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3BBD9DDF-8871-2C41-A419-137BAFABDEF5}" xr6:coauthVersionLast="47" xr6:coauthVersionMax="47" xr10:uidLastSave="{00000000-0000-0000-0000-000000000000}"/>
  <workbookProtection lockStructure="1"/>
  <bookViews>
    <workbookView xWindow="0" yWindow="500" windowWidth="38400" windowHeight="19420" tabRatio="744" xr2:uid="{79546267-34F2-F241-8ADA-BE6E8DF28C66}"/>
  </bookViews>
  <sheets>
    <sheet name="Contents" sheetId="20" r:id="rId1"/>
    <sheet name="Table 1" sheetId="2" r:id="rId2"/>
    <sheet name="Table 2" sheetId="3" r:id="rId3"/>
    <sheet name="Table 3" sheetId="22" r:id="rId4"/>
    <sheet name="Table 4" sheetId="19" r:id="rId5"/>
    <sheet name="Table 5" sheetId="6" r:id="rId6"/>
    <sheet name="Table 6" sheetId="8" r:id="rId7"/>
    <sheet name="Explanatory Notes" sheetId="24" r:id="rId8"/>
  </sheets>
  <definedNames>
    <definedName name="OLE_LINK1" localSheetId="7">'Explanatory Notes'!$B$30</definedName>
    <definedName name="_xlnm.Print_Titles" localSheetId="1">'Table 1'!$6:$6</definedName>
    <definedName name="_xlnm.Print_Titles" localSheetId="2">'Table 2'!$6:$6</definedName>
    <definedName name="_xlnm.Print_Titles" localSheetId="4">'Table 4'!#REF!</definedName>
    <definedName name="_xlnm.Print_Titles" localSheetId="5">'Table 5'!$A:$A,'Table 5'!$5:$5</definedName>
    <definedName name="_xlnm.Print_Titles" localSheetId="6">'Table 6'!$6:$6</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3" l="1"/>
  <c r="L9" i="3"/>
  <c r="M9" i="3"/>
  <c r="N9" i="3"/>
  <c r="O9" i="3"/>
  <c r="P9" i="3"/>
  <c r="Q9" i="3"/>
  <c r="R9" i="3"/>
  <c r="S9" i="3"/>
  <c r="K10" i="3"/>
  <c r="L10" i="3"/>
  <c r="M10" i="3"/>
  <c r="N10" i="3"/>
  <c r="O10" i="3"/>
  <c r="P10" i="3"/>
  <c r="Q10" i="3"/>
  <c r="R10" i="3"/>
  <c r="S10" i="3"/>
  <c r="K11" i="3"/>
  <c r="L11" i="3"/>
  <c r="M11" i="3"/>
  <c r="N11" i="3"/>
  <c r="O11" i="3"/>
  <c r="P11" i="3"/>
  <c r="Q11" i="3"/>
  <c r="R11" i="3"/>
  <c r="S11" i="3"/>
  <c r="K14" i="3"/>
  <c r="L14" i="3"/>
  <c r="M14" i="3"/>
  <c r="N14" i="3"/>
  <c r="O14" i="3"/>
  <c r="P14" i="3"/>
  <c r="Q14" i="3"/>
  <c r="R14" i="3"/>
  <c r="S14" i="3"/>
  <c r="K15" i="3"/>
  <c r="L15" i="3"/>
  <c r="M15" i="3"/>
  <c r="N15" i="3"/>
  <c r="O15" i="3"/>
  <c r="P15" i="3"/>
  <c r="Q15" i="3"/>
  <c r="R15" i="3"/>
  <c r="S15" i="3"/>
  <c r="K16" i="3"/>
  <c r="L16" i="3"/>
  <c r="M16" i="3"/>
  <c r="N16" i="3"/>
  <c r="O16" i="3"/>
  <c r="P16" i="3"/>
  <c r="Q16" i="3"/>
  <c r="R16" i="3"/>
  <c r="S16" i="3"/>
  <c r="K17" i="3"/>
  <c r="L17" i="3"/>
  <c r="M17" i="3"/>
  <c r="N17" i="3"/>
  <c r="O17" i="3"/>
  <c r="P17" i="3"/>
  <c r="Q17" i="3"/>
  <c r="R17" i="3"/>
  <c r="S17" i="3"/>
  <c r="K18" i="3"/>
  <c r="L18" i="3"/>
  <c r="M18" i="3"/>
  <c r="N18" i="3"/>
  <c r="O18" i="3"/>
  <c r="P18" i="3"/>
  <c r="Q18" i="3"/>
  <c r="R18" i="3"/>
  <c r="S18" i="3"/>
  <c r="K19" i="3"/>
  <c r="L19" i="3"/>
  <c r="M19" i="3"/>
  <c r="N19" i="3"/>
  <c r="O19" i="3"/>
  <c r="P19" i="3"/>
  <c r="Q19" i="3"/>
  <c r="R19" i="3"/>
  <c r="S19" i="3"/>
  <c r="K20" i="3"/>
  <c r="L20" i="3"/>
  <c r="M20" i="3"/>
  <c r="N20" i="3"/>
  <c r="O20" i="3"/>
  <c r="P20" i="3"/>
  <c r="Q20" i="3"/>
  <c r="R20" i="3"/>
  <c r="S20" i="3"/>
  <c r="K21" i="3"/>
  <c r="L21" i="3"/>
  <c r="M21" i="3"/>
  <c r="N21" i="3"/>
  <c r="O21" i="3"/>
  <c r="P21" i="3"/>
  <c r="Q21" i="3"/>
  <c r="R21" i="3"/>
  <c r="S21" i="3"/>
  <c r="K22" i="3"/>
  <c r="L22" i="3"/>
  <c r="M22" i="3"/>
  <c r="N22" i="3"/>
  <c r="O22" i="3"/>
  <c r="P22" i="3"/>
  <c r="Q22" i="3"/>
  <c r="R22" i="3"/>
  <c r="S22" i="3"/>
  <c r="K27" i="3"/>
  <c r="L27" i="3"/>
  <c r="M27" i="3"/>
  <c r="N27" i="3"/>
  <c r="O27" i="3"/>
  <c r="P27" i="3"/>
  <c r="Q27" i="3"/>
  <c r="R27" i="3"/>
  <c r="S27" i="3"/>
  <c r="K28" i="3"/>
  <c r="L28" i="3"/>
  <c r="M28" i="3"/>
  <c r="N28" i="3"/>
  <c r="O28" i="3"/>
  <c r="P28" i="3"/>
  <c r="Q28" i="3"/>
  <c r="R28" i="3"/>
  <c r="S28" i="3"/>
  <c r="K29" i="3"/>
  <c r="L29" i="3"/>
  <c r="M29" i="3"/>
  <c r="N29" i="3"/>
  <c r="O29" i="3"/>
  <c r="P29" i="3"/>
  <c r="Q29" i="3"/>
  <c r="R29" i="3"/>
  <c r="S29" i="3"/>
  <c r="K30" i="3"/>
  <c r="L30" i="3"/>
  <c r="M30" i="3"/>
  <c r="N30" i="3"/>
  <c r="O30" i="3"/>
  <c r="P30" i="3"/>
  <c r="Q30" i="3"/>
  <c r="R30" i="3"/>
  <c r="S30" i="3"/>
  <c r="K31" i="3"/>
  <c r="L31" i="3"/>
  <c r="M31" i="3"/>
  <c r="N31" i="3"/>
  <c r="O31" i="3"/>
  <c r="P31" i="3"/>
  <c r="Q31" i="3"/>
  <c r="R31" i="3"/>
  <c r="S31" i="3"/>
  <c r="K38" i="3"/>
  <c r="L38" i="3"/>
  <c r="M38" i="3"/>
  <c r="N38" i="3"/>
  <c r="O38" i="3"/>
  <c r="P38" i="3"/>
  <c r="Q38" i="3"/>
  <c r="R38" i="3"/>
  <c r="S38" i="3"/>
  <c r="K39" i="3"/>
  <c r="L39" i="3"/>
  <c r="M39" i="3"/>
  <c r="N39" i="3"/>
  <c r="O39" i="3"/>
  <c r="P39" i="3"/>
  <c r="Q39" i="3"/>
  <c r="R39" i="3"/>
  <c r="S39" i="3"/>
  <c r="K40" i="3"/>
  <c r="L40" i="3"/>
  <c r="M40" i="3"/>
  <c r="N40" i="3"/>
  <c r="O40" i="3"/>
  <c r="P40" i="3"/>
  <c r="Q40" i="3"/>
  <c r="R40" i="3"/>
  <c r="S40" i="3"/>
  <c r="K41" i="3"/>
  <c r="L41" i="3"/>
  <c r="M41" i="3"/>
  <c r="N41" i="3"/>
  <c r="O41" i="3"/>
  <c r="P41" i="3"/>
  <c r="Q41" i="3"/>
  <c r="R41" i="3"/>
  <c r="S41" i="3"/>
  <c r="K42" i="3"/>
  <c r="L42" i="3"/>
  <c r="M42" i="3"/>
  <c r="N42" i="3"/>
  <c r="O42" i="3"/>
  <c r="P42" i="3"/>
  <c r="Q42" i="3"/>
  <c r="R42" i="3"/>
  <c r="S42" i="3"/>
  <c r="K43" i="3"/>
  <c r="L43" i="3"/>
  <c r="M43" i="3"/>
  <c r="N43" i="3"/>
  <c r="O43" i="3"/>
  <c r="P43" i="3"/>
  <c r="Q43" i="3"/>
  <c r="R43" i="3"/>
  <c r="S43" i="3"/>
  <c r="K44" i="3"/>
  <c r="L44" i="3"/>
  <c r="M44" i="3"/>
  <c r="N44" i="3"/>
  <c r="O44" i="3"/>
  <c r="P44" i="3"/>
  <c r="Q44" i="3"/>
  <c r="R44" i="3"/>
  <c r="S44" i="3"/>
  <c r="K45" i="3"/>
  <c r="L45" i="3"/>
  <c r="M45" i="3"/>
  <c r="N45" i="3"/>
  <c r="O45" i="3"/>
  <c r="P45" i="3"/>
  <c r="Q45" i="3"/>
  <c r="R45" i="3"/>
  <c r="S45" i="3"/>
  <c r="K46" i="3"/>
  <c r="L46" i="3"/>
  <c r="M46" i="3"/>
  <c r="N46" i="3"/>
  <c r="O46" i="3"/>
  <c r="P46" i="3"/>
  <c r="Q46" i="3"/>
  <c r="R46" i="3"/>
  <c r="S46" i="3"/>
  <c r="K47" i="3"/>
  <c r="L47" i="3"/>
  <c r="M47" i="3"/>
  <c r="N47" i="3"/>
  <c r="O47" i="3"/>
  <c r="P47" i="3"/>
  <c r="Q47" i="3"/>
  <c r="R47" i="3"/>
  <c r="S47" i="3"/>
  <c r="K48" i="3"/>
  <c r="L48" i="3"/>
  <c r="M48" i="3"/>
  <c r="N48" i="3"/>
  <c r="O48" i="3"/>
  <c r="P48" i="3"/>
  <c r="Q48" i="3"/>
  <c r="R48" i="3"/>
  <c r="S48" i="3"/>
  <c r="K49" i="3"/>
  <c r="L49" i="3"/>
  <c r="M49" i="3"/>
  <c r="N49" i="3"/>
  <c r="O49" i="3"/>
  <c r="P49" i="3"/>
  <c r="Q49" i="3"/>
  <c r="R49" i="3"/>
  <c r="S49" i="3"/>
  <c r="K50" i="3"/>
  <c r="L50" i="3"/>
  <c r="M50" i="3"/>
  <c r="N50" i="3"/>
  <c r="O50" i="3"/>
  <c r="P50" i="3"/>
  <c r="Q50" i="3"/>
  <c r="R50" i="3"/>
  <c r="S50" i="3"/>
  <c r="K51" i="3"/>
  <c r="L51" i="3"/>
  <c r="M51" i="3"/>
  <c r="N51" i="3"/>
  <c r="O51" i="3"/>
  <c r="P51" i="3"/>
  <c r="Q51" i="3"/>
  <c r="R51" i="3"/>
  <c r="S51" i="3"/>
  <c r="K52" i="3"/>
  <c r="L52" i="3"/>
  <c r="M52" i="3"/>
  <c r="N52" i="3"/>
  <c r="O52" i="3"/>
  <c r="P52" i="3"/>
  <c r="Q52" i="3"/>
  <c r="R52" i="3"/>
  <c r="S52" i="3"/>
  <c r="K53" i="3"/>
  <c r="L53" i="3"/>
  <c r="M53" i="3"/>
  <c r="N53" i="3"/>
  <c r="O53" i="3"/>
  <c r="P53" i="3"/>
  <c r="Q53" i="3"/>
  <c r="R53" i="3"/>
  <c r="S53" i="3"/>
  <c r="K54" i="3"/>
  <c r="L54" i="3"/>
  <c r="M54" i="3"/>
  <c r="N54" i="3"/>
  <c r="O54" i="3"/>
  <c r="P54" i="3"/>
  <c r="Q54" i="3"/>
  <c r="R54" i="3"/>
  <c r="S54" i="3"/>
  <c r="K57" i="3"/>
  <c r="L57" i="3"/>
  <c r="M57" i="3"/>
  <c r="N57" i="3"/>
  <c r="O57" i="3"/>
  <c r="P57" i="3"/>
  <c r="Q57" i="3"/>
  <c r="R57" i="3"/>
  <c r="S57" i="3"/>
  <c r="K58" i="3"/>
  <c r="L58" i="3"/>
  <c r="M58" i="3"/>
  <c r="N58" i="3"/>
  <c r="O58" i="3"/>
  <c r="P58" i="3"/>
  <c r="Q58" i="3"/>
  <c r="R58" i="3"/>
  <c r="S58" i="3"/>
  <c r="K59" i="3"/>
  <c r="L59" i="3"/>
  <c r="M59" i="3"/>
  <c r="N59" i="3"/>
  <c r="O59" i="3"/>
  <c r="P59" i="3"/>
  <c r="Q59" i="3"/>
  <c r="R59" i="3"/>
  <c r="S59" i="3"/>
  <c r="K62" i="3"/>
  <c r="L62" i="3"/>
  <c r="M62" i="3"/>
  <c r="N62" i="3"/>
  <c r="O62" i="3"/>
  <c r="P62" i="3"/>
  <c r="Q62" i="3"/>
  <c r="R62" i="3"/>
  <c r="S62" i="3"/>
  <c r="K63" i="3"/>
  <c r="L63" i="3"/>
  <c r="M63" i="3"/>
  <c r="N63" i="3"/>
  <c r="O63" i="3"/>
  <c r="P63" i="3"/>
  <c r="Q63" i="3"/>
  <c r="R63" i="3"/>
  <c r="S63" i="3"/>
  <c r="K64" i="3"/>
  <c r="L64" i="3"/>
  <c r="M64" i="3"/>
  <c r="N64" i="3"/>
  <c r="O64" i="3"/>
  <c r="P64" i="3"/>
  <c r="Q64" i="3"/>
  <c r="R64" i="3"/>
  <c r="S64" i="3"/>
  <c r="K65" i="3"/>
  <c r="L65" i="3"/>
  <c r="M65" i="3"/>
  <c r="N65" i="3"/>
  <c r="O65" i="3"/>
  <c r="P65" i="3"/>
  <c r="Q65" i="3"/>
  <c r="R65" i="3"/>
  <c r="S65" i="3"/>
  <c r="K66" i="3"/>
  <c r="L66" i="3"/>
  <c r="M66" i="3"/>
  <c r="N66" i="3"/>
  <c r="O66" i="3"/>
  <c r="P66" i="3"/>
  <c r="Q66" i="3"/>
  <c r="R66" i="3"/>
  <c r="S66" i="3"/>
  <c r="K67" i="3"/>
  <c r="L67" i="3"/>
  <c r="M67" i="3"/>
  <c r="N67" i="3"/>
  <c r="O67" i="3"/>
  <c r="P67" i="3"/>
  <c r="Q67" i="3"/>
  <c r="R67" i="3"/>
  <c r="S67" i="3"/>
  <c r="K68" i="3"/>
  <c r="L68" i="3"/>
  <c r="M68" i="3"/>
  <c r="N68" i="3"/>
  <c r="O68" i="3"/>
  <c r="P68" i="3"/>
  <c r="Q68" i="3"/>
  <c r="R68" i="3"/>
  <c r="S68" i="3"/>
  <c r="K69" i="3"/>
  <c r="L69" i="3"/>
  <c r="M69" i="3"/>
  <c r="N69" i="3"/>
  <c r="O69" i="3"/>
  <c r="P69" i="3"/>
  <c r="Q69" i="3"/>
  <c r="R69" i="3"/>
  <c r="S69" i="3"/>
  <c r="K70" i="3"/>
  <c r="L70" i="3"/>
  <c r="M70" i="3"/>
  <c r="N70" i="3"/>
  <c r="O70" i="3"/>
  <c r="P70" i="3"/>
  <c r="Q70" i="3"/>
  <c r="R70" i="3"/>
  <c r="S70" i="3"/>
  <c r="K75" i="3"/>
  <c r="L75" i="3"/>
  <c r="M75" i="3"/>
  <c r="N75" i="3"/>
  <c r="O75" i="3"/>
  <c r="P75" i="3"/>
  <c r="Q75" i="3"/>
  <c r="R75" i="3"/>
  <c r="S75" i="3"/>
  <c r="K76" i="3"/>
  <c r="L76" i="3"/>
  <c r="M76" i="3"/>
  <c r="N76" i="3"/>
  <c r="O76" i="3"/>
  <c r="P76" i="3"/>
  <c r="Q76" i="3"/>
  <c r="R76" i="3"/>
  <c r="S76" i="3"/>
  <c r="K77" i="3"/>
  <c r="L77" i="3"/>
  <c r="M77" i="3"/>
  <c r="N77" i="3"/>
  <c r="O77" i="3"/>
  <c r="P77" i="3"/>
  <c r="Q77" i="3"/>
  <c r="R77" i="3"/>
  <c r="S77" i="3"/>
  <c r="K78" i="3"/>
  <c r="L78" i="3"/>
  <c r="M78" i="3"/>
  <c r="N78" i="3"/>
  <c r="O78" i="3"/>
  <c r="P78" i="3"/>
  <c r="Q78" i="3"/>
  <c r="R78" i="3"/>
  <c r="S78" i="3"/>
  <c r="K79" i="3"/>
  <c r="L79" i="3"/>
  <c r="M79" i="3"/>
  <c r="N79" i="3"/>
  <c r="O79" i="3"/>
  <c r="P79" i="3"/>
  <c r="Q79" i="3"/>
  <c r="R79" i="3"/>
  <c r="S79" i="3"/>
  <c r="K86" i="3"/>
  <c r="L86" i="3"/>
  <c r="M86" i="3"/>
  <c r="N86" i="3"/>
  <c r="O86" i="3"/>
  <c r="P86" i="3"/>
  <c r="Q86" i="3"/>
  <c r="R86" i="3"/>
  <c r="S86" i="3"/>
  <c r="K87" i="3"/>
  <c r="L87" i="3"/>
  <c r="M87" i="3"/>
  <c r="N87" i="3"/>
  <c r="O87" i="3"/>
  <c r="P87" i="3"/>
  <c r="Q87" i="3"/>
  <c r="R87" i="3"/>
  <c r="S87" i="3"/>
  <c r="K88" i="3"/>
  <c r="L88" i="3"/>
  <c r="M88" i="3"/>
  <c r="N88" i="3"/>
  <c r="O88" i="3"/>
  <c r="P88" i="3"/>
  <c r="Q88" i="3"/>
  <c r="R88" i="3"/>
  <c r="S88" i="3"/>
  <c r="K89" i="3"/>
  <c r="L89" i="3"/>
  <c r="M89" i="3"/>
  <c r="N89" i="3"/>
  <c r="O89" i="3"/>
  <c r="P89" i="3"/>
  <c r="Q89" i="3"/>
  <c r="R89" i="3"/>
  <c r="S89" i="3"/>
  <c r="K90" i="3"/>
  <c r="L90" i="3"/>
  <c r="M90" i="3"/>
  <c r="N90" i="3"/>
  <c r="O90" i="3"/>
  <c r="P90" i="3"/>
  <c r="Q90" i="3"/>
  <c r="R90" i="3"/>
  <c r="S90" i="3"/>
  <c r="K91" i="3"/>
  <c r="L91" i="3"/>
  <c r="M91" i="3"/>
  <c r="N91" i="3"/>
  <c r="O91" i="3"/>
  <c r="P91" i="3"/>
  <c r="Q91" i="3"/>
  <c r="R91" i="3"/>
  <c r="S91" i="3"/>
  <c r="K92" i="3"/>
  <c r="L92" i="3"/>
  <c r="M92" i="3"/>
  <c r="N92" i="3"/>
  <c r="O92" i="3"/>
  <c r="P92" i="3"/>
  <c r="Q92" i="3"/>
  <c r="R92" i="3"/>
  <c r="S92" i="3"/>
  <c r="K93" i="3"/>
  <c r="L93" i="3"/>
  <c r="M93" i="3"/>
  <c r="N93" i="3"/>
  <c r="O93" i="3"/>
  <c r="P93" i="3"/>
  <c r="Q93" i="3"/>
  <c r="R93" i="3"/>
  <c r="S93" i="3"/>
  <c r="K94" i="3"/>
  <c r="L94" i="3"/>
  <c r="M94" i="3"/>
  <c r="N94" i="3"/>
  <c r="O94" i="3"/>
  <c r="P94" i="3"/>
  <c r="Q94" i="3"/>
  <c r="R94" i="3"/>
  <c r="S94" i="3"/>
  <c r="K95" i="3"/>
  <c r="L95" i="3"/>
  <c r="M95" i="3"/>
  <c r="N95" i="3"/>
  <c r="O95" i="3"/>
  <c r="P95" i="3"/>
  <c r="Q95" i="3"/>
  <c r="R95" i="3"/>
  <c r="S95" i="3"/>
  <c r="K96" i="3"/>
  <c r="L96" i="3"/>
  <c r="M96" i="3"/>
  <c r="N96" i="3"/>
  <c r="O96" i="3"/>
  <c r="P96" i="3"/>
  <c r="Q96" i="3"/>
  <c r="R96" i="3"/>
  <c r="S96" i="3"/>
  <c r="K97" i="3"/>
  <c r="L97" i="3"/>
  <c r="M97" i="3"/>
  <c r="N97" i="3"/>
  <c r="O97" i="3"/>
  <c r="P97" i="3"/>
  <c r="Q97" i="3"/>
  <c r="R97" i="3"/>
  <c r="S97" i="3"/>
  <c r="K98" i="3"/>
  <c r="L98" i="3"/>
  <c r="M98" i="3"/>
  <c r="N98" i="3"/>
  <c r="O98" i="3"/>
  <c r="P98" i="3"/>
  <c r="Q98" i="3"/>
  <c r="R98" i="3"/>
  <c r="S98" i="3"/>
  <c r="K99" i="3"/>
  <c r="L99" i="3"/>
  <c r="M99" i="3"/>
  <c r="N99" i="3"/>
  <c r="O99" i="3"/>
  <c r="P99" i="3"/>
  <c r="Q99" i="3"/>
  <c r="R99" i="3"/>
  <c r="S99" i="3"/>
  <c r="K100" i="3"/>
  <c r="L100" i="3"/>
  <c r="M100" i="3"/>
  <c r="N100" i="3"/>
  <c r="O100" i="3"/>
  <c r="P100" i="3"/>
  <c r="Q100" i="3"/>
  <c r="R100" i="3"/>
  <c r="S100" i="3"/>
  <c r="K101" i="3"/>
  <c r="L101" i="3"/>
  <c r="M101" i="3"/>
  <c r="N101" i="3"/>
  <c r="O101" i="3"/>
  <c r="P101" i="3"/>
  <c r="Q101" i="3"/>
  <c r="R101" i="3"/>
  <c r="S101" i="3"/>
  <c r="K102" i="3"/>
  <c r="L102" i="3"/>
  <c r="M102" i="3"/>
  <c r="N102" i="3"/>
  <c r="O102" i="3"/>
  <c r="P102" i="3"/>
  <c r="Q102" i="3"/>
  <c r="R102" i="3"/>
  <c r="S102" i="3"/>
  <c r="K105" i="3"/>
  <c r="L105" i="3"/>
  <c r="M105" i="3"/>
  <c r="N105" i="3"/>
  <c r="O105" i="3"/>
  <c r="P105" i="3"/>
  <c r="Q105" i="3"/>
  <c r="R105" i="3"/>
  <c r="S105" i="3"/>
  <c r="K106" i="3"/>
  <c r="L106" i="3"/>
  <c r="M106" i="3"/>
  <c r="N106" i="3"/>
  <c r="O106" i="3"/>
  <c r="P106" i="3"/>
  <c r="Q106" i="3"/>
  <c r="R106" i="3"/>
  <c r="S106" i="3"/>
  <c r="K107" i="3"/>
  <c r="L107" i="3"/>
  <c r="M107" i="3"/>
  <c r="N107" i="3"/>
  <c r="O107" i="3"/>
  <c r="P107" i="3"/>
  <c r="Q107" i="3"/>
  <c r="R107" i="3"/>
  <c r="S107" i="3"/>
  <c r="K110" i="3"/>
  <c r="L110" i="3"/>
  <c r="M110" i="3"/>
  <c r="N110" i="3"/>
  <c r="O110" i="3"/>
  <c r="P110" i="3"/>
  <c r="Q110" i="3"/>
  <c r="R110" i="3"/>
  <c r="S110" i="3"/>
  <c r="K111" i="3"/>
  <c r="L111" i="3"/>
  <c r="M111" i="3"/>
  <c r="N111" i="3"/>
  <c r="O111" i="3"/>
  <c r="P111" i="3"/>
  <c r="Q111" i="3"/>
  <c r="R111" i="3"/>
  <c r="S111" i="3"/>
  <c r="K112" i="3"/>
  <c r="L112" i="3"/>
  <c r="M112" i="3"/>
  <c r="N112" i="3"/>
  <c r="O112" i="3"/>
  <c r="P112" i="3"/>
  <c r="Q112" i="3"/>
  <c r="R112" i="3"/>
  <c r="S112" i="3"/>
  <c r="K113" i="3"/>
  <c r="L113" i="3"/>
  <c r="M113" i="3"/>
  <c r="N113" i="3"/>
  <c r="O113" i="3"/>
  <c r="P113" i="3"/>
  <c r="Q113" i="3"/>
  <c r="R113" i="3"/>
  <c r="S113" i="3"/>
  <c r="K114" i="3"/>
  <c r="L114" i="3"/>
  <c r="M114" i="3"/>
  <c r="N114" i="3"/>
  <c r="O114" i="3"/>
  <c r="P114" i="3"/>
  <c r="Q114" i="3"/>
  <c r="R114" i="3"/>
  <c r="S114" i="3"/>
  <c r="K115" i="3"/>
  <c r="L115" i="3"/>
  <c r="M115" i="3"/>
  <c r="N115" i="3"/>
  <c r="O115" i="3"/>
  <c r="P115" i="3"/>
  <c r="Q115" i="3"/>
  <c r="R115" i="3"/>
  <c r="S115" i="3"/>
  <c r="K116" i="3"/>
  <c r="L116" i="3"/>
  <c r="M116" i="3"/>
  <c r="N116" i="3"/>
  <c r="O116" i="3"/>
  <c r="P116" i="3"/>
  <c r="Q116" i="3"/>
  <c r="R116" i="3"/>
  <c r="S116" i="3"/>
  <c r="K117" i="3"/>
  <c r="L117" i="3"/>
  <c r="M117" i="3"/>
  <c r="N117" i="3"/>
  <c r="O117" i="3"/>
  <c r="P117" i="3"/>
  <c r="Q117" i="3"/>
  <c r="R117" i="3"/>
  <c r="S117" i="3"/>
  <c r="K118" i="3"/>
  <c r="L118" i="3"/>
  <c r="M118" i="3"/>
  <c r="N118" i="3"/>
  <c r="O118" i="3"/>
  <c r="P118" i="3"/>
  <c r="Q118" i="3"/>
  <c r="R118" i="3"/>
  <c r="S118" i="3"/>
  <c r="K123" i="3"/>
  <c r="L123" i="3"/>
  <c r="M123" i="3"/>
  <c r="N123" i="3"/>
  <c r="O123" i="3"/>
  <c r="P123" i="3"/>
  <c r="Q123" i="3"/>
  <c r="R123" i="3"/>
  <c r="S123" i="3"/>
  <c r="K124" i="3"/>
  <c r="L124" i="3"/>
  <c r="M124" i="3"/>
  <c r="N124" i="3"/>
  <c r="O124" i="3"/>
  <c r="P124" i="3"/>
  <c r="Q124" i="3"/>
  <c r="R124" i="3"/>
  <c r="S124" i="3"/>
  <c r="K125" i="3"/>
  <c r="L125" i="3"/>
  <c r="M125" i="3"/>
  <c r="N125" i="3"/>
  <c r="O125" i="3"/>
  <c r="P125" i="3"/>
  <c r="Q125" i="3"/>
  <c r="R125" i="3"/>
  <c r="S125" i="3"/>
  <c r="K126" i="3"/>
  <c r="L126" i="3"/>
  <c r="M126" i="3"/>
  <c r="N126" i="3"/>
  <c r="O126" i="3"/>
  <c r="P126" i="3"/>
  <c r="Q126" i="3"/>
  <c r="R126" i="3"/>
  <c r="S126" i="3"/>
  <c r="K127" i="3"/>
  <c r="L127" i="3"/>
  <c r="M127" i="3"/>
  <c r="N127" i="3"/>
  <c r="O127" i="3"/>
  <c r="P127" i="3"/>
  <c r="Q127" i="3"/>
  <c r="R127" i="3"/>
  <c r="S127" i="3"/>
  <c r="K134" i="3"/>
  <c r="L134" i="3"/>
  <c r="M134" i="3"/>
  <c r="N134" i="3"/>
  <c r="O134" i="3"/>
  <c r="P134" i="3"/>
  <c r="Q134" i="3"/>
  <c r="R134" i="3"/>
  <c r="S134" i="3"/>
  <c r="K135" i="3"/>
  <c r="L135" i="3"/>
  <c r="M135" i="3"/>
  <c r="N135" i="3"/>
  <c r="O135" i="3"/>
  <c r="P135" i="3"/>
  <c r="Q135" i="3"/>
  <c r="R135" i="3"/>
  <c r="S135" i="3"/>
  <c r="K136" i="3"/>
  <c r="L136" i="3"/>
  <c r="M136" i="3"/>
  <c r="N136" i="3"/>
  <c r="O136" i="3"/>
  <c r="P136" i="3"/>
  <c r="Q136" i="3"/>
  <c r="R136" i="3"/>
  <c r="S136" i="3"/>
  <c r="K137" i="3"/>
  <c r="L137" i="3"/>
  <c r="M137" i="3"/>
  <c r="N137" i="3"/>
  <c r="O137" i="3"/>
  <c r="P137" i="3"/>
  <c r="Q137" i="3"/>
  <c r="R137" i="3"/>
  <c r="S137" i="3"/>
  <c r="K138" i="3"/>
  <c r="L138" i="3"/>
  <c r="M138" i="3"/>
  <c r="N138" i="3"/>
  <c r="O138" i="3"/>
  <c r="P138" i="3"/>
  <c r="Q138" i="3"/>
  <c r="R138" i="3"/>
  <c r="S138" i="3"/>
  <c r="K139" i="3"/>
  <c r="L139" i="3"/>
  <c r="M139" i="3"/>
  <c r="N139" i="3"/>
  <c r="O139" i="3"/>
  <c r="P139" i="3"/>
  <c r="Q139" i="3"/>
  <c r="R139" i="3"/>
  <c r="S139" i="3"/>
  <c r="K140" i="3"/>
  <c r="L140" i="3"/>
  <c r="M140" i="3"/>
  <c r="N140" i="3"/>
  <c r="O140" i="3"/>
  <c r="P140" i="3"/>
  <c r="Q140" i="3"/>
  <c r="R140" i="3"/>
  <c r="S140" i="3"/>
  <c r="K141" i="3"/>
  <c r="L141" i="3"/>
  <c r="M141" i="3"/>
  <c r="N141" i="3"/>
  <c r="O141" i="3"/>
  <c r="P141" i="3"/>
  <c r="Q141" i="3"/>
  <c r="R141" i="3"/>
  <c r="S141" i="3"/>
  <c r="K142" i="3"/>
  <c r="L142" i="3"/>
  <c r="M142" i="3"/>
  <c r="N142" i="3"/>
  <c r="O142" i="3"/>
  <c r="P142" i="3"/>
  <c r="Q142" i="3"/>
  <c r="R142" i="3"/>
  <c r="S142" i="3"/>
  <c r="K143" i="3"/>
  <c r="L143" i="3"/>
  <c r="M143" i="3"/>
  <c r="N143" i="3"/>
  <c r="O143" i="3"/>
  <c r="P143" i="3"/>
  <c r="Q143" i="3"/>
  <c r="R143" i="3"/>
  <c r="S143" i="3"/>
  <c r="K144" i="3"/>
  <c r="L144" i="3"/>
  <c r="M144" i="3"/>
  <c r="N144" i="3"/>
  <c r="O144" i="3"/>
  <c r="P144" i="3"/>
  <c r="Q144" i="3"/>
  <c r="R144" i="3"/>
  <c r="S144" i="3"/>
  <c r="K145" i="3"/>
  <c r="L145" i="3"/>
  <c r="M145" i="3"/>
  <c r="N145" i="3"/>
  <c r="O145" i="3"/>
  <c r="P145" i="3"/>
  <c r="Q145" i="3"/>
  <c r="R145" i="3"/>
  <c r="S145" i="3"/>
  <c r="K146" i="3"/>
  <c r="L146" i="3"/>
  <c r="M146" i="3"/>
  <c r="N146" i="3"/>
  <c r="O146" i="3"/>
  <c r="P146" i="3"/>
  <c r="Q146" i="3"/>
  <c r="R146" i="3"/>
  <c r="S146" i="3"/>
  <c r="K147" i="3"/>
  <c r="L147" i="3"/>
  <c r="M147" i="3"/>
  <c r="N147" i="3"/>
  <c r="O147" i="3"/>
  <c r="P147" i="3"/>
  <c r="Q147" i="3"/>
  <c r="R147" i="3"/>
  <c r="S147" i="3"/>
  <c r="K148" i="3"/>
  <c r="L148" i="3"/>
  <c r="M148" i="3"/>
  <c r="N148" i="3"/>
  <c r="O148" i="3"/>
  <c r="P148" i="3"/>
  <c r="Q148" i="3"/>
  <c r="R148" i="3"/>
  <c r="S148" i="3"/>
  <c r="K149" i="3"/>
  <c r="L149" i="3"/>
  <c r="M149" i="3"/>
  <c r="N149" i="3"/>
  <c r="O149" i="3"/>
  <c r="P149" i="3"/>
  <c r="Q149" i="3"/>
  <c r="R149" i="3"/>
  <c r="S149" i="3"/>
  <c r="K150" i="3"/>
  <c r="L150" i="3"/>
  <c r="M150" i="3"/>
  <c r="N150" i="3"/>
  <c r="O150" i="3"/>
  <c r="P150" i="3"/>
  <c r="Q150" i="3"/>
  <c r="R150" i="3"/>
  <c r="S150" i="3"/>
  <c r="K153" i="3"/>
  <c r="L153" i="3"/>
  <c r="M153" i="3"/>
  <c r="N153" i="3"/>
  <c r="O153" i="3"/>
  <c r="P153" i="3"/>
  <c r="Q153" i="3"/>
  <c r="R153" i="3"/>
  <c r="S153" i="3"/>
  <c r="K154" i="3"/>
  <c r="L154" i="3"/>
  <c r="M154" i="3"/>
  <c r="N154" i="3"/>
  <c r="O154" i="3"/>
  <c r="P154" i="3"/>
  <c r="Q154" i="3"/>
  <c r="R154" i="3"/>
  <c r="S154" i="3"/>
  <c r="K157" i="3"/>
  <c r="L157" i="3"/>
  <c r="M157" i="3"/>
  <c r="N157" i="3"/>
  <c r="O157" i="3"/>
  <c r="P157" i="3"/>
  <c r="Q157" i="3"/>
  <c r="R157" i="3"/>
  <c r="S157" i="3"/>
  <c r="K158" i="3"/>
  <c r="L158" i="3"/>
  <c r="M158" i="3"/>
  <c r="N158" i="3"/>
  <c r="O158" i="3"/>
  <c r="P158" i="3"/>
  <c r="Q158" i="3"/>
  <c r="R158" i="3"/>
  <c r="S158" i="3"/>
  <c r="K159" i="3"/>
  <c r="L159" i="3"/>
  <c r="M159" i="3"/>
  <c r="N159" i="3"/>
  <c r="O159" i="3"/>
  <c r="P159" i="3"/>
  <c r="Q159" i="3"/>
  <c r="R159" i="3"/>
  <c r="S159" i="3"/>
  <c r="K160" i="3"/>
  <c r="L160" i="3"/>
  <c r="M160" i="3"/>
  <c r="N160" i="3"/>
  <c r="O160" i="3"/>
  <c r="P160" i="3"/>
  <c r="Q160" i="3"/>
  <c r="R160" i="3"/>
  <c r="S160" i="3"/>
  <c r="K161" i="3"/>
  <c r="L161" i="3"/>
  <c r="M161" i="3"/>
  <c r="N161" i="3"/>
  <c r="O161" i="3"/>
  <c r="P161" i="3"/>
  <c r="Q161" i="3"/>
  <c r="R161" i="3"/>
  <c r="S161" i="3"/>
  <c r="K162" i="3"/>
  <c r="L162" i="3"/>
  <c r="M162" i="3"/>
  <c r="N162" i="3"/>
  <c r="O162" i="3"/>
  <c r="P162" i="3"/>
  <c r="Q162" i="3"/>
  <c r="R162" i="3"/>
  <c r="S162" i="3"/>
  <c r="K163" i="3"/>
  <c r="L163" i="3"/>
  <c r="M163" i="3"/>
  <c r="N163" i="3"/>
  <c r="O163" i="3"/>
  <c r="P163" i="3"/>
  <c r="Q163" i="3"/>
  <c r="R163" i="3"/>
  <c r="S163" i="3"/>
  <c r="K164" i="3"/>
  <c r="L164" i="3"/>
  <c r="M164" i="3"/>
  <c r="N164" i="3"/>
  <c r="O164" i="3"/>
  <c r="P164" i="3"/>
  <c r="Q164" i="3"/>
  <c r="R164" i="3"/>
  <c r="S164" i="3"/>
  <c r="K165" i="3"/>
  <c r="L165" i="3"/>
  <c r="M165" i="3"/>
  <c r="N165" i="3"/>
  <c r="O165" i="3"/>
  <c r="P165" i="3"/>
  <c r="Q165" i="3"/>
  <c r="R165" i="3"/>
  <c r="S165" i="3"/>
  <c r="K166" i="3"/>
  <c r="L166" i="3"/>
  <c r="M166" i="3"/>
  <c r="N166" i="3"/>
  <c r="O166" i="3"/>
  <c r="P166" i="3"/>
  <c r="Q166" i="3"/>
  <c r="R166" i="3"/>
  <c r="S166" i="3"/>
  <c r="K167" i="3"/>
  <c r="L167" i="3"/>
  <c r="M167" i="3"/>
  <c r="N167" i="3"/>
  <c r="O167" i="3"/>
  <c r="P167" i="3"/>
  <c r="Q167" i="3"/>
  <c r="R167" i="3"/>
  <c r="S167" i="3"/>
  <c r="K168" i="3"/>
  <c r="L168" i="3"/>
  <c r="M168" i="3"/>
  <c r="N168" i="3"/>
  <c r="O168" i="3"/>
  <c r="P168" i="3"/>
  <c r="Q168" i="3"/>
  <c r="R168" i="3"/>
  <c r="S168" i="3"/>
  <c r="K173" i="3"/>
  <c r="L173" i="3"/>
  <c r="M173" i="3"/>
  <c r="N173" i="3"/>
  <c r="O173" i="3"/>
  <c r="P173" i="3"/>
  <c r="Q173" i="3"/>
  <c r="R173" i="3"/>
  <c r="S173" i="3"/>
  <c r="K174" i="3"/>
  <c r="L174" i="3"/>
  <c r="M174" i="3"/>
  <c r="N174" i="3"/>
  <c r="O174" i="3"/>
  <c r="P174" i="3"/>
  <c r="Q174" i="3"/>
  <c r="R174" i="3"/>
  <c r="S174" i="3"/>
  <c r="K175" i="3"/>
  <c r="L175" i="3"/>
  <c r="M175" i="3"/>
  <c r="N175" i="3"/>
  <c r="O175" i="3"/>
  <c r="P175" i="3"/>
  <c r="Q175" i="3"/>
  <c r="R175" i="3"/>
  <c r="S175" i="3"/>
  <c r="K176" i="3"/>
  <c r="L176" i="3"/>
  <c r="M176" i="3"/>
  <c r="N176" i="3"/>
  <c r="O176" i="3"/>
  <c r="P176" i="3"/>
  <c r="Q176" i="3"/>
  <c r="R176" i="3"/>
  <c r="S176" i="3"/>
  <c r="K177" i="3"/>
  <c r="L177" i="3"/>
  <c r="M177" i="3"/>
  <c r="N177" i="3"/>
  <c r="O177" i="3"/>
  <c r="P177" i="3"/>
  <c r="Q177" i="3"/>
  <c r="R177" i="3"/>
  <c r="S177" i="3"/>
  <c r="K184" i="3"/>
  <c r="L184" i="3"/>
  <c r="M184" i="3"/>
  <c r="N184" i="3"/>
  <c r="O184" i="3"/>
  <c r="P184" i="3"/>
  <c r="Q184" i="3"/>
  <c r="R184" i="3"/>
  <c r="S184" i="3"/>
  <c r="K185" i="3"/>
  <c r="L185" i="3"/>
  <c r="M185" i="3"/>
  <c r="N185" i="3"/>
  <c r="O185" i="3"/>
  <c r="P185" i="3"/>
  <c r="Q185" i="3"/>
  <c r="R185" i="3"/>
  <c r="S185" i="3"/>
  <c r="K186" i="3"/>
  <c r="L186" i="3"/>
  <c r="M186" i="3"/>
  <c r="N186" i="3"/>
  <c r="O186" i="3"/>
  <c r="P186" i="3"/>
  <c r="Q186" i="3"/>
  <c r="R186" i="3"/>
  <c r="S186" i="3"/>
  <c r="K187" i="3"/>
  <c r="L187" i="3"/>
  <c r="M187" i="3"/>
  <c r="N187" i="3"/>
  <c r="O187" i="3"/>
  <c r="P187" i="3"/>
  <c r="Q187" i="3"/>
  <c r="R187" i="3"/>
  <c r="S187" i="3"/>
  <c r="K188" i="3"/>
  <c r="L188" i="3"/>
  <c r="M188" i="3"/>
  <c r="N188" i="3"/>
  <c r="O188" i="3"/>
  <c r="P188" i="3"/>
  <c r="Q188" i="3"/>
  <c r="R188" i="3"/>
  <c r="S188" i="3"/>
  <c r="K189" i="3"/>
  <c r="L189" i="3"/>
  <c r="M189" i="3"/>
  <c r="N189" i="3"/>
  <c r="O189" i="3"/>
  <c r="P189" i="3"/>
  <c r="Q189" i="3"/>
  <c r="R189" i="3"/>
  <c r="S189" i="3"/>
  <c r="K190" i="3"/>
  <c r="L190" i="3"/>
  <c r="M190" i="3"/>
  <c r="N190" i="3"/>
  <c r="O190" i="3"/>
  <c r="P190" i="3"/>
  <c r="Q190" i="3"/>
  <c r="R190" i="3"/>
  <c r="S190" i="3"/>
  <c r="K191" i="3"/>
  <c r="L191" i="3"/>
  <c r="M191" i="3"/>
  <c r="N191" i="3"/>
  <c r="O191" i="3"/>
  <c r="P191" i="3"/>
  <c r="Q191" i="3"/>
  <c r="R191" i="3"/>
  <c r="S191" i="3"/>
  <c r="K192" i="3"/>
  <c r="L192" i="3"/>
  <c r="M192" i="3"/>
  <c r="N192" i="3"/>
  <c r="O192" i="3"/>
  <c r="P192" i="3"/>
  <c r="Q192" i="3"/>
  <c r="R192" i="3"/>
  <c r="S192" i="3"/>
  <c r="K193" i="3"/>
  <c r="L193" i="3"/>
  <c r="M193" i="3"/>
  <c r="N193" i="3"/>
  <c r="O193" i="3"/>
  <c r="P193" i="3"/>
  <c r="Q193" i="3"/>
  <c r="R193" i="3"/>
  <c r="S193" i="3"/>
  <c r="K194" i="3"/>
  <c r="L194" i="3"/>
  <c r="M194" i="3"/>
  <c r="N194" i="3"/>
  <c r="O194" i="3"/>
  <c r="P194" i="3"/>
  <c r="Q194" i="3"/>
  <c r="R194" i="3"/>
  <c r="S194" i="3"/>
  <c r="K195" i="3"/>
  <c r="L195" i="3"/>
  <c r="M195" i="3"/>
  <c r="N195" i="3"/>
  <c r="O195" i="3"/>
  <c r="P195" i="3"/>
  <c r="Q195" i="3"/>
  <c r="R195" i="3"/>
  <c r="S195" i="3"/>
  <c r="K196" i="3"/>
  <c r="L196" i="3"/>
  <c r="M196" i="3"/>
  <c r="N196" i="3"/>
  <c r="O196" i="3"/>
  <c r="P196" i="3"/>
  <c r="Q196" i="3"/>
  <c r="R196" i="3"/>
  <c r="S196" i="3"/>
  <c r="K197" i="3"/>
  <c r="L197" i="3"/>
  <c r="M197" i="3"/>
  <c r="N197" i="3"/>
  <c r="O197" i="3"/>
  <c r="P197" i="3"/>
  <c r="Q197" i="3"/>
  <c r="R197" i="3"/>
  <c r="S197" i="3"/>
  <c r="K198" i="3"/>
  <c r="L198" i="3"/>
  <c r="M198" i="3"/>
  <c r="N198" i="3"/>
  <c r="O198" i="3"/>
  <c r="P198" i="3"/>
  <c r="Q198" i="3"/>
  <c r="R198" i="3"/>
  <c r="S198" i="3"/>
  <c r="K199" i="3"/>
  <c r="L199" i="3"/>
  <c r="M199" i="3"/>
  <c r="N199" i="3"/>
  <c r="O199" i="3"/>
  <c r="P199" i="3"/>
  <c r="Q199" i="3"/>
  <c r="R199" i="3"/>
  <c r="S199" i="3"/>
  <c r="K200" i="3"/>
  <c r="L200" i="3"/>
  <c r="M200" i="3"/>
  <c r="N200" i="3"/>
  <c r="O200" i="3"/>
  <c r="P200" i="3"/>
  <c r="Q200" i="3"/>
  <c r="R200" i="3"/>
  <c r="S200" i="3"/>
  <c r="J9" i="2"/>
  <c r="K9" i="2"/>
  <c r="L9" i="2"/>
  <c r="M9" i="2"/>
  <c r="N9" i="2"/>
  <c r="O9" i="2"/>
  <c r="P9" i="2"/>
  <c r="Q9" i="2"/>
  <c r="J10" i="2"/>
  <c r="K10" i="2"/>
  <c r="L10" i="2"/>
  <c r="M10" i="2"/>
  <c r="N10" i="2"/>
  <c r="O10" i="2"/>
  <c r="P10" i="2"/>
  <c r="Q10" i="2"/>
  <c r="J11" i="2"/>
  <c r="K11" i="2"/>
  <c r="L11" i="2"/>
  <c r="M11" i="2"/>
  <c r="N11" i="2"/>
  <c r="O11" i="2"/>
  <c r="P11" i="2"/>
  <c r="Q11" i="2"/>
  <c r="J14" i="2"/>
  <c r="K14" i="2"/>
  <c r="L14" i="2"/>
  <c r="M14" i="2"/>
  <c r="N14" i="2"/>
  <c r="O14" i="2"/>
  <c r="P14" i="2"/>
  <c r="Q14" i="2"/>
  <c r="J15" i="2"/>
  <c r="K15" i="2"/>
  <c r="L15" i="2"/>
  <c r="M15" i="2"/>
  <c r="N15" i="2"/>
  <c r="O15" i="2"/>
  <c r="P15" i="2"/>
  <c r="Q15" i="2"/>
  <c r="J16" i="2"/>
  <c r="K16" i="2"/>
  <c r="L16" i="2"/>
  <c r="M16" i="2"/>
  <c r="N16" i="2"/>
  <c r="O16" i="2"/>
  <c r="P16" i="2"/>
  <c r="Q16" i="2"/>
  <c r="J17" i="2"/>
  <c r="K17" i="2"/>
  <c r="L17" i="2"/>
  <c r="M17" i="2"/>
  <c r="N17" i="2"/>
  <c r="O17" i="2"/>
  <c r="P17" i="2"/>
  <c r="Q17" i="2"/>
  <c r="J18" i="2"/>
  <c r="K18" i="2"/>
  <c r="L18" i="2"/>
  <c r="M18" i="2"/>
  <c r="N18" i="2"/>
  <c r="O18" i="2"/>
  <c r="P18" i="2"/>
  <c r="Q18" i="2"/>
  <c r="J19" i="2"/>
  <c r="K19" i="2"/>
  <c r="L19" i="2"/>
  <c r="M19" i="2"/>
  <c r="N19" i="2"/>
  <c r="O19" i="2"/>
  <c r="P19" i="2"/>
  <c r="Q19" i="2"/>
  <c r="J20" i="2"/>
  <c r="K20" i="2"/>
  <c r="L20" i="2"/>
  <c r="M20" i="2"/>
  <c r="N20" i="2"/>
  <c r="O20" i="2"/>
  <c r="P20" i="2"/>
  <c r="Q20" i="2"/>
  <c r="J21" i="2"/>
  <c r="K21" i="2"/>
  <c r="L21" i="2"/>
  <c r="M21" i="2"/>
  <c r="N21" i="2"/>
  <c r="O21" i="2"/>
  <c r="P21" i="2"/>
  <c r="Q21" i="2"/>
  <c r="J22" i="2"/>
  <c r="K22" i="2"/>
  <c r="L22" i="2"/>
  <c r="M22" i="2"/>
  <c r="N22" i="2"/>
  <c r="O22" i="2"/>
  <c r="P22" i="2"/>
  <c r="Q22" i="2"/>
  <c r="J27" i="2"/>
  <c r="K27" i="2"/>
  <c r="L27" i="2"/>
  <c r="M27" i="2"/>
  <c r="N27" i="2"/>
  <c r="O27" i="2"/>
  <c r="P27" i="2"/>
  <c r="Q27" i="2"/>
  <c r="J28" i="2"/>
  <c r="K28" i="2"/>
  <c r="L28" i="2"/>
  <c r="M28" i="2"/>
  <c r="N28" i="2"/>
  <c r="O28" i="2"/>
  <c r="P28" i="2"/>
  <c r="Q28" i="2"/>
  <c r="J29" i="2"/>
  <c r="K29" i="2"/>
  <c r="L29" i="2"/>
  <c r="M29" i="2"/>
  <c r="N29" i="2"/>
  <c r="O29" i="2"/>
  <c r="P29" i="2"/>
  <c r="Q29" i="2"/>
  <c r="J30" i="2"/>
  <c r="K30" i="2"/>
  <c r="L30" i="2"/>
  <c r="M30" i="2"/>
  <c r="N30" i="2"/>
  <c r="O30" i="2"/>
  <c r="P30" i="2"/>
  <c r="Q30" i="2"/>
  <c r="J31" i="2"/>
  <c r="K31" i="2"/>
  <c r="L31" i="2"/>
  <c r="M31" i="2"/>
  <c r="N31" i="2"/>
  <c r="O31" i="2"/>
  <c r="P31" i="2"/>
  <c r="Q31" i="2"/>
  <c r="J38" i="2"/>
  <c r="K38" i="2"/>
  <c r="L38" i="2"/>
  <c r="M38" i="2"/>
  <c r="N38" i="2"/>
  <c r="O38" i="2"/>
  <c r="P38" i="2"/>
  <c r="Q38" i="2"/>
  <c r="J39" i="2"/>
  <c r="K39" i="2"/>
  <c r="L39" i="2"/>
  <c r="M39" i="2"/>
  <c r="N39" i="2"/>
  <c r="O39" i="2"/>
  <c r="P39" i="2"/>
  <c r="Q39" i="2"/>
  <c r="J40" i="2"/>
  <c r="K40" i="2"/>
  <c r="L40" i="2"/>
  <c r="M40" i="2"/>
  <c r="N40" i="2"/>
  <c r="O40" i="2"/>
  <c r="P40" i="2"/>
  <c r="Q40" i="2"/>
  <c r="J41" i="2"/>
  <c r="K41" i="2"/>
  <c r="L41" i="2"/>
  <c r="M41" i="2"/>
  <c r="N41" i="2"/>
  <c r="O41" i="2"/>
  <c r="P41" i="2"/>
  <c r="Q41" i="2"/>
  <c r="J42" i="2"/>
  <c r="K42" i="2"/>
  <c r="L42" i="2"/>
  <c r="M42" i="2"/>
  <c r="N42" i="2"/>
  <c r="O42" i="2"/>
  <c r="P42" i="2"/>
  <c r="Q42" i="2"/>
  <c r="J43" i="2"/>
  <c r="K43" i="2"/>
  <c r="L43" i="2"/>
  <c r="M43" i="2"/>
  <c r="N43" i="2"/>
  <c r="O43" i="2"/>
  <c r="P43" i="2"/>
  <c r="Q43" i="2"/>
  <c r="J44" i="2"/>
  <c r="K44" i="2"/>
  <c r="L44" i="2"/>
  <c r="M44" i="2"/>
  <c r="N44" i="2"/>
  <c r="O44" i="2"/>
  <c r="P44" i="2"/>
  <c r="Q44" i="2"/>
  <c r="J45" i="2"/>
  <c r="K45" i="2"/>
  <c r="L45" i="2"/>
  <c r="M45" i="2"/>
  <c r="N45" i="2"/>
  <c r="O45" i="2"/>
  <c r="P45" i="2"/>
  <c r="Q45" i="2"/>
  <c r="J46" i="2"/>
  <c r="K46" i="2"/>
  <c r="L46" i="2"/>
  <c r="M46" i="2"/>
  <c r="N46" i="2"/>
  <c r="O46" i="2"/>
  <c r="P46" i="2"/>
  <c r="Q46" i="2"/>
  <c r="J47" i="2"/>
  <c r="K47" i="2"/>
  <c r="L47" i="2"/>
  <c r="M47" i="2"/>
  <c r="N47" i="2"/>
  <c r="O47" i="2"/>
  <c r="P47" i="2"/>
  <c r="Q47" i="2"/>
  <c r="J48" i="2"/>
  <c r="K48" i="2"/>
  <c r="L48" i="2"/>
  <c r="M48" i="2"/>
  <c r="N48" i="2"/>
  <c r="O48" i="2"/>
  <c r="P48" i="2"/>
  <c r="Q48" i="2"/>
  <c r="J49" i="2"/>
  <c r="K49" i="2"/>
  <c r="L49" i="2"/>
  <c r="M49" i="2"/>
  <c r="N49" i="2"/>
  <c r="O49" i="2"/>
  <c r="P49" i="2"/>
  <c r="Q49" i="2"/>
  <c r="J50" i="2"/>
  <c r="K50" i="2"/>
  <c r="L50" i="2"/>
  <c r="M50" i="2"/>
  <c r="N50" i="2"/>
  <c r="O50" i="2"/>
  <c r="Q50" i="2"/>
  <c r="J51" i="2"/>
  <c r="K51" i="2"/>
  <c r="L51" i="2"/>
  <c r="M51" i="2"/>
  <c r="N51" i="2"/>
  <c r="O51" i="2"/>
  <c r="Q51" i="2"/>
  <c r="J52" i="2"/>
  <c r="K52" i="2"/>
  <c r="L52" i="2"/>
  <c r="M52" i="2"/>
  <c r="N52" i="2"/>
  <c r="O52" i="2"/>
  <c r="Q52" i="2"/>
  <c r="J53" i="2"/>
  <c r="K53" i="2"/>
  <c r="L53" i="2"/>
  <c r="M53" i="2"/>
  <c r="N53" i="2"/>
  <c r="O53" i="2"/>
  <c r="Q53" i="2"/>
  <c r="J54" i="2"/>
  <c r="K54" i="2"/>
  <c r="L54" i="2"/>
  <c r="M54" i="2"/>
  <c r="N54" i="2"/>
  <c r="O54" i="2"/>
  <c r="Q54" i="2"/>
  <c r="J55" i="2"/>
  <c r="K55" i="2"/>
  <c r="L55" i="2"/>
  <c r="M55" i="2"/>
  <c r="N55" i="2"/>
  <c r="O55" i="2"/>
  <c r="Q55" i="2"/>
  <c r="J56" i="2"/>
  <c r="K56" i="2"/>
  <c r="L56" i="2"/>
  <c r="M56" i="2"/>
  <c r="N56" i="2"/>
  <c r="O56" i="2"/>
  <c r="Q56" i="2"/>
  <c r="J57" i="2"/>
  <c r="K57" i="2"/>
  <c r="L57" i="2"/>
  <c r="M57" i="2"/>
  <c r="N57" i="2"/>
  <c r="O57" i="2"/>
  <c r="Q57" i="2"/>
  <c r="J58" i="2"/>
  <c r="K58" i="2"/>
  <c r="L58" i="2"/>
  <c r="M58" i="2"/>
  <c r="N58" i="2"/>
  <c r="O58" i="2"/>
  <c r="Q58" i="2"/>
  <c r="J59" i="2"/>
  <c r="K59" i="2"/>
  <c r="L59" i="2"/>
  <c r="M59" i="2"/>
  <c r="N59" i="2"/>
  <c r="O59" i="2"/>
  <c r="Q59" i="2"/>
  <c r="J60" i="2"/>
  <c r="K60" i="2"/>
  <c r="L60" i="2"/>
  <c r="M60" i="2"/>
  <c r="N60" i="2"/>
  <c r="O60" i="2"/>
  <c r="Q60" i="2"/>
  <c r="J61" i="2"/>
  <c r="K61" i="2"/>
  <c r="L61" i="2"/>
  <c r="M61" i="2"/>
  <c r="N61" i="2"/>
  <c r="O61" i="2"/>
  <c r="Q61" i="2"/>
  <c r="J62" i="2"/>
  <c r="K62" i="2"/>
  <c r="L62" i="2"/>
  <c r="M62" i="2"/>
  <c r="N62" i="2"/>
  <c r="O62" i="2"/>
  <c r="Q62" i="2"/>
  <c r="J63" i="2"/>
  <c r="K63" i="2"/>
  <c r="L63" i="2"/>
  <c r="M63" i="2"/>
  <c r="N63" i="2"/>
  <c r="O63" i="2"/>
  <c r="Q63" i="2"/>
  <c r="J64" i="2"/>
  <c r="K64" i="2"/>
  <c r="L64" i="2"/>
  <c r="M64" i="2"/>
  <c r="N64" i="2"/>
  <c r="O64" i="2"/>
  <c r="Q64" i="2"/>
  <c r="J65" i="2"/>
  <c r="K65" i="2"/>
  <c r="L65" i="2"/>
  <c r="M65" i="2"/>
  <c r="N65" i="2"/>
  <c r="O65" i="2"/>
  <c r="Q65" i="2"/>
  <c r="J66" i="2"/>
  <c r="K66" i="2"/>
  <c r="L66" i="2"/>
  <c r="M66" i="2"/>
  <c r="N66" i="2"/>
  <c r="O66" i="2"/>
  <c r="Q66" i="2"/>
  <c r="J67" i="2"/>
  <c r="K67" i="2"/>
  <c r="L67" i="2"/>
  <c r="M67" i="2"/>
  <c r="N67" i="2"/>
  <c r="O67" i="2"/>
  <c r="Q67" i="2"/>
  <c r="J68" i="2"/>
  <c r="K68" i="2"/>
  <c r="L68" i="2"/>
  <c r="M68" i="2"/>
  <c r="N68" i="2"/>
  <c r="O68" i="2"/>
  <c r="Q68" i="2"/>
  <c r="J69" i="2"/>
  <c r="K69" i="2"/>
  <c r="L69" i="2"/>
  <c r="M69" i="2"/>
  <c r="N69" i="2"/>
  <c r="O69" i="2"/>
  <c r="Q69" i="2"/>
  <c r="J70" i="2"/>
  <c r="K70" i="2"/>
  <c r="L70" i="2"/>
  <c r="M70" i="2"/>
  <c r="N70" i="2"/>
  <c r="O70" i="2"/>
  <c r="Q70" i="2"/>
  <c r="J71" i="2"/>
  <c r="K71" i="2"/>
  <c r="L71" i="2"/>
  <c r="M71" i="2"/>
  <c r="N71" i="2"/>
  <c r="O71" i="2"/>
  <c r="Q71" i="2"/>
  <c r="J72" i="2"/>
  <c r="K72" i="2"/>
  <c r="L72" i="2"/>
  <c r="M72" i="2"/>
  <c r="N72" i="2"/>
  <c r="O72" i="2"/>
  <c r="Q72" i="2"/>
  <c r="J73" i="2"/>
  <c r="K73" i="2"/>
  <c r="L73" i="2"/>
  <c r="M73" i="2"/>
  <c r="N73" i="2"/>
  <c r="O73" i="2"/>
  <c r="Q73" i="2"/>
  <c r="J74" i="2"/>
  <c r="K74" i="2"/>
  <c r="L74" i="2"/>
  <c r="M74" i="2"/>
  <c r="N74" i="2"/>
  <c r="O74" i="2"/>
  <c r="Q74" i="2"/>
  <c r="J75" i="2"/>
  <c r="K75" i="2"/>
  <c r="L75" i="2"/>
  <c r="M75" i="2"/>
  <c r="N75" i="2"/>
  <c r="O75" i="2"/>
  <c r="P75" i="2"/>
  <c r="Q75" i="2"/>
  <c r="J76" i="2"/>
  <c r="K76" i="2"/>
  <c r="L76" i="2"/>
  <c r="M76" i="2"/>
  <c r="N76" i="2"/>
  <c r="O76" i="2"/>
  <c r="P76" i="2"/>
  <c r="Q76" i="2"/>
  <c r="J77" i="2"/>
  <c r="K77" i="2"/>
  <c r="L77" i="2"/>
  <c r="M77" i="2"/>
  <c r="N77" i="2"/>
  <c r="O77" i="2"/>
  <c r="P77" i="2"/>
  <c r="Q77" i="2"/>
  <c r="J78" i="2"/>
  <c r="K78" i="2"/>
  <c r="L78" i="2"/>
  <c r="M78" i="2"/>
  <c r="N78" i="2"/>
  <c r="O78" i="2"/>
  <c r="P78" i="2"/>
  <c r="Q78" i="2"/>
  <c r="J79" i="2"/>
  <c r="K79" i="2"/>
  <c r="L79" i="2"/>
  <c r="M79" i="2"/>
  <c r="N79" i="2"/>
  <c r="O79" i="2"/>
  <c r="P79" i="2"/>
  <c r="Q79" i="2"/>
  <c r="J80" i="2"/>
  <c r="K80" i="2"/>
  <c r="L80" i="2"/>
  <c r="M80" i="2"/>
  <c r="N80" i="2"/>
  <c r="O80" i="2"/>
  <c r="P80" i="2"/>
  <c r="Q80" i="2"/>
  <c r="J81" i="2"/>
  <c r="K81" i="2"/>
  <c r="L81" i="2"/>
  <c r="M81" i="2"/>
  <c r="N81" i="2"/>
  <c r="O81" i="2"/>
  <c r="P81" i="2"/>
  <c r="Q81" i="2"/>
  <c r="J82" i="2"/>
  <c r="K82" i="2"/>
  <c r="L82" i="2"/>
  <c r="M82" i="2"/>
  <c r="N82" i="2"/>
  <c r="O82" i="2"/>
  <c r="P82" i="2"/>
  <c r="Q82" i="2"/>
  <c r="J83" i="2"/>
  <c r="K83" i="2"/>
  <c r="L83" i="2"/>
  <c r="M83" i="2"/>
  <c r="N83" i="2"/>
  <c r="O83" i="2"/>
  <c r="P83" i="2"/>
  <c r="Q83" i="2"/>
  <c r="J86" i="2"/>
  <c r="K86" i="2"/>
  <c r="L86" i="2"/>
  <c r="M86" i="2"/>
  <c r="N86" i="2"/>
  <c r="O86" i="2"/>
  <c r="P86" i="2"/>
  <c r="Q86" i="2"/>
  <c r="J87" i="2"/>
  <c r="K87" i="2"/>
  <c r="L87" i="2"/>
  <c r="M87" i="2"/>
  <c r="N87" i="2"/>
  <c r="O87" i="2"/>
  <c r="P87" i="2"/>
  <c r="Q87" i="2"/>
  <c r="J88" i="2"/>
  <c r="K88" i="2"/>
  <c r="L88" i="2"/>
  <c r="M88" i="2"/>
  <c r="N88" i="2"/>
  <c r="O88" i="2"/>
  <c r="P88" i="2"/>
  <c r="Q88" i="2"/>
  <c r="J91" i="2"/>
  <c r="K91" i="2"/>
  <c r="L91" i="2"/>
  <c r="M91" i="2"/>
  <c r="N91" i="2"/>
  <c r="O91" i="2"/>
  <c r="P91" i="2"/>
  <c r="Q91" i="2"/>
  <c r="J92" i="2"/>
  <c r="K92" i="2"/>
  <c r="L92" i="2"/>
  <c r="M92" i="2"/>
  <c r="N92" i="2"/>
  <c r="O92" i="2"/>
  <c r="P92" i="2"/>
  <c r="Q92" i="2"/>
  <c r="J93" i="2"/>
  <c r="K93" i="2"/>
  <c r="L93" i="2"/>
  <c r="M93" i="2"/>
  <c r="N93" i="2"/>
  <c r="O93" i="2"/>
  <c r="P93" i="2"/>
  <c r="Q93" i="2"/>
  <c r="J94" i="2"/>
  <c r="K94" i="2"/>
  <c r="L94" i="2"/>
  <c r="M94" i="2"/>
  <c r="N94" i="2"/>
  <c r="O94" i="2"/>
  <c r="P94" i="2"/>
  <c r="Q94" i="2"/>
  <c r="J95" i="2"/>
  <c r="K95" i="2"/>
  <c r="L95" i="2"/>
  <c r="M95" i="2"/>
  <c r="N95" i="2"/>
  <c r="O95" i="2"/>
  <c r="P95" i="2"/>
  <c r="Q95" i="2"/>
  <c r="J96" i="2"/>
  <c r="K96" i="2"/>
  <c r="L96" i="2"/>
  <c r="M96" i="2"/>
  <c r="N96" i="2"/>
  <c r="O96" i="2"/>
  <c r="P96" i="2"/>
  <c r="Q96" i="2"/>
  <c r="J97" i="2"/>
  <c r="K97" i="2"/>
  <c r="L97" i="2"/>
  <c r="M97" i="2"/>
  <c r="N97" i="2"/>
  <c r="O97" i="2"/>
  <c r="P97" i="2"/>
  <c r="Q97" i="2"/>
  <c r="J98" i="2"/>
  <c r="K98" i="2"/>
  <c r="L98" i="2"/>
  <c r="M98" i="2"/>
  <c r="N98" i="2"/>
  <c r="O98" i="2"/>
  <c r="P98" i="2"/>
  <c r="Q98" i="2"/>
  <c r="J99" i="2"/>
  <c r="K99" i="2"/>
  <c r="L99" i="2"/>
  <c r="M99" i="2"/>
  <c r="N99" i="2"/>
  <c r="O99" i="2"/>
  <c r="P99" i="2"/>
  <c r="Q99" i="2"/>
  <c r="J104" i="2"/>
  <c r="K104" i="2"/>
  <c r="L104" i="2"/>
  <c r="M104" i="2"/>
  <c r="N104" i="2"/>
  <c r="O104" i="2"/>
  <c r="P104" i="2"/>
  <c r="Q104" i="2"/>
  <c r="J105" i="2"/>
  <c r="K105" i="2"/>
  <c r="L105" i="2"/>
  <c r="M105" i="2"/>
  <c r="N105" i="2"/>
  <c r="O105" i="2"/>
  <c r="P105" i="2"/>
  <c r="Q105" i="2"/>
  <c r="J106" i="2"/>
  <c r="K106" i="2"/>
  <c r="L106" i="2"/>
  <c r="M106" i="2"/>
  <c r="N106" i="2"/>
  <c r="O106" i="2"/>
  <c r="P106" i="2"/>
  <c r="Q106" i="2"/>
  <c r="J107" i="2"/>
  <c r="K107" i="2"/>
  <c r="L107" i="2"/>
  <c r="M107" i="2"/>
  <c r="N107" i="2"/>
  <c r="O107" i="2"/>
  <c r="P107" i="2"/>
  <c r="Q107" i="2"/>
  <c r="J108" i="2"/>
  <c r="K108" i="2"/>
  <c r="L108" i="2"/>
  <c r="M108" i="2"/>
  <c r="N108" i="2"/>
  <c r="O108" i="2"/>
  <c r="P108" i="2"/>
  <c r="Q108" i="2"/>
  <c r="J115" i="2"/>
  <c r="K115" i="2"/>
  <c r="L115" i="2"/>
  <c r="M115" i="2"/>
  <c r="N115" i="2"/>
  <c r="O115" i="2"/>
  <c r="P115" i="2"/>
  <c r="Q115" i="2"/>
  <c r="J116" i="2"/>
  <c r="K116" i="2"/>
  <c r="L116" i="2"/>
  <c r="M116" i="2"/>
  <c r="N116" i="2"/>
  <c r="O116" i="2"/>
  <c r="P116" i="2"/>
  <c r="Q116" i="2"/>
  <c r="J117" i="2"/>
  <c r="K117" i="2"/>
  <c r="L117" i="2"/>
  <c r="M117" i="2"/>
  <c r="N117" i="2"/>
  <c r="O117" i="2"/>
  <c r="P117" i="2"/>
  <c r="Q117" i="2"/>
  <c r="J118" i="2"/>
  <c r="K118" i="2"/>
  <c r="L118" i="2"/>
  <c r="M118" i="2"/>
  <c r="N118" i="2"/>
  <c r="O118" i="2"/>
  <c r="P118" i="2"/>
  <c r="Q118" i="2"/>
  <c r="J119" i="2"/>
  <c r="K119" i="2"/>
  <c r="L119" i="2"/>
  <c r="M119" i="2"/>
  <c r="N119" i="2"/>
  <c r="O119" i="2"/>
  <c r="P119" i="2"/>
  <c r="Q119" i="2"/>
  <c r="J120" i="2"/>
  <c r="K120" i="2"/>
  <c r="L120" i="2"/>
  <c r="M120" i="2"/>
  <c r="N120" i="2"/>
  <c r="O120" i="2"/>
  <c r="P120" i="2"/>
  <c r="Q120" i="2"/>
  <c r="J121" i="2"/>
  <c r="K121" i="2"/>
  <c r="L121" i="2"/>
  <c r="M121" i="2"/>
  <c r="N121" i="2"/>
  <c r="O121" i="2"/>
  <c r="P121" i="2"/>
  <c r="Q121" i="2"/>
  <c r="J122" i="2"/>
  <c r="K122" i="2"/>
  <c r="L122" i="2"/>
  <c r="M122" i="2"/>
  <c r="N122" i="2"/>
  <c r="O122" i="2"/>
  <c r="P122" i="2"/>
  <c r="Q122" i="2"/>
  <c r="J123" i="2"/>
  <c r="K123" i="2"/>
  <c r="L123" i="2"/>
  <c r="M123" i="2"/>
  <c r="N123" i="2"/>
  <c r="O123" i="2"/>
  <c r="P123" i="2"/>
  <c r="Q123" i="2"/>
  <c r="J124" i="2"/>
  <c r="K124" i="2"/>
  <c r="L124" i="2"/>
  <c r="M124" i="2"/>
  <c r="N124" i="2"/>
  <c r="O124" i="2"/>
  <c r="P124" i="2"/>
  <c r="Q124" i="2"/>
  <c r="J125" i="2"/>
  <c r="K125" i="2"/>
  <c r="L125" i="2"/>
  <c r="M125" i="2"/>
  <c r="N125" i="2"/>
  <c r="O125" i="2"/>
  <c r="P125" i="2"/>
  <c r="Q125" i="2"/>
  <c r="J126" i="2"/>
  <c r="K126" i="2"/>
  <c r="L126" i="2"/>
  <c r="M126" i="2"/>
  <c r="N126" i="2"/>
  <c r="O126" i="2"/>
  <c r="P126" i="2"/>
  <c r="Q126" i="2"/>
  <c r="J127" i="2"/>
  <c r="K127" i="2"/>
  <c r="L127" i="2"/>
  <c r="M127" i="2"/>
  <c r="N127" i="2"/>
  <c r="O127" i="2"/>
  <c r="Q127" i="2"/>
  <c r="J128" i="2"/>
  <c r="K128" i="2"/>
  <c r="L128" i="2"/>
  <c r="M128" i="2"/>
  <c r="N128" i="2"/>
  <c r="O128" i="2"/>
  <c r="P128" i="2"/>
  <c r="Q128" i="2"/>
  <c r="J129" i="2"/>
  <c r="K129" i="2"/>
  <c r="L129" i="2"/>
  <c r="M129" i="2"/>
  <c r="N129" i="2"/>
  <c r="O129" i="2"/>
  <c r="P129" i="2"/>
  <c r="Q129" i="2"/>
  <c r="J130" i="2"/>
  <c r="K130" i="2"/>
  <c r="L130" i="2"/>
  <c r="M130" i="2"/>
  <c r="N130" i="2"/>
  <c r="O130" i="2"/>
  <c r="Q130" i="2"/>
  <c r="J131" i="2"/>
  <c r="K131" i="2"/>
  <c r="L131" i="2"/>
  <c r="M131" i="2"/>
  <c r="N131" i="2"/>
  <c r="O131" i="2"/>
  <c r="P131" i="2"/>
  <c r="Q131" i="2"/>
  <c r="J132" i="2"/>
  <c r="K132" i="2"/>
  <c r="L132" i="2"/>
  <c r="M132" i="2"/>
  <c r="N132" i="2"/>
  <c r="O132" i="2"/>
  <c r="P132" i="2"/>
  <c r="Q132" i="2"/>
  <c r="J133" i="2"/>
  <c r="K133" i="2"/>
  <c r="L133" i="2"/>
  <c r="M133" i="2"/>
  <c r="N133" i="2"/>
  <c r="O133" i="2"/>
  <c r="P133" i="2"/>
  <c r="Q133" i="2"/>
  <c r="J134" i="2"/>
  <c r="K134" i="2"/>
  <c r="L134" i="2"/>
  <c r="M134" i="2"/>
  <c r="N134" i="2"/>
  <c r="O134" i="2"/>
  <c r="P134" i="2"/>
  <c r="Q134" i="2"/>
  <c r="J135" i="2"/>
  <c r="K135" i="2"/>
  <c r="L135" i="2"/>
  <c r="M135" i="2"/>
  <c r="N135" i="2"/>
  <c r="O135" i="2"/>
  <c r="P135" i="2"/>
  <c r="Q135" i="2"/>
  <c r="J136" i="2"/>
  <c r="K136" i="2"/>
  <c r="L136" i="2"/>
  <c r="M136" i="2"/>
  <c r="N136" i="2"/>
  <c r="O136" i="2"/>
  <c r="P136" i="2"/>
  <c r="Q136" i="2"/>
  <c r="J137" i="2"/>
  <c r="K137" i="2"/>
  <c r="L137" i="2"/>
  <c r="M137" i="2"/>
  <c r="N137" i="2"/>
  <c r="O137" i="2"/>
  <c r="P137" i="2"/>
  <c r="Q137" i="2"/>
  <c r="J138" i="2"/>
  <c r="K138" i="2"/>
  <c r="L138" i="2"/>
  <c r="M138" i="2"/>
  <c r="N138" i="2"/>
  <c r="O138" i="2"/>
  <c r="P138" i="2"/>
  <c r="Q138" i="2"/>
  <c r="J139" i="2"/>
  <c r="K139" i="2"/>
  <c r="L139" i="2"/>
  <c r="M139" i="2"/>
  <c r="N139" i="2"/>
  <c r="O139" i="2"/>
  <c r="P139" i="2"/>
  <c r="Q139" i="2"/>
  <c r="J140" i="2"/>
  <c r="K140" i="2"/>
  <c r="L140" i="2"/>
  <c r="M140" i="2"/>
  <c r="N140" i="2"/>
  <c r="O140" i="2"/>
  <c r="P140" i="2"/>
  <c r="Q140" i="2"/>
  <c r="J141" i="2"/>
  <c r="K141" i="2"/>
  <c r="L141" i="2"/>
  <c r="M141" i="2"/>
  <c r="N141" i="2"/>
  <c r="O141" i="2"/>
  <c r="P141" i="2"/>
  <c r="Q141" i="2"/>
  <c r="J142" i="2"/>
  <c r="K142" i="2"/>
  <c r="L142" i="2"/>
  <c r="M142" i="2"/>
  <c r="N142" i="2"/>
  <c r="O142" i="2"/>
  <c r="P142" i="2"/>
  <c r="Q142" i="2"/>
  <c r="J143" i="2"/>
  <c r="K143" i="2"/>
  <c r="L143" i="2"/>
  <c r="M143" i="2"/>
  <c r="N143" i="2"/>
  <c r="O143" i="2"/>
  <c r="P143" i="2"/>
  <c r="Q143" i="2"/>
  <c r="J144" i="2"/>
  <c r="K144" i="2"/>
  <c r="L144" i="2"/>
  <c r="M144" i="2"/>
  <c r="N144" i="2"/>
  <c r="O144" i="2"/>
  <c r="P144" i="2"/>
  <c r="Q144" i="2"/>
  <c r="J145" i="2"/>
  <c r="K145" i="2"/>
  <c r="L145" i="2"/>
  <c r="M145" i="2"/>
  <c r="N145" i="2"/>
  <c r="O145" i="2"/>
  <c r="P145" i="2"/>
  <c r="Q145" i="2"/>
  <c r="J146" i="2"/>
  <c r="K146" i="2"/>
  <c r="L146" i="2"/>
  <c r="M146" i="2"/>
  <c r="N146" i="2"/>
  <c r="O146" i="2"/>
  <c r="P146" i="2"/>
  <c r="Q146" i="2"/>
  <c r="J147" i="2"/>
  <c r="K147" i="2"/>
  <c r="L147" i="2"/>
  <c r="M147" i="2"/>
  <c r="N147" i="2"/>
  <c r="O147" i="2"/>
  <c r="P147" i="2"/>
  <c r="Q147" i="2"/>
  <c r="J148" i="2"/>
  <c r="K148" i="2"/>
  <c r="L148" i="2"/>
  <c r="M148" i="2"/>
  <c r="N148" i="2"/>
  <c r="O148" i="2"/>
  <c r="P148" i="2"/>
  <c r="Q148" i="2"/>
  <c r="J149" i="2"/>
  <c r="K149" i="2"/>
  <c r="L149" i="2"/>
  <c r="M149" i="2"/>
  <c r="N149" i="2"/>
  <c r="O149" i="2"/>
  <c r="P149" i="2"/>
  <c r="Q149" i="2"/>
  <c r="J150" i="2"/>
  <c r="K150" i="2"/>
  <c r="L150" i="2"/>
  <c r="M150" i="2"/>
  <c r="N150" i="2"/>
  <c r="O150" i="2"/>
  <c r="P150" i="2"/>
  <c r="Q150" i="2"/>
  <c r="J151" i="2"/>
  <c r="K151" i="2"/>
  <c r="L151" i="2"/>
  <c r="M151" i="2"/>
  <c r="N151" i="2"/>
  <c r="O151" i="2"/>
  <c r="P151" i="2"/>
  <c r="Q151" i="2"/>
  <c r="J152" i="2"/>
  <c r="K152" i="2"/>
  <c r="L152" i="2"/>
  <c r="M152" i="2"/>
  <c r="N152" i="2"/>
  <c r="O152" i="2"/>
  <c r="P152" i="2"/>
  <c r="Q152" i="2"/>
  <c r="J153" i="2"/>
  <c r="K153" i="2"/>
  <c r="L153" i="2"/>
  <c r="M153" i="2"/>
  <c r="N153" i="2"/>
  <c r="O153" i="2"/>
  <c r="P153" i="2"/>
  <c r="Q153" i="2"/>
  <c r="J154" i="2"/>
  <c r="K154" i="2"/>
  <c r="L154" i="2"/>
  <c r="M154" i="2"/>
  <c r="N154" i="2"/>
  <c r="O154" i="2"/>
  <c r="P154" i="2"/>
  <c r="Q154" i="2"/>
  <c r="J155" i="2"/>
  <c r="K155" i="2"/>
  <c r="L155" i="2"/>
  <c r="M155" i="2"/>
  <c r="N155" i="2"/>
  <c r="O155" i="2"/>
  <c r="P155" i="2"/>
  <c r="Q155" i="2"/>
  <c r="J156" i="2"/>
  <c r="K156" i="2"/>
  <c r="L156" i="2"/>
  <c r="M156" i="2"/>
  <c r="N156" i="2"/>
  <c r="O156" i="2"/>
  <c r="P156" i="2"/>
  <c r="Q156" i="2"/>
  <c r="J157" i="2"/>
  <c r="K157" i="2"/>
  <c r="L157" i="2"/>
  <c r="M157" i="2"/>
  <c r="N157" i="2"/>
  <c r="O157" i="2"/>
  <c r="P157" i="2"/>
  <c r="Q157" i="2"/>
  <c r="J158" i="2"/>
  <c r="K158" i="2"/>
  <c r="L158" i="2"/>
  <c r="M158" i="2"/>
  <c r="N158" i="2"/>
  <c r="O158" i="2"/>
  <c r="P158" i="2"/>
  <c r="Q158" i="2"/>
  <c r="J159" i="2"/>
  <c r="K159" i="2"/>
  <c r="L159" i="2"/>
  <c r="M159" i="2"/>
  <c r="N159" i="2"/>
  <c r="O159" i="2"/>
  <c r="P159" i="2"/>
  <c r="Q159" i="2"/>
  <c r="J160" i="2"/>
  <c r="K160" i="2"/>
  <c r="L160" i="2"/>
  <c r="M160" i="2"/>
  <c r="N160" i="2"/>
  <c r="O160" i="2"/>
  <c r="P160" i="2"/>
  <c r="Q160" i="2"/>
  <c r="J163" i="2"/>
  <c r="K163" i="2"/>
  <c r="L163" i="2"/>
  <c r="M163" i="2"/>
  <c r="N163" i="2"/>
  <c r="O163" i="2"/>
  <c r="P163" i="2"/>
  <c r="Q163" i="2"/>
  <c r="J164" i="2"/>
  <c r="K164" i="2"/>
  <c r="L164" i="2"/>
  <c r="M164" i="2"/>
  <c r="N164" i="2"/>
  <c r="O164" i="2"/>
  <c r="P164" i="2"/>
  <c r="Q164" i="2"/>
  <c r="J165" i="2"/>
  <c r="K165" i="2"/>
  <c r="L165" i="2"/>
  <c r="M165" i="2"/>
  <c r="N165" i="2"/>
  <c r="O165" i="2"/>
  <c r="P165" i="2"/>
  <c r="Q165" i="2"/>
  <c r="J168" i="2"/>
  <c r="K168" i="2"/>
  <c r="L168" i="2"/>
  <c r="M168" i="2"/>
  <c r="N168" i="2"/>
  <c r="O168" i="2"/>
  <c r="P168" i="2"/>
  <c r="Q168" i="2"/>
  <c r="J169" i="2"/>
  <c r="K169" i="2"/>
  <c r="L169" i="2"/>
  <c r="M169" i="2"/>
  <c r="N169" i="2"/>
  <c r="O169" i="2"/>
  <c r="P169" i="2"/>
  <c r="Q169" i="2"/>
  <c r="J170" i="2"/>
  <c r="K170" i="2"/>
  <c r="L170" i="2"/>
  <c r="M170" i="2"/>
  <c r="N170" i="2"/>
  <c r="O170" i="2"/>
  <c r="P170" i="2"/>
  <c r="Q170" i="2"/>
  <c r="J171" i="2"/>
  <c r="K171" i="2"/>
  <c r="L171" i="2"/>
  <c r="M171" i="2"/>
  <c r="N171" i="2"/>
  <c r="O171" i="2"/>
  <c r="P171" i="2"/>
  <c r="Q171" i="2"/>
  <c r="J172" i="2"/>
  <c r="K172" i="2"/>
  <c r="L172" i="2"/>
  <c r="M172" i="2"/>
  <c r="N172" i="2"/>
  <c r="O172" i="2"/>
  <c r="P172" i="2"/>
  <c r="Q172" i="2"/>
  <c r="J173" i="2"/>
  <c r="K173" i="2"/>
  <c r="L173" i="2"/>
  <c r="M173" i="2"/>
  <c r="N173" i="2"/>
  <c r="O173" i="2"/>
  <c r="P173" i="2"/>
  <c r="Q173" i="2"/>
  <c r="J174" i="2"/>
  <c r="K174" i="2"/>
  <c r="L174" i="2"/>
  <c r="M174" i="2"/>
  <c r="N174" i="2"/>
  <c r="O174" i="2"/>
  <c r="P174" i="2"/>
  <c r="Q174" i="2"/>
  <c r="J175" i="2"/>
  <c r="K175" i="2"/>
  <c r="L175" i="2"/>
  <c r="M175" i="2"/>
  <c r="N175" i="2"/>
  <c r="O175" i="2"/>
  <c r="P175" i="2"/>
  <c r="Q175" i="2"/>
  <c r="J176" i="2"/>
  <c r="K176" i="2"/>
  <c r="L176" i="2"/>
  <c r="M176" i="2"/>
  <c r="N176" i="2"/>
  <c r="O176" i="2"/>
  <c r="P176" i="2"/>
  <c r="Q176" i="2"/>
  <c r="J181" i="2"/>
  <c r="K181" i="2"/>
  <c r="L181" i="2"/>
  <c r="M181" i="2"/>
  <c r="N181" i="2"/>
  <c r="O181" i="2"/>
  <c r="P181" i="2"/>
  <c r="Q181" i="2"/>
  <c r="J182" i="2"/>
  <c r="K182" i="2"/>
  <c r="L182" i="2"/>
  <c r="M182" i="2"/>
  <c r="N182" i="2"/>
  <c r="O182" i="2"/>
  <c r="P182" i="2"/>
  <c r="Q182" i="2"/>
  <c r="J183" i="2"/>
  <c r="K183" i="2"/>
  <c r="L183" i="2"/>
  <c r="M183" i="2"/>
  <c r="N183" i="2"/>
  <c r="O183" i="2"/>
  <c r="P183" i="2"/>
  <c r="Q183" i="2"/>
  <c r="J184" i="2"/>
  <c r="K184" i="2"/>
  <c r="L184" i="2"/>
  <c r="M184" i="2"/>
  <c r="N184" i="2"/>
  <c r="O184" i="2"/>
  <c r="P184" i="2"/>
  <c r="Q184" i="2"/>
  <c r="J185" i="2"/>
  <c r="K185" i="2"/>
  <c r="L185" i="2"/>
  <c r="M185" i="2"/>
  <c r="N185" i="2"/>
  <c r="O185" i="2"/>
  <c r="P185" i="2"/>
  <c r="Q185" i="2"/>
  <c r="J192" i="2"/>
  <c r="K192" i="2"/>
  <c r="L192" i="2"/>
  <c r="M192" i="2"/>
  <c r="N192" i="2"/>
  <c r="O192" i="2"/>
  <c r="P192" i="2"/>
  <c r="Q192" i="2"/>
  <c r="J193" i="2"/>
  <c r="K193" i="2"/>
  <c r="L193" i="2"/>
  <c r="M193" i="2"/>
  <c r="N193" i="2"/>
  <c r="O193" i="2"/>
  <c r="P193" i="2"/>
  <c r="Q193" i="2"/>
  <c r="J194" i="2"/>
  <c r="K194" i="2"/>
  <c r="L194" i="2"/>
  <c r="M194" i="2"/>
  <c r="N194" i="2"/>
  <c r="O194" i="2"/>
  <c r="P194" i="2"/>
  <c r="Q194" i="2"/>
  <c r="J195" i="2"/>
  <c r="K195" i="2"/>
  <c r="L195" i="2"/>
  <c r="M195" i="2"/>
  <c r="N195" i="2"/>
  <c r="O195" i="2"/>
  <c r="P195" i="2"/>
  <c r="Q195" i="2"/>
  <c r="J196" i="2"/>
  <c r="K196" i="2"/>
  <c r="L196" i="2"/>
  <c r="M196" i="2"/>
  <c r="N196" i="2"/>
  <c r="O196" i="2"/>
  <c r="P196" i="2"/>
  <c r="Q196" i="2"/>
  <c r="J197" i="2"/>
  <c r="K197" i="2"/>
  <c r="L197" i="2"/>
  <c r="M197" i="2"/>
  <c r="N197" i="2"/>
  <c r="O197" i="2"/>
  <c r="P197" i="2"/>
  <c r="Q197" i="2"/>
  <c r="J198" i="2"/>
  <c r="K198" i="2"/>
  <c r="L198" i="2"/>
  <c r="M198" i="2"/>
  <c r="N198" i="2"/>
  <c r="O198" i="2"/>
  <c r="P198" i="2"/>
  <c r="Q198" i="2"/>
  <c r="J199" i="2"/>
  <c r="K199" i="2"/>
  <c r="L199" i="2"/>
  <c r="M199" i="2"/>
  <c r="N199" i="2"/>
  <c r="O199" i="2"/>
  <c r="P199" i="2"/>
  <c r="Q199" i="2"/>
  <c r="J200" i="2"/>
  <c r="K200" i="2"/>
  <c r="L200" i="2"/>
  <c r="M200" i="2"/>
  <c r="N200" i="2"/>
  <c r="O200" i="2"/>
  <c r="P200" i="2"/>
  <c r="Q200" i="2"/>
  <c r="J201" i="2"/>
  <c r="K201" i="2"/>
  <c r="L201" i="2"/>
  <c r="M201" i="2"/>
  <c r="N201" i="2"/>
  <c r="O201" i="2"/>
  <c r="P201" i="2"/>
  <c r="Q201" i="2"/>
  <c r="J202" i="2"/>
  <c r="K202" i="2"/>
  <c r="L202" i="2"/>
  <c r="M202" i="2"/>
  <c r="N202" i="2"/>
  <c r="O202" i="2"/>
  <c r="P202" i="2"/>
  <c r="Q202" i="2"/>
  <c r="J203" i="2"/>
  <c r="K203" i="2"/>
  <c r="L203" i="2"/>
  <c r="M203" i="2"/>
  <c r="N203" i="2"/>
  <c r="O203" i="2"/>
  <c r="P203" i="2"/>
  <c r="Q203" i="2"/>
  <c r="J204" i="2"/>
  <c r="K204" i="2"/>
  <c r="L204" i="2"/>
  <c r="M204" i="2"/>
  <c r="N204" i="2"/>
  <c r="O204" i="2"/>
  <c r="Q204" i="2"/>
  <c r="J205" i="2"/>
  <c r="K205" i="2"/>
  <c r="L205" i="2"/>
  <c r="M205" i="2"/>
  <c r="N205" i="2"/>
  <c r="O205" i="2"/>
  <c r="Q205" i="2"/>
  <c r="J206" i="2"/>
  <c r="K206" i="2"/>
  <c r="L206" i="2"/>
  <c r="M206" i="2"/>
  <c r="N206" i="2"/>
  <c r="O206" i="2"/>
  <c r="Q206" i="2"/>
  <c r="J207" i="2"/>
  <c r="K207" i="2"/>
  <c r="L207" i="2"/>
  <c r="M207" i="2"/>
  <c r="N207" i="2"/>
  <c r="O207" i="2"/>
  <c r="Q207" i="2"/>
  <c r="J208" i="2"/>
  <c r="K208" i="2"/>
  <c r="L208" i="2"/>
  <c r="M208" i="2"/>
  <c r="N208" i="2"/>
  <c r="O208" i="2"/>
  <c r="Q208" i="2"/>
  <c r="J209" i="2"/>
  <c r="K209" i="2"/>
  <c r="L209" i="2"/>
  <c r="M209" i="2"/>
  <c r="N209" i="2"/>
  <c r="O209" i="2"/>
  <c r="Q209" i="2"/>
  <c r="J210" i="2"/>
  <c r="K210" i="2"/>
  <c r="L210" i="2"/>
  <c r="M210" i="2"/>
  <c r="N210" i="2"/>
  <c r="O210" i="2"/>
  <c r="Q210" i="2"/>
  <c r="J211" i="2"/>
  <c r="K211" i="2"/>
  <c r="L211" i="2"/>
  <c r="M211" i="2"/>
  <c r="N211" i="2"/>
  <c r="O211" i="2"/>
  <c r="Q211" i="2"/>
  <c r="J212" i="2"/>
  <c r="K212" i="2"/>
  <c r="L212" i="2"/>
  <c r="M212" i="2"/>
  <c r="N212" i="2"/>
  <c r="O212" i="2"/>
  <c r="Q212" i="2"/>
  <c r="J213" i="2"/>
  <c r="K213" i="2"/>
  <c r="L213" i="2"/>
  <c r="M213" i="2"/>
  <c r="N213" i="2"/>
  <c r="O213" i="2"/>
  <c r="Q213" i="2"/>
  <c r="J214" i="2"/>
  <c r="K214" i="2"/>
  <c r="L214" i="2"/>
  <c r="M214" i="2"/>
  <c r="N214" i="2"/>
  <c r="O214" i="2"/>
  <c r="Q214" i="2"/>
  <c r="J215" i="2"/>
  <c r="K215" i="2"/>
  <c r="L215" i="2"/>
  <c r="M215" i="2"/>
  <c r="N215" i="2"/>
  <c r="O215" i="2"/>
  <c r="Q215" i="2"/>
  <c r="J216" i="2"/>
  <c r="K216" i="2"/>
  <c r="L216" i="2"/>
  <c r="M216" i="2"/>
  <c r="N216" i="2"/>
  <c r="O216" i="2"/>
  <c r="Q216" i="2"/>
  <c r="J217" i="2"/>
  <c r="K217" i="2"/>
  <c r="L217" i="2"/>
  <c r="M217" i="2"/>
  <c r="N217" i="2"/>
  <c r="O217" i="2"/>
  <c r="Q217" i="2"/>
  <c r="J218" i="2"/>
  <c r="K218" i="2"/>
  <c r="L218" i="2"/>
  <c r="M218" i="2"/>
  <c r="N218" i="2"/>
  <c r="O218" i="2"/>
  <c r="Q218" i="2"/>
  <c r="J219" i="2"/>
  <c r="K219" i="2"/>
  <c r="L219" i="2"/>
  <c r="M219" i="2"/>
  <c r="N219" i="2"/>
  <c r="O219" i="2"/>
  <c r="Q219" i="2"/>
  <c r="J220" i="2"/>
  <c r="K220" i="2"/>
  <c r="L220" i="2"/>
  <c r="M220" i="2"/>
  <c r="N220" i="2"/>
  <c r="O220" i="2"/>
  <c r="Q220" i="2"/>
  <c r="J221" i="2"/>
  <c r="K221" i="2"/>
  <c r="L221" i="2"/>
  <c r="M221" i="2"/>
  <c r="N221" i="2"/>
  <c r="O221" i="2"/>
  <c r="Q221" i="2"/>
  <c r="J222" i="2"/>
  <c r="K222" i="2"/>
  <c r="L222" i="2"/>
  <c r="M222" i="2"/>
  <c r="N222" i="2"/>
  <c r="O222" i="2"/>
  <c r="Q222" i="2"/>
  <c r="J223" i="2"/>
  <c r="K223" i="2"/>
  <c r="L223" i="2"/>
  <c r="M223" i="2"/>
  <c r="N223" i="2"/>
  <c r="O223" i="2"/>
  <c r="Q223" i="2"/>
  <c r="J224" i="2"/>
  <c r="K224" i="2"/>
  <c r="L224" i="2"/>
  <c r="M224" i="2"/>
  <c r="N224" i="2"/>
  <c r="O224" i="2"/>
  <c r="Q224" i="2"/>
  <c r="J225" i="2"/>
  <c r="K225" i="2"/>
  <c r="L225" i="2"/>
  <c r="M225" i="2"/>
  <c r="N225" i="2"/>
  <c r="O225" i="2"/>
  <c r="Q225" i="2"/>
  <c r="J226" i="2"/>
  <c r="K226" i="2"/>
  <c r="L226" i="2"/>
  <c r="M226" i="2"/>
  <c r="N226" i="2"/>
  <c r="O226" i="2"/>
  <c r="Q226" i="2"/>
  <c r="J227" i="2"/>
  <c r="K227" i="2"/>
  <c r="L227" i="2"/>
  <c r="M227" i="2"/>
  <c r="N227" i="2"/>
  <c r="O227" i="2"/>
  <c r="Q227" i="2"/>
  <c r="J228" i="2"/>
  <c r="K228" i="2"/>
  <c r="L228" i="2"/>
  <c r="M228" i="2"/>
  <c r="N228" i="2"/>
  <c r="O228" i="2"/>
  <c r="Q228" i="2"/>
  <c r="J229" i="2"/>
  <c r="K229" i="2"/>
  <c r="L229" i="2"/>
  <c r="M229" i="2"/>
  <c r="N229" i="2"/>
  <c r="O229" i="2"/>
  <c r="Q229" i="2"/>
  <c r="J230" i="2"/>
  <c r="K230" i="2"/>
  <c r="L230" i="2"/>
  <c r="M230" i="2"/>
  <c r="N230" i="2"/>
  <c r="O230" i="2"/>
  <c r="Q230" i="2"/>
  <c r="J231" i="2"/>
  <c r="K231" i="2"/>
  <c r="L231" i="2"/>
  <c r="M231" i="2"/>
  <c r="N231" i="2"/>
  <c r="O231" i="2"/>
  <c r="Q231" i="2"/>
  <c r="J232" i="2"/>
  <c r="K232" i="2"/>
  <c r="L232" i="2"/>
  <c r="M232" i="2"/>
  <c r="N232" i="2"/>
  <c r="O232" i="2"/>
  <c r="Q232" i="2"/>
  <c r="J233" i="2"/>
  <c r="K233" i="2"/>
  <c r="L233" i="2"/>
  <c r="M233" i="2"/>
  <c r="N233" i="2"/>
  <c r="O233" i="2"/>
  <c r="Q233" i="2"/>
  <c r="J234" i="2"/>
  <c r="K234" i="2"/>
  <c r="L234" i="2"/>
  <c r="M234" i="2"/>
  <c r="N234" i="2"/>
  <c r="O234" i="2"/>
  <c r="Q234" i="2"/>
  <c r="J235" i="2"/>
  <c r="K235" i="2"/>
  <c r="L235" i="2"/>
  <c r="M235" i="2"/>
  <c r="N235" i="2"/>
  <c r="O235" i="2"/>
  <c r="Q235" i="2"/>
  <c r="J236" i="2"/>
  <c r="K236" i="2"/>
  <c r="L236" i="2"/>
  <c r="M236" i="2"/>
  <c r="N236" i="2"/>
  <c r="O236" i="2"/>
  <c r="Q236" i="2"/>
  <c r="J237" i="2"/>
  <c r="K237" i="2"/>
  <c r="L237" i="2"/>
  <c r="M237" i="2"/>
  <c r="N237" i="2"/>
  <c r="O237" i="2"/>
  <c r="P237" i="2"/>
  <c r="Q237" i="2"/>
  <c r="J240" i="2"/>
  <c r="K240" i="2"/>
  <c r="L240" i="2"/>
  <c r="M240" i="2"/>
  <c r="N240" i="2"/>
  <c r="O240" i="2"/>
  <c r="P240" i="2"/>
  <c r="Q240" i="2"/>
  <c r="J241" i="2"/>
  <c r="K241" i="2"/>
  <c r="L241" i="2"/>
  <c r="M241" i="2"/>
  <c r="N241" i="2"/>
  <c r="O241" i="2"/>
  <c r="P241" i="2"/>
  <c r="Q241" i="2"/>
  <c r="J244" i="2"/>
  <c r="K244" i="2"/>
  <c r="L244" i="2"/>
  <c r="M244" i="2"/>
  <c r="N244" i="2"/>
  <c r="O244" i="2"/>
  <c r="P244" i="2"/>
  <c r="Q244" i="2"/>
  <c r="J245" i="2"/>
  <c r="K245" i="2"/>
  <c r="L245" i="2"/>
  <c r="M245" i="2"/>
  <c r="N245" i="2"/>
  <c r="O245" i="2"/>
  <c r="P245" i="2"/>
  <c r="Q245" i="2"/>
  <c r="J246" i="2"/>
  <c r="K246" i="2"/>
  <c r="L246" i="2"/>
  <c r="M246" i="2"/>
  <c r="N246" i="2"/>
  <c r="O246" i="2"/>
  <c r="P246" i="2"/>
  <c r="Q246" i="2"/>
  <c r="J247" i="2"/>
  <c r="K247" i="2"/>
  <c r="L247" i="2"/>
  <c r="M247" i="2"/>
  <c r="N247" i="2"/>
  <c r="O247" i="2"/>
  <c r="P247" i="2"/>
  <c r="Q247" i="2"/>
  <c r="J248" i="2"/>
  <c r="K248" i="2"/>
  <c r="L248" i="2"/>
  <c r="M248" i="2"/>
  <c r="N248" i="2"/>
  <c r="O248" i="2"/>
  <c r="P248" i="2"/>
  <c r="Q248" i="2"/>
  <c r="J249" i="2"/>
  <c r="K249" i="2"/>
  <c r="L249" i="2"/>
  <c r="M249" i="2"/>
  <c r="N249" i="2"/>
  <c r="O249" i="2"/>
  <c r="P249" i="2"/>
  <c r="Q249" i="2"/>
  <c r="J250" i="2"/>
  <c r="K250" i="2"/>
  <c r="L250" i="2"/>
  <c r="M250" i="2"/>
  <c r="N250" i="2"/>
  <c r="O250" i="2"/>
  <c r="P250" i="2"/>
  <c r="Q250" i="2"/>
  <c r="J251" i="2"/>
  <c r="K251" i="2"/>
  <c r="L251" i="2"/>
  <c r="M251" i="2"/>
  <c r="N251" i="2"/>
  <c r="O251" i="2"/>
  <c r="P251" i="2"/>
  <c r="Q251" i="2"/>
  <c r="J252" i="2"/>
  <c r="K252" i="2"/>
  <c r="L252" i="2"/>
  <c r="M252" i="2"/>
  <c r="N252" i="2"/>
  <c r="O252" i="2"/>
  <c r="P252" i="2"/>
  <c r="Q252" i="2"/>
  <c r="J253" i="2"/>
  <c r="K253" i="2"/>
  <c r="L253" i="2"/>
  <c r="M253" i="2"/>
  <c r="N253" i="2"/>
  <c r="O253" i="2"/>
  <c r="P253" i="2"/>
  <c r="Q253" i="2"/>
  <c r="J254" i="2"/>
  <c r="K254" i="2"/>
  <c r="L254" i="2"/>
  <c r="M254" i="2"/>
  <c r="N254" i="2"/>
  <c r="O254" i="2"/>
  <c r="P254" i="2"/>
  <c r="Q254" i="2"/>
  <c r="J255" i="2"/>
  <c r="K255" i="2"/>
  <c r="L255" i="2"/>
  <c r="M255" i="2"/>
  <c r="N255" i="2"/>
  <c r="O255" i="2"/>
  <c r="P255" i="2"/>
  <c r="Q255" i="2"/>
  <c r="J260" i="2"/>
  <c r="K260" i="2"/>
  <c r="L260" i="2"/>
  <c r="M260" i="2"/>
  <c r="N260" i="2"/>
  <c r="O260" i="2"/>
  <c r="P260" i="2"/>
  <c r="Q260" i="2"/>
  <c r="J261" i="2"/>
  <c r="K261" i="2"/>
  <c r="L261" i="2"/>
  <c r="M261" i="2"/>
  <c r="N261" i="2"/>
  <c r="O261" i="2"/>
  <c r="P261" i="2"/>
  <c r="Q261" i="2"/>
  <c r="J262" i="2"/>
  <c r="K262" i="2"/>
  <c r="L262" i="2"/>
  <c r="M262" i="2"/>
  <c r="N262" i="2"/>
  <c r="O262" i="2"/>
  <c r="P262" i="2"/>
  <c r="Q262" i="2"/>
  <c r="J263" i="2"/>
  <c r="K263" i="2"/>
  <c r="L263" i="2"/>
  <c r="M263" i="2"/>
  <c r="N263" i="2"/>
  <c r="O263" i="2"/>
  <c r="P263" i="2"/>
  <c r="Q263" i="2"/>
  <c r="J264" i="2"/>
  <c r="K264" i="2"/>
  <c r="L264" i="2"/>
  <c r="M264" i="2"/>
  <c r="N264" i="2"/>
  <c r="O264" i="2"/>
  <c r="P264" i="2"/>
  <c r="Q264" i="2"/>
  <c r="J271" i="2"/>
  <c r="K271" i="2"/>
  <c r="L271" i="2"/>
  <c r="M271" i="2"/>
  <c r="N271" i="2"/>
  <c r="O271" i="2"/>
  <c r="P271" i="2"/>
  <c r="Q271" i="2"/>
  <c r="J272" i="2"/>
  <c r="K272" i="2"/>
  <c r="L272" i="2"/>
  <c r="M272" i="2"/>
  <c r="N272" i="2"/>
  <c r="O272" i="2"/>
  <c r="P272" i="2"/>
  <c r="Q272" i="2"/>
  <c r="J273" i="2"/>
  <c r="K273" i="2"/>
  <c r="L273" i="2"/>
  <c r="M273" i="2"/>
  <c r="N273" i="2"/>
  <c r="O273" i="2"/>
  <c r="P273" i="2"/>
  <c r="Q273" i="2"/>
  <c r="J274" i="2"/>
  <c r="K274" i="2"/>
  <c r="L274" i="2"/>
  <c r="M274" i="2"/>
  <c r="N274" i="2"/>
  <c r="O274" i="2"/>
  <c r="P274" i="2"/>
  <c r="Q274" i="2"/>
  <c r="J275" i="2"/>
  <c r="K275" i="2"/>
  <c r="L275" i="2"/>
  <c r="M275" i="2"/>
  <c r="N275" i="2"/>
  <c r="O275" i="2"/>
  <c r="P275" i="2"/>
  <c r="Q275" i="2"/>
  <c r="J276" i="2"/>
  <c r="K276" i="2"/>
  <c r="L276" i="2"/>
  <c r="M276" i="2"/>
  <c r="N276" i="2"/>
  <c r="O276" i="2"/>
  <c r="P276" i="2"/>
  <c r="Q276" i="2"/>
  <c r="J277" i="2"/>
  <c r="K277" i="2"/>
  <c r="L277" i="2"/>
  <c r="M277" i="2"/>
  <c r="N277" i="2"/>
  <c r="O277" i="2"/>
  <c r="P277" i="2"/>
  <c r="Q277" i="2"/>
  <c r="J278" i="2"/>
  <c r="K278" i="2"/>
  <c r="L278" i="2"/>
  <c r="M278" i="2"/>
  <c r="N278" i="2"/>
  <c r="O278" i="2"/>
  <c r="P278" i="2"/>
  <c r="Q278" i="2"/>
  <c r="J279" i="2"/>
  <c r="K279" i="2"/>
  <c r="L279" i="2"/>
  <c r="M279" i="2"/>
  <c r="N279" i="2"/>
  <c r="O279" i="2"/>
  <c r="P279" i="2"/>
  <c r="Q279" i="2"/>
  <c r="J280" i="2"/>
  <c r="K280" i="2"/>
  <c r="L280" i="2"/>
  <c r="M280" i="2"/>
  <c r="N280" i="2"/>
  <c r="O280" i="2"/>
  <c r="P280" i="2"/>
  <c r="Q280" i="2"/>
  <c r="J281" i="2"/>
  <c r="K281" i="2"/>
  <c r="L281" i="2"/>
  <c r="M281" i="2"/>
  <c r="N281" i="2"/>
  <c r="O281" i="2"/>
  <c r="P281" i="2"/>
  <c r="Q281" i="2"/>
  <c r="J282" i="2"/>
  <c r="K282" i="2"/>
  <c r="L282" i="2"/>
  <c r="M282" i="2"/>
  <c r="N282" i="2"/>
  <c r="O282" i="2"/>
  <c r="P282" i="2"/>
  <c r="Q282" i="2"/>
  <c r="J283" i="2"/>
  <c r="K283" i="2"/>
  <c r="L283" i="2"/>
  <c r="M283" i="2"/>
  <c r="N283" i="2"/>
  <c r="O283" i="2"/>
  <c r="Q283" i="2"/>
  <c r="J284" i="2"/>
  <c r="K284" i="2"/>
  <c r="L284" i="2"/>
  <c r="M284" i="2"/>
  <c r="N284" i="2"/>
  <c r="O284" i="2"/>
  <c r="Q284" i="2"/>
  <c r="J285" i="2"/>
  <c r="K285" i="2"/>
  <c r="L285" i="2"/>
  <c r="M285" i="2"/>
  <c r="N285" i="2"/>
  <c r="O285" i="2"/>
  <c r="Q285" i="2"/>
  <c r="J286" i="2"/>
  <c r="K286" i="2"/>
  <c r="L286" i="2"/>
  <c r="M286" i="2"/>
  <c r="N286" i="2"/>
  <c r="O286" i="2"/>
  <c r="Q286" i="2"/>
  <c r="J287" i="2"/>
  <c r="K287" i="2"/>
  <c r="L287" i="2"/>
  <c r="M287" i="2"/>
  <c r="N287" i="2"/>
  <c r="O287" i="2"/>
  <c r="Q287" i="2"/>
  <c r="J288" i="2"/>
  <c r="K288" i="2"/>
  <c r="L288" i="2"/>
  <c r="M288" i="2"/>
  <c r="N288" i="2"/>
  <c r="O288" i="2"/>
  <c r="Q288" i="2"/>
  <c r="J289" i="2"/>
  <c r="K289" i="2"/>
  <c r="L289" i="2"/>
  <c r="M289" i="2"/>
  <c r="N289" i="2"/>
  <c r="O289" i="2"/>
  <c r="Q289" i="2"/>
  <c r="J290" i="2"/>
  <c r="K290" i="2"/>
  <c r="L290" i="2"/>
  <c r="M290" i="2"/>
  <c r="N290" i="2"/>
  <c r="O290" i="2"/>
  <c r="Q290" i="2"/>
  <c r="J291" i="2"/>
  <c r="K291" i="2"/>
  <c r="L291" i="2"/>
  <c r="M291" i="2"/>
  <c r="N291" i="2"/>
  <c r="O291" i="2"/>
  <c r="Q291" i="2"/>
  <c r="J292" i="2"/>
  <c r="K292" i="2"/>
  <c r="L292" i="2"/>
  <c r="M292" i="2"/>
  <c r="N292" i="2"/>
  <c r="O292" i="2"/>
  <c r="Q292" i="2"/>
  <c r="J293" i="2"/>
  <c r="K293" i="2"/>
  <c r="L293" i="2"/>
  <c r="M293" i="2"/>
  <c r="N293" i="2"/>
  <c r="O293" i="2"/>
  <c r="Q293" i="2"/>
  <c r="J294" i="2"/>
  <c r="K294" i="2"/>
  <c r="L294" i="2"/>
  <c r="M294" i="2"/>
  <c r="N294" i="2"/>
  <c r="O294" i="2"/>
  <c r="Q294" i="2"/>
  <c r="J295" i="2"/>
  <c r="K295" i="2"/>
  <c r="L295" i="2"/>
  <c r="M295" i="2"/>
  <c r="N295" i="2"/>
  <c r="O295" i="2"/>
  <c r="Q295" i="2"/>
  <c r="J296" i="2"/>
  <c r="K296" i="2"/>
  <c r="L296" i="2"/>
  <c r="M296" i="2"/>
  <c r="N296" i="2"/>
  <c r="O296" i="2"/>
  <c r="Q296" i="2"/>
  <c r="J297" i="2"/>
  <c r="K297" i="2"/>
  <c r="L297" i="2"/>
  <c r="M297" i="2"/>
  <c r="N297" i="2"/>
  <c r="O297" i="2"/>
  <c r="Q297" i="2"/>
  <c r="J298" i="2"/>
  <c r="K298" i="2"/>
  <c r="L298" i="2"/>
  <c r="M298" i="2"/>
  <c r="N298" i="2"/>
  <c r="O298" i="2"/>
  <c r="Q298" i="2"/>
  <c r="J299" i="2"/>
  <c r="K299" i="2"/>
  <c r="L299" i="2"/>
  <c r="M299" i="2"/>
  <c r="N299" i="2"/>
  <c r="O299" i="2"/>
  <c r="Q299" i="2"/>
  <c r="J300" i="2"/>
  <c r="K300" i="2"/>
  <c r="L300" i="2"/>
  <c r="M300" i="2"/>
  <c r="N300" i="2"/>
  <c r="O300" i="2"/>
  <c r="Q300" i="2"/>
  <c r="J301" i="2"/>
  <c r="K301" i="2"/>
  <c r="L301" i="2"/>
  <c r="M301" i="2"/>
  <c r="N301" i="2"/>
  <c r="O301" i="2"/>
  <c r="Q301" i="2"/>
  <c r="J302" i="2"/>
  <c r="K302" i="2"/>
  <c r="L302" i="2"/>
  <c r="M302" i="2"/>
  <c r="N302" i="2"/>
  <c r="O302" i="2"/>
  <c r="Q302" i="2"/>
  <c r="J303" i="2"/>
  <c r="K303" i="2"/>
  <c r="L303" i="2"/>
  <c r="M303" i="2"/>
  <c r="N303" i="2"/>
  <c r="O303" i="2"/>
  <c r="Q303" i="2"/>
  <c r="J304" i="2"/>
  <c r="K304" i="2"/>
  <c r="L304" i="2"/>
  <c r="M304" i="2"/>
  <c r="N304" i="2"/>
  <c r="O304" i="2"/>
  <c r="Q304" i="2"/>
  <c r="J305" i="2"/>
  <c r="K305" i="2"/>
  <c r="L305" i="2"/>
  <c r="M305" i="2"/>
  <c r="N305" i="2"/>
  <c r="O305" i="2"/>
  <c r="Q305" i="2"/>
  <c r="J306" i="2"/>
  <c r="K306" i="2"/>
  <c r="L306" i="2"/>
  <c r="M306" i="2"/>
  <c r="N306" i="2"/>
  <c r="O306" i="2"/>
  <c r="Q306" i="2"/>
  <c r="J307" i="2"/>
  <c r="K307" i="2"/>
  <c r="L307" i="2"/>
  <c r="M307" i="2"/>
  <c r="N307" i="2"/>
  <c r="O307" i="2"/>
  <c r="Q307" i="2"/>
  <c r="J308" i="2"/>
  <c r="K308" i="2"/>
  <c r="L308" i="2"/>
  <c r="M308" i="2"/>
  <c r="N308" i="2"/>
  <c r="O308" i="2"/>
  <c r="P308" i="2"/>
  <c r="Q308" i="2"/>
  <c r="J309" i="2"/>
  <c r="K309" i="2"/>
  <c r="L309" i="2"/>
  <c r="M309" i="2"/>
  <c r="N309" i="2"/>
  <c r="O309" i="2"/>
  <c r="P309" i="2"/>
  <c r="Q309" i="2"/>
  <c r="J310" i="2"/>
  <c r="K310" i="2"/>
  <c r="L310" i="2"/>
  <c r="M310" i="2"/>
  <c r="N310" i="2"/>
  <c r="O310" i="2"/>
  <c r="P310" i="2"/>
  <c r="Q310" i="2"/>
  <c r="J311" i="2"/>
  <c r="K311" i="2"/>
  <c r="L311" i="2"/>
  <c r="M311" i="2"/>
  <c r="N311" i="2"/>
  <c r="O311" i="2"/>
  <c r="P311" i="2"/>
  <c r="Q311" i="2"/>
  <c r="J312" i="2"/>
  <c r="K312" i="2"/>
  <c r="L312" i="2"/>
  <c r="M312" i="2"/>
  <c r="N312" i="2"/>
  <c r="O312" i="2"/>
  <c r="P312" i="2"/>
  <c r="Q312" i="2"/>
  <c r="J313" i="2"/>
  <c r="K313" i="2"/>
  <c r="L313" i="2"/>
  <c r="M313" i="2"/>
  <c r="N313" i="2"/>
  <c r="O313" i="2"/>
  <c r="P313" i="2"/>
  <c r="Q313" i="2"/>
  <c r="J314" i="2"/>
  <c r="K314" i="2"/>
  <c r="L314" i="2"/>
  <c r="M314" i="2"/>
  <c r="N314" i="2"/>
  <c r="O314" i="2"/>
  <c r="P314" i="2"/>
  <c r="Q314" i="2"/>
  <c r="J315" i="2"/>
  <c r="K315" i="2"/>
  <c r="L315" i="2"/>
  <c r="M315" i="2"/>
  <c r="N315" i="2"/>
  <c r="O315" i="2"/>
  <c r="P315" i="2"/>
  <c r="Q3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52C915C-1750-954E-8270-A78102EBB17B}">
      <text>
        <r>
          <rPr>
            <sz val="8"/>
            <color indexed="81"/>
            <rFont val="Arial"/>
            <family val="2"/>
          </rPr>
          <t>(1) Due to perturbation, component cells may not add to published totals. As such, published proportions may add to more or less than 100% (see Explanatory Notes paragraphs 100-102).
(2) 2014-15 data have been revised for some Principal offence divisions. Numbers have most notably changed for 0411 Driving under the influence of alcohol or other substance (within Division 4 Dangerous and negligent acts endangering persons) and 1431 Exceeding the prescribed content of alcohol or other substance limit (within Division 14 Traffic and vehicle regulatory offences) (see Explanatory Notes paragraphs 103-104).</t>
        </r>
      </text>
    </comment>
    <comment ref="B6" authorId="0" shapeId="0" xr:uid="{AE6041B5-5261-3F46-9701-311B0A1D3443}">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C6" authorId="0" shapeId="0" xr:uid="{D75C26E5-5E2B-0D4B-9740-F2CF762BCB86}">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D6" authorId="0" shapeId="0" xr:uid="{FA99EA6C-A2CD-5547-8440-E6A5D4B94A7D}">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E6" authorId="0" shapeId="0" xr:uid="{CA563E54-CFD5-8049-BB50-E2EADE0E63A8}">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F6" authorId="0" shapeId="0" xr:uid="{77B41BA4-37CA-E14A-B36B-2F672A48D2F5}">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J6" authorId="0" shapeId="0" xr:uid="{E92A2C3C-0182-BC40-80D1-3ACE01FE71A6}">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K6" authorId="0" shapeId="0" xr:uid="{25F83FF0-6FC4-444E-A535-13849D02E73D}">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L6" authorId="0" shapeId="0" xr:uid="{A8C2EBB1-B9EB-EB40-92FE-01561A891283}">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M6" authorId="0" shapeId="0" xr:uid="{FF1BAEDF-18CC-CD48-853C-4A8B2665B97E}">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N6" authorId="0" shapeId="0" xr:uid="{34A56E86-91AA-5249-9715-A908490EC832}">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J23" authorId="0" shapeId="0" xr:uid="{5F74776B-99D3-144E-A870-99B2FED69A1C}">
      <text>
        <r>
          <rPr>
            <sz val="8"/>
            <color indexed="81"/>
            <rFont val="Arial"/>
            <family val="2"/>
          </rPr>
          <t>not applicable</t>
        </r>
      </text>
    </comment>
    <comment ref="K23" authorId="0" shapeId="0" xr:uid="{CEF6BB46-48C3-E44E-AB2B-B387E3987FC2}">
      <text>
        <r>
          <rPr>
            <sz val="8"/>
            <color indexed="81"/>
            <rFont val="Arial"/>
            <family val="2"/>
          </rPr>
          <t>not applicable</t>
        </r>
      </text>
    </comment>
    <comment ref="L23" authorId="0" shapeId="0" xr:uid="{840B84CB-8D15-C148-9806-1717BEED7A8E}">
      <text>
        <r>
          <rPr>
            <sz val="8"/>
            <color indexed="81"/>
            <rFont val="Arial"/>
            <family val="2"/>
          </rPr>
          <t>not applicable</t>
        </r>
      </text>
    </comment>
    <comment ref="M23" authorId="0" shapeId="0" xr:uid="{96014DAA-B9C3-DD42-8834-251FED3E2D8D}">
      <text>
        <r>
          <rPr>
            <sz val="8"/>
            <color indexed="81"/>
            <rFont val="Arial"/>
            <family val="2"/>
          </rPr>
          <t>not applicable</t>
        </r>
      </text>
    </comment>
    <comment ref="N23" authorId="0" shapeId="0" xr:uid="{82EDDFA5-78CD-864A-8620-C802301F3768}">
      <text>
        <r>
          <rPr>
            <sz val="8"/>
            <color indexed="81"/>
            <rFont val="Arial"/>
            <family val="2"/>
          </rPr>
          <t>not applicable</t>
        </r>
      </text>
    </comment>
    <comment ref="O23" authorId="0" shapeId="0" xr:uid="{AD7512F0-9D8F-F940-95E6-8B84DE3884BB}">
      <text>
        <r>
          <rPr>
            <sz val="8"/>
            <color indexed="81"/>
            <rFont val="Arial"/>
            <family val="2"/>
          </rPr>
          <t>not applicable</t>
        </r>
      </text>
    </comment>
    <comment ref="P23" authorId="0" shapeId="0" xr:uid="{0E1EB502-E22D-9240-9AC7-057E0B771754}">
      <text>
        <r>
          <rPr>
            <sz val="8"/>
            <color indexed="81"/>
            <rFont val="Arial"/>
            <family val="2"/>
          </rPr>
          <t>not applicable</t>
        </r>
      </text>
    </comment>
    <comment ref="Q23" authorId="0" shapeId="0" xr:uid="{50D95BDE-B3AE-3049-9560-71CD30E65448}">
      <text>
        <r>
          <rPr>
            <sz val="8"/>
            <color indexed="81"/>
            <rFont val="Arial"/>
            <family val="2"/>
          </rPr>
          <t>not applicable</t>
        </r>
      </text>
    </comment>
    <comment ref="J24" authorId="0" shapeId="0" xr:uid="{30F1B69E-E3ED-4C44-9689-A07BD942E0DD}">
      <text>
        <r>
          <rPr>
            <sz val="8"/>
            <color indexed="81"/>
            <rFont val="Arial"/>
            <family val="2"/>
          </rPr>
          <t>not applicable</t>
        </r>
      </text>
    </comment>
    <comment ref="K24" authorId="0" shapeId="0" xr:uid="{156D601B-602E-654F-8CB8-2069F4216065}">
      <text>
        <r>
          <rPr>
            <sz val="8"/>
            <color indexed="81"/>
            <rFont val="Arial"/>
            <family val="2"/>
          </rPr>
          <t>not applicable</t>
        </r>
      </text>
    </comment>
    <comment ref="L24" authorId="0" shapeId="0" xr:uid="{0E3CDDD4-61BB-654E-9C9A-B0623099C468}">
      <text>
        <r>
          <rPr>
            <sz val="8"/>
            <color indexed="81"/>
            <rFont val="Arial"/>
            <family val="2"/>
          </rPr>
          <t>not applicable</t>
        </r>
      </text>
    </comment>
    <comment ref="M24" authorId="0" shapeId="0" xr:uid="{60AF5241-59B0-654B-8844-F5C9C65D870C}">
      <text>
        <r>
          <rPr>
            <sz val="8"/>
            <color indexed="81"/>
            <rFont val="Arial"/>
            <family val="2"/>
          </rPr>
          <t>not applicable</t>
        </r>
      </text>
    </comment>
    <comment ref="N24" authorId="0" shapeId="0" xr:uid="{59D432E7-7F72-8140-865D-49B76D0A5E98}">
      <text>
        <r>
          <rPr>
            <sz val="8"/>
            <color indexed="81"/>
            <rFont val="Arial"/>
            <family val="2"/>
          </rPr>
          <t>not applicable</t>
        </r>
      </text>
    </comment>
    <comment ref="O24" authorId="0" shapeId="0" xr:uid="{0251D4C4-75B9-8A4C-BD4E-646067EF3CFF}">
      <text>
        <r>
          <rPr>
            <sz val="8"/>
            <color indexed="81"/>
            <rFont val="Arial"/>
            <family val="2"/>
          </rPr>
          <t>not applicable</t>
        </r>
      </text>
    </comment>
    <comment ref="P24" authorId="0" shapeId="0" xr:uid="{77F69869-1998-AD44-A262-1F18FC905609}">
      <text>
        <r>
          <rPr>
            <sz val="8"/>
            <color indexed="81"/>
            <rFont val="Arial"/>
            <family val="2"/>
          </rPr>
          <t>not applicable</t>
        </r>
      </text>
    </comment>
    <comment ref="Q24" authorId="0" shapeId="0" xr:uid="{7038D9CC-37DE-BE44-A353-486DCE3121EB}">
      <text>
        <r>
          <rPr>
            <sz val="8"/>
            <color indexed="81"/>
            <rFont val="Arial"/>
            <family val="2"/>
          </rPr>
          <t>not applicable</t>
        </r>
      </text>
    </comment>
    <comment ref="A27" authorId="0" shapeId="0" xr:uid="{13054257-F3AD-2341-BE65-022D865549C7}">
      <text>
        <r>
          <rPr>
            <sz val="8"/>
            <color indexed="81"/>
            <rFont val="Arial"/>
            <family val="2"/>
          </rPr>
          <t xml:space="preserve">Includes adjudicated finalisation n.f.d. 
</t>
        </r>
      </text>
    </comment>
    <comment ref="A33" authorId="0" shapeId="0" xr:uid="{2F59762C-0521-B445-A48B-5B72430B2D82}">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B34" authorId="0" shapeId="0" xr:uid="{00547FB9-347C-5D46-8EF0-1FB04F6A2C77}">
      <text>
        <r>
          <rPr>
            <sz val="8"/>
            <color indexed="81"/>
            <rFont val="Arial"/>
            <family val="2"/>
          </rPr>
          <t>not available</t>
        </r>
      </text>
    </comment>
    <comment ref="C34" authorId="0" shapeId="0" xr:uid="{061C7417-8636-8143-99B5-D0D8D57CF458}">
      <text>
        <r>
          <rPr>
            <sz val="8"/>
            <color indexed="81"/>
            <rFont val="Arial"/>
            <family val="2"/>
          </rPr>
          <t>not available</t>
        </r>
      </text>
    </comment>
    <comment ref="J34" authorId="0" shapeId="0" xr:uid="{B1E7772E-75CD-7743-8AD4-AD59D0D5BB40}">
      <text>
        <r>
          <rPr>
            <sz val="8"/>
            <color indexed="81"/>
            <rFont val="Arial"/>
            <family val="2"/>
          </rPr>
          <t>not applicable</t>
        </r>
      </text>
    </comment>
    <comment ref="K34" authorId="0" shapeId="0" xr:uid="{9AB0FF34-0ECC-7849-82B8-48430C102E5D}">
      <text>
        <r>
          <rPr>
            <sz val="8"/>
            <color indexed="81"/>
            <rFont val="Arial"/>
            <family val="2"/>
          </rPr>
          <t>not applicable</t>
        </r>
      </text>
    </comment>
    <comment ref="L34" authorId="0" shapeId="0" xr:uid="{09F4EDC5-D3C4-404E-8786-7C1323F32B94}">
      <text>
        <r>
          <rPr>
            <sz val="8"/>
            <color indexed="81"/>
            <rFont val="Arial"/>
            <family val="2"/>
          </rPr>
          <t>not applicable</t>
        </r>
      </text>
    </comment>
    <comment ref="M34" authorId="0" shapeId="0" xr:uid="{E1AAF3EB-A957-E048-800A-EA05CD2E85EF}">
      <text>
        <r>
          <rPr>
            <sz val="8"/>
            <color indexed="81"/>
            <rFont val="Arial"/>
            <family val="2"/>
          </rPr>
          <t>not applicable</t>
        </r>
      </text>
    </comment>
    <comment ref="N34" authorId="0" shapeId="0" xr:uid="{D12DBD8F-20CE-C240-83AC-BC1F25C97CD7}">
      <text>
        <r>
          <rPr>
            <sz val="8"/>
            <color indexed="81"/>
            <rFont val="Arial"/>
            <family val="2"/>
          </rPr>
          <t>not applicable</t>
        </r>
      </text>
    </comment>
    <comment ref="O34" authorId="0" shapeId="0" xr:uid="{48814FCC-F90A-6845-8176-B80CED3AED5C}">
      <text>
        <r>
          <rPr>
            <sz val="8"/>
            <color indexed="81"/>
            <rFont val="Arial"/>
            <family val="2"/>
          </rPr>
          <t>not applicable</t>
        </r>
      </text>
    </comment>
    <comment ref="P34" authorId="0" shapeId="0" xr:uid="{BF0C7550-9DA0-744D-9BF1-6896EC2A13FC}">
      <text>
        <r>
          <rPr>
            <sz val="8"/>
            <color indexed="81"/>
            <rFont val="Arial"/>
            <family val="2"/>
          </rPr>
          <t>not applicable</t>
        </r>
      </text>
    </comment>
    <comment ref="Q34" authorId="0" shapeId="0" xr:uid="{B71FFB02-99B0-CA44-988F-12DC0B2F2533}">
      <text>
        <r>
          <rPr>
            <sz val="8"/>
            <color indexed="81"/>
            <rFont val="Arial"/>
            <family val="2"/>
          </rPr>
          <t>not applicable</t>
        </r>
      </text>
    </comment>
    <comment ref="B35" authorId="0" shapeId="0" xr:uid="{7C53E6CD-A753-6549-B930-78F757762306}">
      <text>
        <r>
          <rPr>
            <sz val="8"/>
            <color indexed="81"/>
            <rFont val="Arial"/>
            <family val="2"/>
          </rPr>
          <t>not available</t>
        </r>
      </text>
    </comment>
    <comment ref="C35" authorId="0" shapeId="0" xr:uid="{A3D72417-395B-8D47-8233-C6E888DFF3C8}">
      <text>
        <r>
          <rPr>
            <sz val="8"/>
            <color indexed="81"/>
            <rFont val="Arial"/>
            <family val="2"/>
          </rPr>
          <t>not available</t>
        </r>
      </text>
    </comment>
    <comment ref="J35" authorId="0" shapeId="0" xr:uid="{33C306C4-F055-6D43-81C9-DF944ABD6A60}">
      <text>
        <r>
          <rPr>
            <sz val="8"/>
            <color indexed="81"/>
            <rFont val="Arial"/>
            <family val="2"/>
          </rPr>
          <t>not applicable</t>
        </r>
      </text>
    </comment>
    <comment ref="K35" authorId="0" shapeId="0" xr:uid="{1C0C2108-3E09-B949-BA2B-76BAF27680A7}">
      <text>
        <r>
          <rPr>
            <sz val="8"/>
            <color indexed="81"/>
            <rFont val="Arial"/>
            <family val="2"/>
          </rPr>
          <t>not applicable</t>
        </r>
      </text>
    </comment>
    <comment ref="L35" authorId="0" shapeId="0" xr:uid="{B09304BC-C2E9-454D-B89B-C7DE251C170E}">
      <text>
        <r>
          <rPr>
            <sz val="8"/>
            <color indexed="81"/>
            <rFont val="Arial"/>
            <family val="2"/>
          </rPr>
          <t>not applicable</t>
        </r>
      </text>
    </comment>
    <comment ref="M35" authorId="0" shapeId="0" xr:uid="{596B0D80-3D51-F94B-A6A1-C433C0B1C748}">
      <text>
        <r>
          <rPr>
            <sz val="8"/>
            <color indexed="81"/>
            <rFont val="Arial"/>
            <family val="2"/>
          </rPr>
          <t>not applicable</t>
        </r>
      </text>
    </comment>
    <comment ref="N35" authorId="0" shapeId="0" xr:uid="{30772873-6A42-024A-8504-86DB82D7C69E}">
      <text>
        <r>
          <rPr>
            <sz val="8"/>
            <color indexed="81"/>
            <rFont val="Arial"/>
            <family val="2"/>
          </rPr>
          <t>not applicable</t>
        </r>
      </text>
    </comment>
    <comment ref="O35" authorId="0" shapeId="0" xr:uid="{9C1EF406-7F8C-3F4E-9339-87D49B91062F}">
      <text>
        <r>
          <rPr>
            <sz val="8"/>
            <color indexed="81"/>
            <rFont val="Arial"/>
            <family val="2"/>
          </rPr>
          <t>not applicable</t>
        </r>
      </text>
    </comment>
    <comment ref="P35" authorId="0" shapeId="0" xr:uid="{0F88BEB3-984C-4B4F-878A-F7EB8F62E92D}">
      <text>
        <r>
          <rPr>
            <sz val="8"/>
            <color indexed="81"/>
            <rFont val="Arial"/>
            <family val="2"/>
          </rPr>
          <t>not applicable</t>
        </r>
      </text>
    </comment>
    <comment ref="Q35" authorId="0" shapeId="0" xr:uid="{6FF696DF-3BFE-D142-A1D1-30E93592E0ED}">
      <text>
        <r>
          <rPr>
            <sz val="8"/>
            <color indexed="81"/>
            <rFont val="Arial"/>
            <family val="2"/>
          </rPr>
          <t>not applicable</t>
        </r>
      </text>
    </comment>
    <comment ref="H50" authorId="0" shapeId="0" xr:uid="{B82684DD-9477-654F-9A0B-E7FAD01B2CA4}">
      <text>
        <r>
          <rPr>
            <sz val="8"/>
            <color indexed="81"/>
            <rFont val="Arial"/>
            <family val="2"/>
          </rPr>
          <t>revised</t>
        </r>
      </text>
    </comment>
    <comment ref="H51" authorId="0" shapeId="0" xr:uid="{59A93F81-01D1-4E40-9F87-50272D0C0FD4}">
      <text>
        <r>
          <rPr>
            <sz val="8"/>
            <color indexed="81"/>
            <rFont val="Arial"/>
            <family val="2"/>
          </rPr>
          <t>revised</t>
        </r>
      </text>
    </comment>
    <comment ref="H53" authorId="0" shapeId="0" xr:uid="{F833DE80-FC07-0146-A003-6C2F284E1F50}">
      <text>
        <r>
          <rPr>
            <sz val="8"/>
            <color indexed="81"/>
            <rFont val="Arial"/>
            <family val="2"/>
          </rPr>
          <t>revised</t>
        </r>
      </text>
    </comment>
    <comment ref="H54" authorId="0" shapeId="0" xr:uid="{9382DC0B-5012-184B-9BC3-061B26F8EE86}">
      <text>
        <r>
          <rPr>
            <sz val="8"/>
            <color indexed="81"/>
            <rFont val="Arial"/>
            <family val="2"/>
          </rPr>
          <t>revised</t>
        </r>
      </text>
    </comment>
    <comment ref="H55" authorId="0" shapeId="0" xr:uid="{02537497-1211-8C42-8B8F-4AFBEA70D5CA}">
      <text>
        <r>
          <rPr>
            <sz val="8"/>
            <color indexed="81"/>
            <rFont val="Arial"/>
            <family val="2"/>
          </rPr>
          <t>revised</t>
        </r>
      </text>
    </comment>
    <comment ref="H56" authorId="0" shapeId="0" xr:uid="{21ECC43C-F9B2-AB4D-821C-54A5B5DDC80F}">
      <text>
        <r>
          <rPr>
            <sz val="8"/>
            <color indexed="81"/>
            <rFont val="Arial"/>
            <family val="2"/>
          </rPr>
          <t>revised</t>
        </r>
      </text>
    </comment>
    <comment ref="H57" authorId="0" shapeId="0" xr:uid="{56A09189-4180-4649-B519-DE1766539619}">
      <text>
        <r>
          <rPr>
            <sz val="8"/>
            <color indexed="81"/>
            <rFont val="Arial"/>
            <family val="2"/>
          </rPr>
          <t>revised</t>
        </r>
      </text>
    </comment>
    <comment ref="H58" authorId="0" shapeId="0" xr:uid="{C5747AE9-E71B-3B4C-950D-13778888FB04}">
      <text>
        <r>
          <rPr>
            <sz val="8"/>
            <color indexed="81"/>
            <rFont val="Arial"/>
            <family val="2"/>
          </rPr>
          <t>revised</t>
        </r>
      </text>
    </comment>
    <comment ref="H59" authorId="0" shapeId="0" xr:uid="{FB8043E4-B11F-CA4A-A1FF-B5AA8E3127DC}">
      <text>
        <r>
          <rPr>
            <sz val="8"/>
            <color indexed="81"/>
            <rFont val="Arial"/>
            <family val="2"/>
          </rPr>
          <t>revised</t>
        </r>
      </text>
    </comment>
    <comment ref="H66" authorId="0" shapeId="0" xr:uid="{4A71F76D-CE23-A24B-9435-8BBF1C607935}">
      <text>
        <r>
          <rPr>
            <sz val="8"/>
            <color indexed="81"/>
            <rFont val="Arial"/>
            <family val="2"/>
          </rPr>
          <t>revised</t>
        </r>
      </text>
    </comment>
    <comment ref="H67" authorId="0" shapeId="0" xr:uid="{D075DC40-CF2E-8D49-9AB0-D989D7696D65}">
      <text>
        <r>
          <rPr>
            <sz val="8"/>
            <color indexed="81"/>
            <rFont val="Arial"/>
            <family val="2"/>
          </rPr>
          <t>revised</t>
        </r>
      </text>
    </comment>
    <comment ref="H70" authorId="0" shapeId="0" xr:uid="{56A927DE-BBC1-2F42-8ADD-3FABEBA1B091}">
      <text>
        <r>
          <rPr>
            <sz val="8"/>
            <color indexed="81"/>
            <rFont val="Arial"/>
            <family val="2"/>
          </rPr>
          <t>revised</t>
        </r>
      </text>
    </comment>
    <comment ref="H73" authorId="0" shapeId="0" xr:uid="{26D5CC9A-27C7-7F44-ABC0-B6D2F59EC6A0}">
      <text>
        <r>
          <rPr>
            <sz val="8"/>
            <color indexed="81"/>
            <rFont val="Arial"/>
            <family val="2"/>
          </rPr>
          <t>revised</t>
        </r>
      </text>
    </comment>
    <comment ref="H74" authorId="0" shapeId="0" xr:uid="{3885FC4F-AC04-2846-82C0-0EDEB9AF3E38}">
      <text>
        <r>
          <rPr>
            <sz val="8"/>
            <color indexed="81"/>
            <rFont val="Arial"/>
            <family val="2"/>
          </rPr>
          <t>revised</t>
        </r>
      </text>
    </comment>
    <comment ref="A76" authorId="0" shapeId="0" xr:uid="{FDFBA0D9-8DDD-C948-B408-99EF5F0265D8}">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3" authorId="0" shapeId="0" xr:uid="{F89222DE-0A61-6547-BB6E-1A5CCC5E4BDB}">
      <text>
        <r>
          <rPr>
            <sz val="8"/>
            <color indexed="81"/>
            <rFont val="Arial"/>
            <family val="2"/>
          </rPr>
          <t>Includes defendants for whom sex, age, method of finalisation and/or principal offence could not be determined.</t>
        </r>
      </text>
    </comment>
    <comment ref="J100" authorId="0" shapeId="0" xr:uid="{57D35DBD-01C7-3948-A171-81CB7C335825}">
      <text>
        <r>
          <rPr>
            <sz val="8"/>
            <color indexed="81"/>
            <rFont val="Arial"/>
            <family val="2"/>
          </rPr>
          <t>not applicable</t>
        </r>
      </text>
    </comment>
    <comment ref="K100" authorId="0" shapeId="0" xr:uid="{EA20E351-C1EF-B142-9411-6608BBD0D26D}">
      <text>
        <r>
          <rPr>
            <sz val="8"/>
            <color indexed="81"/>
            <rFont val="Arial"/>
            <family val="2"/>
          </rPr>
          <t>not applicable</t>
        </r>
      </text>
    </comment>
    <comment ref="L100" authorId="0" shapeId="0" xr:uid="{46F7E5BE-7517-3247-898C-98DFCB152225}">
      <text>
        <r>
          <rPr>
            <sz val="8"/>
            <color indexed="81"/>
            <rFont val="Arial"/>
            <family val="2"/>
          </rPr>
          <t>not applicable</t>
        </r>
      </text>
    </comment>
    <comment ref="M100" authorId="0" shapeId="0" xr:uid="{A1072A36-7E75-5043-AE66-F50A58547763}">
      <text>
        <r>
          <rPr>
            <sz val="8"/>
            <color indexed="81"/>
            <rFont val="Arial"/>
            <family val="2"/>
          </rPr>
          <t>not applicable</t>
        </r>
      </text>
    </comment>
    <comment ref="N100" authorId="0" shapeId="0" xr:uid="{616D4CDA-B82C-0C4F-9826-44C26D80EEBA}">
      <text>
        <r>
          <rPr>
            <sz val="8"/>
            <color indexed="81"/>
            <rFont val="Arial"/>
            <family val="2"/>
          </rPr>
          <t>not applicable</t>
        </r>
      </text>
    </comment>
    <comment ref="O100" authorId="0" shapeId="0" xr:uid="{74D23D3E-F18C-C245-AB0B-772AAA5C62E5}">
      <text>
        <r>
          <rPr>
            <sz val="8"/>
            <color indexed="81"/>
            <rFont val="Arial"/>
            <family val="2"/>
          </rPr>
          <t>not applicable</t>
        </r>
      </text>
    </comment>
    <comment ref="P100" authorId="0" shapeId="0" xr:uid="{32C6345F-D4C4-2F49-BE21-3A2A58D1522E}">
      <text>
        <r>
          <rPr>
            <sz val="8"/>
            <color indexed="81"/>
            <rFont val="Arial"/>
            <family val="2"/>
          </rPr>
          <t>not applicable</t>
        </r>
      </text>
    </comment>
    <comment ref="Q100" authorId="0" shapeId="0" xr:uid="{DA67E97E-6DCF-B343-9341-AC69B494B802}">
      <text>
        <r>
          <rPr>
            <sz val="8"/>
            <color indexed="81"/>
            <rFont val="Arial"/>
            <family val="2"/>
          </rPr>
          <t>not applicable</t>
        </r>
      </text>
    </comment>
    <comment ref="J101" authorId="0" shapeId="0" xr:uid="{5041995B-2219-B74D-B663-51337F65A7F2}">
      <text>
        <r>
          <rPr>
            <sz val="8"/>
            <color indexed="81"/>
            <rFont val="Arial"/>
            <family val="2"/>
          </rPr>
          <t>not applicable</t>
        </r>
      </text>
    </comment>
    <comment ref="K101" authorId="0" shapeId="0" xr:uid="{6D3C7ED0-43AE-B444-BD92-3AFF9D83920C}">
      <text>
        <r>
          <rPr>
            <sz val="8"/>
            <color indexed="81"/>
            <rFont val="Arial"/>
            <family val="2"/>
          </rPr>
          <t>not applicable</t>
        </r>
      </text>
    </comment>
    <comment ref="L101" authorId="0" shapeId="0" xr:uid="{FD067084-CA58-5346-BE43-360DFAEB0647}">
      <text>
        <r>
          <rPr>
            <sz val="8"/>
            <color indexed="81"/>
            <rFont val="Arial"/>
            <family val="2"/>
          </rPr>
          <t>not applicable</t>
        </r>
      </text>
    </comment>
    <comment ref="M101" authorId="0" shapeId="0" xr:uid="{8C269334-A2BE-CD49-B0B9-6373D7C3F59F}">
      <text>
        <r>
          <rPr>
            <sz val="8"/>
            <color indexed="81"/>
            <rFont val="Arial"/>
            <family val="2"/>
          </rPr>
          <t>not applicable</t>
        </r>
      </text>
    </comment>
    <comment ref="N101" authorId="0" shapeId="0" xr:uid="{6CB18996-85FD-8740-A761-74C9023FF6B3}">
      <text>
        <r>
          <rPr>
            <sz val="8"/>
            <color indexed="81"/>
            <rFont val="Arial"/>
            <family val="2"/>
          </rPr>
          <t>not applicable</t>
        </r>
      </text>
    </comment>
    <comment ref="O101" authorId="0" shapeId="0" xr:uid="{68796C3F-ABBF-7A44-9DFF-14C052AAC46E}">
      <text>
        <r>
          <rPr>
            <sz val="8"/>
            <color indexed="81"/>
            <rFont val="Arial"/>
            <family val="2"/>
          </rPr>
          <t>not applicable</t>
        </r>
      </text>
    </comment>
    <comment ref="P101" authorId="0" shapeId="0" xr:uid="{C640DFC3-071E-394B-B420-E75B01B606D4}">
      <text>
        <r>
          <rPr>
            <sz val="8"/>
            <color indexed="81"/>
            <rFont val="Arial"/>
            <family val="2"/>
          </rPr>
          <t>not applicable</t>
        </r>
      </text>
    </comment>
    <comment ref="Q101" authorId="0" shapeId="0" xr:uid="{7548759A-E33B-9E4B-B391-3D8577086940}">
      <text>
        <r>
          <rPr>
            <sz val="8"/>
            <color indexed="81"/>
            <rFont val="Arial"/>
            <family val="2"/>
          </rPr>
          <t>not applicable</t>
        </r>
      </text>
    </comment>
    <comment ref="A104" authorId="0" shapeId="0" xr:uid="{B5CFAED2-C814-204C-BB37-D1D054325EF4}">
      <text>
        <r>
          <rPr>
            <sz val="8"/>
            <color indexed="81"/>
            <rFont val="Arial"/>
            <family val="2"/>
          </rPr>
          <t xml:space="preserve">Includes adjudicated finalisation n.f.d. 
</t>
        </r>
      </text>
    </comment>
    <comment ref="B111" authorId="0" shapeId="0" xr:uid="{D845FC31-6115-AB47-9D09-38E8D62C2050}">
      <text>
        <r>
          <rPr>
            <sz val="8"/>
            <color indexed="81"/>
            <rFont val="Arial"/>
            <family val="2"/>
          </rPr>
          <t>not available</t>
        </r>
      </text>
    </comment>
    <comment ref="C111" authorId="0" shapeId="0" xr:uid="{F19B8AA4-6DDE-2C42-9A5B-87AB82ED3AA2}">
      <text>
        <r>
          <rPr>
            <sz val="8"/>
            <color indexed="81"/>
            <rFont val="Arial"/>
            <family val="2"/>
          </rPr>
          <t>not available</t>
        </r>
      </text>
    </comment>
    <comment ref="J111" authorId="0" shapeId="0" xr:uid="{2BC0A7A5-364A-E44A-934B-F1BA89EA64BA}">
      <text>
        <r>
          <rPr>
            <sz val="8"/>
            <color indexed="81"/>
            <rFont val="Arial"/>
            <family val="2"/>
          </rPr>
          <t>not applicable</t>
        </r>
      </text>
    </comment>
    <comment ref="K111" authorId="0" shapeId="0" xr:uid="{A2690814-FFA2-3145-8F88-FC4E9E2DFCB8}">
      <text>
        <r>
          <rPr>
            <sz val="8"/>
            <color indexed="81"/>
            <rFont val="Arial"/>
            <family val="2"/>
          </rPr>
          <t>not applicable</t>
        </r>
      </text>
    </comment>
    <comment ref="L111" authorId="0" shapeId="0" xr:uid="{9D807C84-A227-8546-83F8-FE6F13F67B1A}">
      <text>
        <r>
          <rPr>
            <sz val="8"/>
            <color indexed="81"/>
            <rFont val="Arial"/>
            <family val="2"/>
          </rPr>
          <t>not applicable</t>
        </r>
      </text>
    </comment>
    <comment ref="M111" authorId="0" shapeId="0" xr:uid="{7A360970-CB51-9B48-A372-EA7D54B19670}">
      <text>
        <r>
          <rPr>
            <sz val="8"/>
            <color indexed="81"/>
            <rFont val="Arial"/>
            <family val="2"/>
          </rPr>
          <t>not applicable</t>
        </r>
      </text>
    </comment>
    <comment ref="N111" authorId="0" shapeId="0" xr:uid="{12B3F174-C603-2446-81AB-CE34377C4AD5}">
      <text>
        <r>
          <rPr>
            <sz val="8"/>
            <color indexed="81"/>
            <rFont val="Arial"/>
            <family val="2"/>
          </rPr>
          <t>not applicable</t>
        </r>
      </text>
    </comment>
    <comment ref="O111" authorId="0" shapeId="0" xr:uid="{D9065829-C55B-E748-9611-76F95700D615}">
      <text>
        <r>
          <rPr>
            <sz val="8"/>
            <color indexed="81"/>
            <rFont val="Arial"/>
            <family val="2"/>
          </rPr>
          <t>not applicable</t>
        </r>
      </text>
    </comment>
    <comment ref="P111" authorId="0" shapeId="0" xr:uid="{79D14685-0C8C-E641-9CB7-4F8320FE3EBB}">
      <text>
        <r>
          <rPr>
            <sz val="8"/>
            <color indexed="81"/>
            <rFont val="Arial"/>
            <family val="2"/>
          </rPr>
          <t>not applicable</t>
        </r>
      </text>
    </comment>
    <comment ref="Q111" authorId="0" shapeId="0" xr:uid="{18C49E30-9F12-C34D-A03B-B683E3AB71E0}">
      <text>
        <r>
          <rPr>
            <sz val="8"/>
            <color indexed="81"/>
            <rFont val="Arial"/>
            <family val="2"/>
          </rPr>
          <t>not applicable</t>
        </r>
      </text>
    </comment>
    <comment ref="B112" authorId="0" shapeId="0" xr:uid="{36111FAE-AB05-DA47-940B-250E542C262A}">
      <text>
        <r>
          <rPr>
            <sz val="8"/>
            <color indexed="81"/>
            <rFont val="Arial"/>
            <family val="2"/>
          </rPr>
          <t>not available</t>
        </r>
      </text>
    </comment>
    <comment ref="C112" authorId="0" shapeId="0" xr:uid="{5EE70F15-C78F-8A43-BF37-010E437DF5DE}">
      <text>
        <r>
          <rPr>
            <sz val="8"/>
            <color indexed="81"/>
            <rFont val="Arial"/>
            <family val="2"/>
          </rPr>
          <t>not available</t>
        </r>
      </text>
    </comment>
    <comment ref="J112" authorId="0" shapeId="0" xr:uid="{2C0F94ED-F558-8147-B816-F1C4C99A0D58}">
      <text>
        <r>
          <rPr>
            <sz val="8"/>
            <color indexed="81"/>
            <rFont val="Arial"/>
            <family val="2"/>
          </rPr>
          <t>not applicable</t>
        </r>
      </text>
    </comment>
    <comment ref="K112" authorId="0" shapeId="0" xr:uid="{DA0C57C5-F2B5-4047-B6D4-320CA87A951A}">
      <text>
        <r>
          <rPr>
            <sz val="8"/>
            <color indexed="81"/>
            <rFont val="Arial"/>
            <family val="2"/>
          </rPr>
          <t>not applicable</t>
        </r>
      </text>
    </comment>
    <comment ref="L112" authorId="0" shapeId="0" xr:uid="{2E4D9A08-EC4A-E54B-9B6C-75C740D71679}">
      <text>
        <r>
          <rPr>
            <sz val="8"/>
            <color indexed="81"/>
            <rFont val="Arial"/>
            <family val="2"/>
          </rPr>
          <t>not applicable</t>
        </r>
      </text>
    </comment>
    <comment ref="M112" authorId="0" shapeId="0" xr:uid="{28878C3D-67E5-6846-974E-95F36F64EA9F}">
      <text>
        <r>
          <rPr>
            <sz val="8"/>
            <color indexed="81"/>
            <rFont val="Arial"/>
            <family val="2"/>
          </rPr>
          <t>not applicable</t>
        </r>
      </text>
    </comment>
    <comment ref="N112" authorId="0" shapeId="0" xr:uid="{D9786D66-42D2-3E43-A7B8-26890CC7EAE4}">
      <text>
        <r>
          <rPr>
            <sz val="8"/>
            <color indexed="81"/>
            <rFont val="Arial"/>
            <family val="2"/>
          </rPr>
          <t>not applicable</t>
        </r>
      </text>
    </comment>
    <comment ref="O112" authorId="0" shapeId="0" xr:uid="{7611E9A8-F324-2246-9CF2-A7F1FE6A6918}">
      <text>
        <r>
          <rPr>
            <sz val="8"/>
            <color indexed="81"/>
            <rFont val="Arial"/>
            <family val="2"/>
          </rPr>
          <t>not applicable</t>
        </r>
      </text>
    </comment>
    <comment ref="P112" authorId="0" shapeId="0" xr:uid="{7EDB5894-5327-8B48-B2AC-F7BCD44D9892}">
      <text>
        <r>
          <rPr>
            <sz val="8"/>
            <color indexed="81"/>
            <rFont val="Arial"/>
            <family val="2"/>
          </rPr>
          <t>not applicable</t>
        </r>
      </text>
    </comment>
    <comment ref="Q112" authorId="0" shapeId="0" xr:uid="{95FF52D7-19BC-CD46-B2AA-BB238ABE4A98}">
      <text>
        <r>
          <rPr>
            <sz val="8"/>
            <color indexed="81"/>
            <rFont val="Arial"/>
            <family val="2"/>
          </rPr>
          <t>not applicable</t>
        </r>
      </text>
    </comment>
    <comment ref="H127" authorId="0" shapeId="0" xr:uid="{480F368C-F2C7-B343-852E-773DB11DEA23}">
      <text>
        <r>
          <rPr>
            <sz val="8"/>
            <color indexed="81"/>
            <rFont val="Arial"/>
            <family val="2"/>
          </rPr>
          <t>revised</t>
        </r>
      </text>
    </comment>
    <comment ref="H130" authorId="0" shapeId="0" xr:uid="{41C68A1C-A7BB-0F4E-A2F7-7BDDA69D4B59}">
      <text>
        <r>
          <rPr>
            <sz val="8"/>
            <color indexed="81"/>
            <rFont val="Arial"/>
            <family val="2"/>
          </rPr>
          <t>revised</t>
        </r>
      </text>
    </comment>
    <comment ref="A153" authorId="0" shapeId="0" xr:uid="{C4B6D6D1-5E76-7D44-A0A4-DB9B129B761A}">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60" authorId="0" shapeId="0" xr:uid="{5A258EC8-7AD2-0142-AF8F-CDF3594A05E5}">
      <text>
        <r>
          <rPr>
            <sz val="8"/>
            <color indexed="81"/>
            <rFont val="Arial"/>
            <family val="2"/>
          </rPr>
          <t>Includes defendants for whom sex, age, method of finalisation and/or principal offence could not be determined.</t>
        </r>
      </text>
    </comment>
    <comment ref="J177" authorId="0" shapeId="0" xr:uid="{A2A415F4-CF37-7641-AA74-9E9E1180E124}">
      <text>
        <r>
          <rPr>
            <sz val="8"/>
            <color indexed="81"/>
            <rFont val="Arial"/>
            <family val="2"/>
          </rPr>
          <t>not applicable</t>
        </r>
      </text>
    </comment>
    <comment ref="K177" authorId="0" shapeId="0" xr:uid="{62CCF9DD-A14C-714A-B242-168A53598EF3}">
      <text>
        <r>
          <rPr>
            <sz val="8"/>
            <color indexed="81"/>
            <rFont val="Arial"/>
            <family val="2"/>
          </rPr>
          <t>not applicable</t>
        </r>
      </text>
    </comment>
    <comment ref="L177" authorId="0" shapeId="0" xr:uid="{364F1989-F613-6244-8528-BD654B889313}">
      <text>
        <r>
          <rPr>
            <sz val="8"/>
            <color indexed="81"/>
            <rFont val="Arial"/>
            <family val="2"/>
          </rPr>
          <t>not applicable</t>
        </r>
      </text>
    </comment>
    <comment ref="M177" authorId="0" shapeId="0" xr:uid="{BAB4B300-AC05-4F49-B65D-70267C056463}">
      <text>
        <r>
          <rPr>
            <sz val="8"/>
            <color indexed="81"/>
            <rFont val="Arial"/>
            <family val="2"/>
          </rPr>
          <t>not applicable</t>
        </r>
      </text>
    </comment>
    <comment ref="N177" authorId="0" shapeId="0" xr:uid="{A23F0E3A-146F-6449-8318-72C9483BDB3B}">
      <text>
        <r>
          <rPr>
            <sz val="8"/>
            <color indexed="81"/>
            <rFont val="Arial"/>
            <family val="2"/>
          </rPr>
          <t>not applicable</t>
        </r>
      </text>
    </comment>
    <comment ref="O177" authorId="0" shapeId="0" xr:uid="{87C06ECC-2050-6747-970F-9062F784697F}">
      <text>
        <r>
          <rPr>
            <sz val="8"/>
            <color indexed="81"/>
            <rFont val="Arial"/>
            <family val="2"/>
          </rPr>
          <t>not applicable</t>
        </r>
      </text>
    </comment>
    <comment ref="P177" authorId="0" shapeId="0" xr:uid="{50EDA761-8AB6-DB42-84D9-0EE1D1932562}">
      <text>
        <r>
          <rPr>
            <sz val="8"/>
            <color indexed="81"/>
            <rFont val="Arial"/>
            <family val="2"/>
          </rPr>
          <t>not applicable</t>
        </r>
      </text>
    </comment>
    <comment ref="Q177" authorId="0" shapeId="0" xr:uid="{257A994A-7223-DF4B-AF63-03B88B559E0D}">
      <text>
        <r>
          <rPr>
            <sz val="8"/>
            <color indexed="81"/>
            <rFont val="Arial"/>
            <family val="2"/>
          </rPr>
          <t>not applicable</t>
        </r>
      </text>
    </comment>
    <comment ref="J178" authorId="0" shapeId="0" xr:uid="{449009B0-CCE3-AD48-89CA-B8EEAA58E8F7}">
      <text>
        <r>
          <rPr>
            <sz val="8"/>
            <color indexed="81"/>
            <rFont val="Arial"/>
            <family val="2"/>
          </rPr>
          <t>not applicable</t>
        </r>
      </text>
    </comment>
    <comment ref="K178" authorId="0" shapeId="0" xr:uid="{9A047BBC-BC9B-FD4A-8A0D-CBE94914BA1B}">
      <text>
        <r>
          <rPr>
            <sz val="8"/>
            <color indexed="81"/>
            <rFont val="Arial"/>
            <family val="2"/>
          </rPr>
          <t>not applicable</t>
        </r>
      </text>
    </comment>
    <comment ref="L178" authorId="0" shapeId="0" xr:uid="{7BD78B9E-9CB3-1C4B-9D5E-A2302ADFEB57}">
      <text>
        <r>
          <rPr>
            <sz val="8"/>
            <color indexed="81"/>
            <rFont val="Arial"/>
            <family val="2"/>
          </rPr>
          <t>not applicable</t>
        </r>
      </text>
    </comment>
    <comment ref="M178" authorId="0" shapeId="0" xr:uid="{E3C16C5B-50B2-964D-B5C0-C318E52692B1}">
      <text>
        <r>
          <rPr>
            <sz val="8"/>
            <color indexed="81"/>
            <rFont val="Arial"/>
            <family val="2"/>
          </rPr>
          <t>not applicable</t>
        </r>
      </text>
    </comment>
    <comment ref="N178" authorId="0" shapeId="0" xr:uid="{C6B8F99A-3FE4-0347-930C-ACB358E59434}">
      <text>
        <r>
          <rPr>
            <sz val="8"/>
            <color indexed="81"/>
            <rFont val="Arial"/>
            <family val="2"/>
          </rPr>
          <t>not applicable</t>
        </r>
      </text>
    </comment>
    <comment ref="O178" authorId="0" shapeId="0" xr:uid="{09244424-5751-C14D-AF98-F9EBDA74F0BB}">
      <text>
        <r>
          <rPr>
            <sz val="8"/>
            <color indexed="81"/>
            <rFont val="Arial"/>
            <family val="2"/>
          </rPr>
          <t>not applicable</t>
        </r>
      </text>
    </comment>
    <comment ref="P178" authorId="0" shapeId="0" xr:uid="{216B9FA8-4D7A-384A-8924-0030A1E43E3D}">
      <text>
        <r>
          <rPr>
            <sz val="8"/>
            <color indexed="81"/>
            <rFont val="Arial"/>
            <family val="2"/>
          </rPr>
          <t>not applicable</t>
        </r>
      </text>
    </comment>
    <comment ref="Q178" authorId="0" shapeId="0" xr:uid="{21933081-4AB9-0B48-A439-36ABBE0496B9}">
      <text>
        <r>
          <rPr>
            <sz val="8"/>
            <color indexed="81"/>
            <rFont val="Arial"/>
            <family val="2"/>
          </rPr>
          <t>not applicable</t>
        </r>
      </text>
    </comment>
    <comment ref="A181" authorId="0" shapeId="0" xr:uid="{A297AA73-6FD9-C54F-B867-FF09E6F84108}">
      <text>
        <r>
          <rPr>
            <sz val="8"/>
            <color indexed="81"/>
            <rFont val="Arial"/>
            <family val="2"/>
          </rPr>
          <t xml:space="preserve">Includes adjudicated finalisation n.f.d. 
</t>
        </r>
      </text>
    </comment>
    <comment ref="A187" authorId="0" shapeId="0" xr:uid="{F6D54EEB-8D3B-A947-B13C-217F2F3CA168}">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B188" authorId="0" shapeId="0" xr:uid="{E109DA8A-A017-D24C-B71A-5D360CE0AF06}">
      <text>
        <r>
          <rPr>
            <sz val="8"/>
            <color indexed="81"/>
            <rFont val="Arial"/>
            <family val="2"/>
          </rPr>
          <t>not available</t>
        </r>
      </text>
    </comment>
    <comment ref="C188" authorId="0" shapeId="0" xr:uid="{C31BE2E7-FBDD-ED47-937E-9382FF4F9B92}">
      <text>
        <r>
          <rPr>
            <sz val="8"/>
            <color indexed="81"/>
            <rFont val="Arial"/>
            <family val="2"/>
          </rPr>
          <t>not available</t>
        </r>
      </text>
    </comment>
    <comment ref="J188" authorId="0" shapeId="0" xr:uid="{B2B8CCCF-D60B-1E42-90E3-E194CD085B97}">
      <text>
        <r>
          <rPr>
            <sz val="8"/>
            <color indexed="81"/>
            <rFont val="Arial"/>
            <family val="2"/>
          </rPr>
          <t>not applicable</t>
        </r>
      </text>
    </comment>
    <comment ref="K188" authorId="0" shapeId="0" xr:uid="{71EADF86-7534-2442-8D97-5C59FA949D6C}">
      <text>
        <r>
          <rPr>
            <sz val="8"/>
            <color indexed="81"/>
            <rFont val="Arial"/>
            <family val="2"/>
          </rPr>
          <t>not applicable</t>
        </r>
      </text>
    </comment>
    <comment ref="L188" authorId="0" shapeId="0" xr:uid="{CE5AD650-48F2-6048-A981-3476355B4512}">
      <text>
        <r>
          <rPr>
            <sz val="8"/>
            <color indexed="81"/>
            <rFont val="Arial"/>
            <family val="2"/>
          </rPr>
          <t>not applicable</t>
        </r>
      </text>
    </comment>
    <comment ref="M188" authorId="0" shapeId="0" xr:uid="{FF1C96E2-6218-1B4B-9D95-13F20F8A7BA8}">
      <text>
        <r>
          <rPr>
            <sz val="8"/>
            <color indexed="81"/>
            <rFont val="Arial"/>
            <family val="2"/>
          </rPr>
          <t>not applicable</t>
        </r>
      </text>
    </comment>
    <comment ref="N188" authorId="0" shapeId="0" xr:uid="{77404D0A-30F6-9B4E-8AA8-6F574B25A1AC}">
      <text>
        <r>
          <rPr>
            <sz val="8"/>
            <color indexed="81"/>
            <rFont val="Arial"/>
            <family val="2"/>
          </rPr>
          <t>not applicable</t>
        </r>
      </text>
    </comment>
    <comment ref="O188" authorId="0" shapeId="0" xr:uid="{45EC495E-3D90-BE44-BC27-F4315509015C}">
      <text>
        <r>
          <rPr>
            <sz val="8"/>
            <color indexed="81"/>
            <rFont val="Arial"/>
            <family val="2"/>
          </rPr>
          <t>not applicable</t>
        </r>
      </text>
    </comment>
    <comment ref="P188" authorId="0" shapeId="0" xr:uid="{81FDD3EB-2F29-504D-8A8F-802CE4C0D4E0}">
      <text>
        <r>
          <rPr>
            <sz val="8"/>
            <color indexed="81"/>
            <rFont val="Arial"/>
            <family val="2"/>
          </rPr>
          <t>not applicable</t>
        </r>
      </text>
    </comment>
    <comment ref="Q188" authorId="0" shapeId="0" xr:uid="{A56B3755-17F3-8A48-ABB1-64538D048534}">
      <text>
        <r>
          <rPr>
            <sz val="8"/>
            <color indexed="81"/>
            <rFont val="Arial"/>
            <family val="2"/>
          </rPr>
          <t>not applicable</t>
        </r>
      </text>
    </comment>
    <comment ref="B189" authorId="0" shapeId="0" xr:uid="{FA2945BA-DC3B-0344-B0AC-0CBF72348620}">
      <text>
        <r>
          <rPr>
            <sz val="8"/>
            <color indexed="81"/>
            <rFont val="Arial"/>
            <family val="2"/>
          </rPr>
          <t>not available</t>
        </r>
      </text>
    </comment>
    <comment ref="C189" authorId="0" shapeId="0" xr:uid="{29B12963-D66F-AB4B-AF8C-B02FBFEA707C}">
      <text>
        <r>
          <rPr>
            <sz val="8"/>
            <color indexed="81"/>
            <rFont val="Arial"/>
            <family val="2"/>
          </rPr>
          <t>not available</t>
        </r>
      </text>
    </comment>
    <comment ref="J189" authorId="0" shapeId="0" xr:uid="{A04CCFBC-FB54-1441-9492-F2306D6432B0}">
      <text>
        <r>
          <rPr>
            <sz val="8"/>
            <color indexed="81"/>
            <rFont val="Arial"/>
            <family val="2"/>
          </rPr>
          <t>not applicable</t>
        </r>
      </text>
    </comment>
    <comment ref="K189" authorId="0" shapeId="0" xr:uid="{4C1558E4-394F-0E45-9F79-8E8D6BC92875}">
      <text>
        <r>
          <rPr>
            <sz val="8"/>
            <color indexed="81"/>
            <rFont val="Arial"/>
            <family val="2"/>
          </rPr>
          <t>not applicable</t>
        </r>
      </text>
    </comment>
    <comment ref="L189" authorId="0" shapeId="0" xr:uid="{461ACD63-05F9-2D48-AB9E-286C15DD9DD5}">
      <text>
        <r>
          <rPr>
            <sz val="8"/>
            <color indexed="81"/>
            <rFont val="Arial"/>
            <family val="2"/>
          </rPr>
          <t>not applicable</t>
        </r>
      </text>
    </comment>
    <comment ref="M189" authorId="0" shapeId="0" xr:uid="{6D7202A0-A66F-0242-B7BC-61BEADE186EA}">
      <text>
        <r>
          <rPr>
            <sz val="8"/>
            <color indexed="81"/>
            <rFont val="Arial"/>
            <family val="2"/>
          </rPr>
          <t>not applicable</t>
        </r>
      </text>
    </comment>
    <comment ref="N189" authorId="0" shapeId="0" xr:uid="{491C2A0F-4EC9-614C-A9B7-E7EEDB979778}">
      <text>
        <r>
          <rPr>
            <sz val="8"/>
            <color indexed="81"/>
            <rFont val="Arial"/>
            <family val="2"/>
          </rPr>
          <t>not applicable</t>
        </r>
      </text>
    </comment>
    <comment ref="O189" authorId="0" shapeId="0" xr:uid="{BB663272-932C-0643-B0D0-146DBD17EDF8}">
      <text>
        <r>
          <rPr>
            <sz val="8"/>
            <color indexed="81"/>
            <rFont val="Arial"/>
            <family val="2"/>
          </rPr>
          <t>not applicable</t>
        </r>
      </text>
    </comment>
    <comment ref="P189" authorId="0" shapeId="0" xr:uid="{B340DA1D-EB00-0342-8FB1-5451E4B58289}">
      <text>
        <r>
          <rPr>
            <sz val="8"/>
            <color indexed="81"/>
            <rFont val="Arial"/>
            <family val="2"/>
          </rPr>
          <t>not applicable</t>
        </r>
      </text>
    </comment>
    <comment ref="Q189" authorId="0" shapeId="0" xr:uid="{A50F8574-9F88-BB47-8A2D-B953BE3759A1}">
      <text>
        <r>
          <rPr>
            <sz val="8"/>
            <color indexed="81"/>
            <rFont val="Arial"/>
            <family val="2"/>
          </rPr>
          <t>not applicable</t>
        </r>
      </text>
    </comment>
    <comment ref="H204" authorId="0" shapeId="0" xr:uid="{BAFEC965-5DC0-C248-97B6-91942B30DF73}">
      <text>
        <r>
          <rPr>
            <sz val="8"/>
            <color indexed="81"/>
            <rFont val="Arial"/>
            <family val="2"/>
          </rPr>
          <t>revised</t>
        </r>
      </text>
    </comment>
    <comment ref="H205" authorId="0" shapeId="0" xr:uid="{62BA8A2F-0011-864C-9B8A-BE7337E0028F}">
      <text>
        <r>
          <rPr>
            <sz val="8"/>
            <color indexed="81"/>
            <rFont val="Arial"/>
            <family val="2"/>
          </rPr>
          <t>revised</t>
        </r>
      </text>
    </comment>
    <comment ref="H206" authorId="0" shapeId="0" xr:uid="{8DD5C28B-708E-B343-A205-73EEC84E3ABE}">
      <text>
        <r>
          <rPr>
            <sz val="8"/>
            <color indexed="81"/>
            <rFont val="Arial"/>
            <family val="2"/>
          </rPr>
          <t>revised</t>
        </r>
      </text>
    </comment>
    <comment ref="H207" authorId="0" shapeId="0" xr:uid="{BCACCFB4-5CE6-EA48-AFB2-E76584323780}">
      <text>
        <r>
          <rPr>
            <sz val="8"/>
            <color indexed="81"/>
            <rFont val="Arial"/>
            <family val="2"/>
          </rPr>
          <t>revised</t>
        </r>
      </text>
    </comment>
    <comment ref="H208" authorId="0" shapeId="0" xr:uid="{5FCCEC27-812B-A943-A973-FF3DA583EC6F}">
      <text>
        <r>
          <rPr>
            <sz val="8"/>
            <color indexed="81"/>
            <rFont val="Arial"/>
            <family val="2"/>
          </rPr>
          <t>revised</t>
        </r>
      </text>
    </comment>
    <comment ref="H209" authorId="0" shapeId="0" xr:uid="{32981F22-ED1D-254B-9AB9-22900CAE6E0D}">
      <text>
        <r>
          <rPr>
            <sz val="8"/>
            <color indexed="81"/>
            <rFont val="Arial"/>
            <family val="2"/>
          </rPr>
          <t>revised</t>
        </r>
      </text>
    </comment>
    <comment ref="H210" authorId="0" shapeId="0" xr:uid="{8832E042-D72A-3549-B6E4-136E029731C2}">
      <text>
        <r>
          <rPr>
            <sz val="8"/>
            <color indexed="81"/>
            <rFont val="Arial"/>
            <family val="2"/>
          </rPr>
          <t>revised</t>
        </r>
      </text>
    </comment>
    <comment ref="H211" authorId="0" shapeId="0" xr:uid="{20AA4172-7FE9-024D-A21E-17F0AE75ED17}">
      <text>
        <r>
          <rPr>
            <sz val="8"/>
            <color indexed="81"/>
            <rFont val="Arial"/>
            <family val="2"/>
          </rPr>
          <t>revised</t>
        </r>
      </text>
    </comment>
    <comment ref="H212" authorId="0" shapeId="0" xr:uid="{C5107C3D-9E98-A141-BD22-DCED573AC0FD}">
      <text>
        <r>
          <rPr>
            <sz val="8"/>
            <color indexed="81"/>
            <rFont val="Arial"/>
            <family val="2"/>
          </rPr>
          <t>revised</t>
        </r>
      </text>
    </comment>
    <comment ref="H213" authorId="0" shapeId="0" xr:uid="{1C350DAB-9AD6-004D-A3A2-C9D641BE956F}">
      <text>
        <r>
          <rPr>
            <sz val="8"/>
            <color indexed="81"/>
            <rFont val="Arial"/>
            <family val="2"/>
          </rPr>
          <t>revised</t>
        </r>
      </text>
    </comment>
    <comment ref="H220" authorId="0" shapeId="0" xr:uid="{4A1C060C-D35C-6740-8CF3-26F24B44E478}">
      <text>
        <r>
          <rPr>
            <sz val="8"/>
            <color indexed="81"/>
            <rFont val="Arial"/>
            <family val="2"/>
          </rPr>
          <t>revised</t>
        </r>
      </text>
    </comment>
    <comment ref="H221" authorId="0" shapeId="0" xr:uid="{B5EAC9CD-2C3A-7D4A-AB06-A1941EC3380F}">
      <text>
        <r>
          <rPr>
            <sz val="8"/>
            <color indexed="81"/>
            <rFont val="Arial"/>
            <family val="2"/>
          </rPr>
          <t>revised</t>
        </r>
      </text>
    </comment>
    <comment ref="H224" authorId="0" shapeId="0" xr:uid="{293D467A-68AC-A24D-83BC-C864F35D5C45}">
      <text>
        <r>
          <rPr>
            <sz val="8"/>
            <color indexed="81"/>
            <rFont val="Arial"/>
            <family val="2"/>
          </rPr>
          <t>revised</t>
        </r>
      </text>
    </comment>
    <comment ref="H227" authorId="0" shapeId="0" xr:uid="{DDD21DDA-62C5-F94F-B68C-28F2D6FECC20}">
      <text>
        <r>
          <rPr>
            <sz val="8"/>
            <color indexed="81"/>
            <rFont val="Arial"/>
            <family val="2"/>
          </rPr>
          <t>revised</t>
        </r>
      </text>
    </comment>
    <comment ref="H228" authorId="0" shapeId="0" xr:uid="{579E235C-F0CA-464B-A046-77B86A732268}">
      <text>
        <r>
          <rPr>
            <sz val="8"/>
            <color indexed="81"/>
            <rFont val="Arial"/>
            <family val="2"/>
          </rPr>
          <t>revised</t>
        </r>
      </text>
    </comment>
    <comment ref="A230" authorId="0" shapeId="0" xr:uid="{243BF132-739D-A149-8BBC-D6989B090EBE}">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H235" authorId="0" shapeId="0" xr:uid="{F89CDC18-FC88-4F4D-BBDE-24BBE85CE46E}">
      <text>
        <r>
          <rPr>
            <sz val="8"/>
            <color indexed="81"/>
            <rFont val="Arial"/>
            <family val="2"/>
          </rPr>
          <t>revised</t>
        </r>
      </text>
    </comment>
    <comment ref="H236" authorId="0" shapeId="0" xr:uid="{C80E0F6B-C101-B44C-B915-58F679D03EE5}">
      <text>
        <r>
          <rPr>
            <sz val="8"/>
            <color indexed="81"/>
            <rFont val="Arial"/>
            <family val="2"/>
          </rPr>
          <t>revised</t>
        </r>
      </text>
    </comment>
    <comment ref="A237" authorId="0" shapeId="0" xr:uid="{4122B924-CD8C-3A4A-A97B-3C84B9F54184}">
      <text>
        <r>
          <rPr>
            <sz val="8"/>
            <color indexed="81"/>
            <rFont val="Arial"/>
            <family val="2"/>
          </rPr>
          <t>Includes defendants for whom sex, age, method of finalisation and/or principal offence could not be determined.</t>
        </r>
      </text>
    </comment>
    <comment ref="J256" authorId="0" shapeId="0" xr:uid="{EA3A6FD8-F817-5B49-8CCB-051262826FD5}">
      <text>
        <r>
          <rPr>
            <sz val="8"/>
            <color indexed="81"/>
            <rFont val="Arial"/>
            <family val="2"/>
          </rPr>
          <t>not applicable</t>
        </r>
      </text>
    </comment>
    <comment ref="K256" authorId="0" shapeId="0" xr:uid="{E8BE3983-99C2-5A44-AF1A-34655983DFFE}">
      <text>
        <r>
          <rPr>
            <sz val="8"/>
            <color indexed="81"/>
            <rFont val="Arial"/>
            <family val="2"/>
          </rPr>
          <t>not applicable</t>
        </r>
      </text>
    </comment>
    <comment ref="L256" authorId="0" shapeId="0" xr:uid="{635ADF9D-402D-FC47-A1D9-BFAAB322E33B}">
      <text>
        <r>
          <rPr>
            <sz val="8"/>
            <color indexed="81"/>
            <rFont val="Arial"/>
            <family val="2"/>
          </rPr>
          <t>not applicable</t>
        </r>
      </text>
    </comment>
    <comment ref="M256" authorId="0" shapeId="0" xr:uid="{780F806D-0D4F-CA47-9D81-8FAE6A9790D6}">
      <text>
        <r>
          <rPr>
            <sz val="8"/>
            <color indexed="81"/>
            <rFont val="Arial"/>
            <family val="2"/>
          </rPr>
          <t>not applicable</t>
        </r>
      </text>
    </comment>
    <comment ref="N256" authorId="0" shapeId="0" xr:uid="{8E605D89-FEE8-A845-A60D-C3A5670C9A08}">
      <text>
        <r>
          <rPr>
            <sz val="8"/>
            <color indexed="81"/>
            <rFont val="Arial"/>
            <family val="2"/>
          </rPr>
          <t>not applicable</t>
        </r>
      </text>
    </comment>
    <comment ref="O256" authorId="0" shapeId="0" xr:uid="{05DB990D-6454-FB47-87A9-A1318D01503A}">
      <text>
        <r>
          <rPr>
            <sz val="8"/>
            <color indexed="81"/>
            <rFont val="Arial"/>
            <family val="2"/>
          </rPr>
          <t>not applicable</t>
        </r>
      </text>
    </comment>
    <comment ref="P256" authorId="0" shapeId="0" xr:uid="{D63C3D1B-D02F-3A4E-AD7E-270153CF2BC0}">
      <text>
        <r>
          <rPr>
            <sz val="8"/>
            <color indexed="81"/>
            <rFont val="Arial"/>
            <family val="2"/>
          </rPr>
          <t>not applicable</t>
        </r>
      </text>
    </comment>
    <comment ref="Q256" authorId="0" shapeId="0" xr:uid="{EFE4797C-1761-8E4E-8171-1FB6EEC28AF3}">
      <text>
        <r>
          <rPr>
            <sz val="8"/>
            <color indexed="81"/>
            <rFont val="Arial"/>
            <family val="2"/>
          </rPr>
          <t>not applicable</t>
        </r>
      </text>
    </comment>
    <comment ref="J257" authorId="0" shapeId="0" xr:uid="{CEF3B5E9-DCAB-564F-8D37-4BDF54DE8CD4}">
      <text>
        <r>
          <rPr>
            <sz val="8"/>
            <color indexed="81"/>
            <rFont val="Arial"/>
            <family val="2"/>
          </rPr>
          <t>not applicable</t>
        </r>
      </text>
    </comment>
    <comment ref="K257" authorId="0" shapeId="0" xr:uid="{58E98B3C-484F-8446-9304-23CF317C4B5E}">
      <text>
        <r>
          <rPr>
            <sz val="8"/>
            <color indexed="81"/>
            <rFont val="Arial"/>
            <family val="2"/>
          </rPr>
          <t>not applicable</t>
        </r>
      </text>
    </comment>
    <comment ref="L257" authorId="0" shapeId="0" xr:uid="{B4E31D3E-66E7-9645-9F72-D2DD222B4E74}">
      <text>
        <r>
          <rPr>
            <sz val="8"/>
            <color indexed="81"/>
            <rFont val="Arial"/>
            <family val="2"/>
          </rPr>
          <t>not applicable</t>
        </r>
      </text>
    </comment>
    <comment ref="M257" authorId="0" shapeId="0" xr:uid="{CEA79427-9802-9D49-BCDA-DD4508AD40CF}">
      <text>
        <r>
          <rPr>
            <sz val="8"/>
            <color indexed="81"/>
            <rFont val="Arial"/>
            <family val="2"/>
          </rPr>
          <t>not applicable</t>
        </r>
      </text>
    </comment>
    <comment ref="N257" authorId="0" shapeId="0" xr:uid="{DA951A89-9176-D44E-B6C9-E5C2495FFD4F}">
      <text>
        <r>
          <rPr>
            <sz val="8"/>
            <color indexed="81"/>
            <rFont val="Arial"/>
            <family val="2"/>
          </rPr>
          <t>not applicable</t>
        </r>
      </text>
    </comment>
    <comment ref="O257" authorId="0" shapeId="0" xr:uid="{31934A87-B137-594D-8246-F2948C859F80}">
      <text>
        <r>
          <rPr>
            <sz val="8"/>
            <color indexed="81"/>
            <rFont val="Arial"/>
            <family val="2"/>
          </rPr>
          <t>not applicable</t>
        </r>
      </text>
    </comment>
    <comment ref="P257" authorId="0" shapeId="0" xr:uid="{C0E1909D-0305-0543-8DA8-AE43412F9010}">
      <text>
        <r>
          <rPr>
            <sz val="8"/>
            <color indexed="81"/>
            <rFont val="Arial"/>
            <family val="2"/>
          </rPr>
          <t>not applicable</t>
        </r>
      </text>
    </comment>
    <comment ref="Q257" authorId="0" shapeId="0" xr:uid="{45A63070-1749-944C-B1E7-8CB495E9EDC9}">
      <text>
        <r>
          <rPr>
            <sz val="8"/>
            <color indexed="81"/>
            <rFont val="Arial"/>
            <family val="2"/>
          </rPr>
          <t>not applicable</t>
        </r>
      </text>
    </comment>
    <comment ref="A260" authorId="0" shapeId="0" xr:uid="{8D6FA2D2-3826-6940-8D00-C737D1C8B6DE}">
      <text>
        <r>
          <rPr>
            <sz val="8"/>
            <color indexed="81"/>
            <rFont val="Arial"/>
            <family val="2"/>
          </rPr>
          <t xml:space="preserve">Includes adjudicated finalisation n.f.d. 
</t>
        </r>
      </text>
    </comment>
    <comment ref="A266" authorId="0" shapeId="0" xr:uid="{BF02DDBA-2BC0-4545-B59A-0A1CE346F53E}">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B267" authorId="0" shapeId="0" xr:uid="{58143B25-6484-844C-92DB-A1945DEB1894}">
      <text>
        <r>
          <rPr>
            <sz val="8"/>
            <color indexed="81"/>
            <rFont val="Arial"/>
            <family val="2"/>
          </rPr>
          <t>not available</t>
        </r>
      </text>
    </comment>
    <comment ref="C267" authorId="0" shapeId="0" xr:uid="{1C025187-383E-4142-B57F-596AF13C607C}">
      <text>
        <r>
          <rPr>
            <sz val="8"/>
            <color indexed="81"/>
            <rFont val="Arial"/>
            <family val="2"/>
          </rPr>
          <t>not available</t>
        </r>
      </text>
    </comment>
    <comment ref="J267" authorId="0" shapeId="0" xr:uid="{225956ED-DCB3-714C-B8CE-0A28C26DA9BA}">
      <text>
        <r>
          <rPr>
            <sz val="8"/>
            <color indexed="81"/>
            <rFont val="Arial"/>
            <family val="2"/>
          </rPr>
          <t>not applicable</t>
        </r>
      </text>
    </comment>
    <comment ref="K267" authorId="0" shapeId="0" xr:uid="{6AF23A45-EDAB-BF4D-9324-1DB65B8DFDA3}">
      <text>
        <r>
          <rPr>
            <sz val="8"/>
            <color indexed="81"/>
            <rFont val="Arial"/>
            <family val="2"/>
          </rPr>
          <t>not applicable</t>
        </r>
      </text>
    </comment>
    <comment ref="L267" authorId="0" shapeId="0" xr:uid="{82F3EBCA-6AFD-1F46-9425-E72BC255CA01}">
      <text>
        <r>
          <rPr>
            <sz val="8"/>
            <color indexed="81"/>
            <rFont val="Arial"/>
            <family val="2"/>
          </rPr>
          <t>not applicable</t>
        </r>
      </text>
    </comment>
    <comment ref="M267" authorId="0" shapeId="0" xr:uid="{113545B0-E33C-3946-AC75-D3F573C7944C}">
      <text>
        <r>
          <rPr>
            <sz val="8"/>
            <color indexed="81"/>
            <rFont val="Arial"/>
            <family val="2"/>
          </rPr>
          <t>not applicable</t>
        </r>
      </text>
    </comment>
    <comment ref="N267" authorId="0" shapeId="0" xr:uid="{55150F99-E9FF-5A44-8C87-2432EB61E2C4}">
      <text>
        <r>
          <rPr>
            <sz val="8"/>
            <color indexed="81"/>
            <rFont val="Arial"/>
            <family val="2"/>
          </rPr>
          <t>not applicable</t>
        </r>
      </text>
    </comment>
    <comment ref="O267" authorId="0" shapeId="0" xr:uid="{F405F278-2645-E746-B4B5-57CD87F3B286}">
      <text>
        <r>
          <rPr>
            <sz val="8"/>
            <color indexed="81"/>
            <rFont val="Arial"/>
            <family val="2"/>
          </rPr>
          <t>not applicable</t>
        </r>
      </text>
    </comment>
    <comment ref="P267" authorId="0" shapeId="0" xr:uid="{74AF4BA5-40C1-7248-B572-A352985E4F87}">
      <text>
        <r>
          <rPr>
            <sz val="8"/>
            <color indexed="81"/>
            <rFont val="Arial"/>
            <family val="2"/>
          </rPr>
          <t>not applicable</t>
        </r>
      </text>
    </comment>
    <comment ref="Q267" authorId="0" shapeId="0" xr:uid="{80B02B36-0BF2-EC45-AC77-3D2087E4F5B9}">
      <text>
        <r>
          <rPr>
            <sz val="8"/>
            <color indexed="81"/>
            <rFont val="Arial"/>
            <family val="2"/>
          </rPr>
          <t>not applicable</t>
        </r>
      </text>
    </comment>
    <comment ref="B268" authorId="0" shapeId="0" xr:uid="{98B47F6D-8868-284F-BACB-31AF1B37D018}">
      <text>
        <r>
          <rPr>
            <sz val="8"/>
            <color indexed="81"/>
            <rFont val="Arial"/>
            <family val="2"/>
          </rPr>
          <t>not available</t>
        </r>
      </text>
    </comment>
    <comment ref="C268" authorId="0" shapeId="0" xr:uid="{5F371DB3-04AF-EB4D-94FC-66823B43F0F1}">
      <text>
        <r>
          <rPr>
            <sz val="8"/>
            <color indexed="81"/>
            <rFont val="Arial"/>
            <family val="2"/>
          </rPr>
          <t>not available</t>
        </r>
      </text>
    </comment>
    <comment ref="J268" authorId="0" shapeId="0" xr:uid="{14D16DD0-695C-1F4A-B27A-7F50357C9207}">
      <text>
        <r>
          <rPr>
            <sz val="8"/>
            <color indexed="81"/>
            <rFont val="Arial"/>
            <family val="2"/>
          </rPr>
          <t>not applicable</t>
        </r>
      </text>
    </comment>
    <comment ref="K268" authorId="0" shapeId="0" xr:uid="{586D9B7D-B9B3-3E49-864D-0F6A9FCF9208}">
      <text>
        <r>
          <rPr>
            <sz val="8"/>
            <color indexed="81"/>
            <rFont val="Arial"/>
            <family val="2"/>
          </rPr>
          <t>not applicable</t>
        </r>
      </text>
    </comment>
    <comment ref="L268" authorId="0" shapeId="0" xr:uid="{83180947-A05D-C047-9D15-7544F8C048D4}">
      <text>
        <r>
          <rPr>
            <sz val="8"/>
            <color indexed="81"/>
            <rFont val="Arial"/>
            <family val="2"/>
          </rPr>
          <t>not applicable</t>
        </r>
      </text>
    </comment>
    <comment ref="M268" authorId="0" shapeId="0" xr:uid="{7B87CEE8-586D-D848-9562-2448C9159946}">
      <text>
        <r>
          <rPr>
            <sz val="8"/>
            <color indexed="81"/>
            <rFont val="Arial"/>
            <family val="2"/>
          </rPr>
          <t>not applicable</t>
        </r>
      </text>
    </comment>
    <comment ref="N268" authorId="0" shapeId="0" xr:uid="{3E42C4C7-DC05-1A40-865F-575D892CD320}">
      <text>
        <r>
          <rPr>
            <sz val="8"/>
            <color indexed="81"/>
            <rFont val="Arial"/>
            <family val="2"/>
          </rPr>
          <t>not applicable</t>
        </r>
      </text>
    </comment>
    <comment ref="O268" authorId="0" shapeId="0" xr:uid="{92E56DFA-400A-3F4E-B74A-05EB8A97EF67}">
      <text>
        <r>
          <rPr>
            <sz val="8"/>
            <color indexed="81"/>
            <rFont val="Arial"/>
            <family val="2"/>
          </rPr>
          <t>not applicable</t>
        </r>
      </text>
    </comment>
    <comment ref="P268" authorId="0" shapeId="0" xr:uid="{61212E76-F335-AF45-8E76-7456BF62ECF3}">
      <text>
        <r>
          <rPr>
            <sz val="8"/>
            <color indexed="81"/>
            <rFont val="Arial"/>
            <family val="2"/>
          </rPr>
          <t>not applicable</t>
        </r>
      </text>
    </comment>
    <comment ref="Q268" authorId="0" shapeId="0" xr:uid="{5E6A600C-FA5B-884B-967D-92B031CCB057}">
      <text>
        <r>
          <rPr>
            <sz val="8"/>
            <color indexed="81"/>
            <rFont val="Arial"/>
            <family val="2"/>
          </rPr>
          <t>not applicable</t>
        </r>
      </text>
    </comment>
    <comment ref="H283" authorId="0" shapeId="0" xr:uid="{FA546C3B-428E-8B41-9045-5902188B08CB}">
      <text>
        <r>
          <rPr>
            <sz val="8"/>
            <color indexed="81"/>
            <rFont val="Arial"/>
            <family val="2"/>
          </rPr>
          <t>revised</t>
        </r>
      </text>
    </comment>
    <comment ref="H287" authorId="0" shapeId="0" xr:uid="{78A902CF-D4DA-244F-BC2E-9B929EB87FDA}">
      <text>
        <r>
          <rPr>
            <sz val="8"/>
            <color indexed="81"/>
            <rFont val="Arial"/>
            <family val="2"/>
          </rPr>
          <t>revised</t>
        </r>
      </text>
    </comment>
    <comment ref="H303" authorId="0" shapeId="0" xr:uid="{1B965AE1-1BD1-DE4E-8F8F-81608841896B}">
      <text>
        <r>
          <rPr>
            <sz val="8"/>
            <color indexed="81"/>
            <rFont val="Arial"/>
            <family val="2"/>
          </rPr>
          <t>revised</t>
        </r>
      </text>
    </comment>
    <comment ref="H306" authorId="0" shapeId="0" xr:uid="{7C8215E2-3984-F74A-B2FD-2CB56AFFCF90}">
      <text>
        <r>
          <rPr>
            <sz val="8"/>
            <color indexed="81"/>
            <rFont val="Arial"/>
            <family val="2"/>
          </rPr>
          <t>revised</t>
        </r>
      </text>
    </comment>
    <comment ref="H307" authorId="0" shapeId="0" xr:uid="{8EA27F0F-0612-2C41-83CD-34A5BF33FC58}">
      <text>
        <r>
          <rPr>
            <sz val="8"/>
            <color indexed="81"/>
            <rFont val="Arial"/>
            <family val="2"/>
          </rPr>
          <t>revised</t>
        </r>
      </text>
    </comment>
    <comment ref="A309" authorId="0" shapeId="0" xr:uid="{017E624F-8370-F24F-A7E2-D72E6762B80E}">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315" authorId="0" shapeId="0" xr:uid="{DEBB235E-8461-1D4D-BF7C-10013EE783F9}">
      <text>
        <r>
          <rPr>
            <sz val="8"/>
            <color indexed="81"/>
            <rFont val="Arial"/>
            <family val="2"/>
          </rPr>
          <t>Includes defendants for whom sex, age, method of finalisation and/or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995F9BB-0305-F144-B011-42A572C45259}">
      <text>
        <r>
          <rPr>
            <sz val="8"/>
            <color indexed="81"/>
            <rFont val="Arial"/>
            <family val="2"/>
          </rPr>
          <t>Due to perturbation, component cells may not add to published totals. As such, published proportions may add to more or less than 100% (see Explanatory Notes paragraphs 100-102).</t>
        </r>
      </text>
    </comment>
    <comment ref="E6" authorId="0" shapeId="0" xr:uid="{61A9CF05-296D-7441-98AC-8FA41429CFCE}">
      <text>
        <r>
          <rPr>
            <sz val="8"/>
            <color indexed="81"/>
            <rFont val="Arial"/>
            <family val="2"/>
          </rPr>
          <t>The number of finalised defendants in South Australia decreased in 2014-15 and 2015-16 due to the transferral of collection and enforcement of fines from the Courts Administration Authority to the South Australian Attorney-General’s Department. Caution should therefore be used when making historical comparisons (see Explanatory Notes paragraph 86).</t>
        </r>
      </text>
    </comment>
    <comment ref="K23" authorId="0" shapeId="0" xr:uid="{340609C6-59C8-004E-95D9-50AC95B3DB6E}">
      <text>
        <r>
          <rPr>
            <sz val="8"/>
            <color indexed="81"/>
            <rFont val="Arial"/>
            <family val="2"/>
          </rPr>
          <t>not applicable</t>
        </r>
      </text>
    </comment>
    <comment ref="L23" authorId="0" shapeId="0" xr:uid="{0421B4FB-C579-BD40-8D3C-19D1D4F146FB}">
      <text>
        <r>
          <rPr>
            <sz val="8"/>
            <color indexed="81"/>
            <rFont val="Arial"/>
            <family val="2"/>
          </rPr>
          <t>not applicable</t>
        </r>
      </text>
    </comment>
    <comment ref="M23" authorId="0" shapeId="0" xr:uid="{27E4B85D-E6FA-374C-B3D4-840452B7D2CD}">
      <text>
        <r>
          <rPr>
            <sz val="8"/>
            <color indexed="81"/>
            <rFont val="Arial"/>
            <family val="2"/>
          </rPr>
          <t>not applicable</t>
        </r>
      </text>
    </comment>
    <comment ref="N23" authorId="0" shapeId="0" xr:uid="{A41700F6-FEA1-E947-AAB7-D70153874974}">
      <text>
        <r>
          <rPr>
            <sz val="8"/>
            <color indexed="81"/>
            <rFont val="Arial"/>
            <family val="2"/>
          </rPr>
          <t>not applicable</t>
        </r>
      </text>
    </comment>
    <comment ref="O23" authorId="0" shapeId="0" xr:uid="{DC2B1357-A90E-D847-AC6A-8203A8FCD0C2}">
      <text>
        <r>
          <rPr>
            <sz val="8"/>
            <color indexed="81"/>
            <rFont val="Arial"/>
            <family val="2"/>
          </rPr>
          <t>not applicable</t>
        </r>
      </text>
    </comment>
    <comment ref="P23" authorId="0" shapeId="0" xr:uid="{C20409E8-192C-854D-9D5B-BAF03723E4DD}">
      <text>
        <r>
          <rPr>
            <sz val="8"/>
            <color indexed="81"/>
            <rFont val="Arial"/>
            <family val="2"/>
          </rPr>
          <t>not applicable</t>
        </r>
      </text>
    </comment>
    <comment ref="Q23" authorId="0" shapeId="0" xr:uid="{CDF7D742-F13E-584B-AA12-12CF53632890}">
      <text>
        <r>
          <rPr>
            <sz val="8"/>
            <color indexed="81"/>
            <rFont val="Arial"/>
            <family val="2"/>
          </rPr>
          <t>not applicable</t>
        </r>
      </text>
    </comment>
    <comment ref="R23" authorId="0" shapeId="0" xr:uid="{ACB9781A-4211-4743-AF8F-85D8D771A489}">
      <text>
        <r>
          <rPr>
            <sz val="8"/>
            <color indexed="81"/>
            <rFont val="Arial"/>
            <family val="2"/>
          </rPr>
          <t>not applicable</t>
        </r>
      </text>
    </comment>
    <comment ref="S23" authorId="0" shapeId="0" xr:uid="{366D2B5F-D41D-D14B-9B5C-98ABA0A7A718}">
      <text>
        <r>
          <rPr>
            <sz val="8"/>
            <color indexed="81"/>
            <rFont val="Arial"/>
            <family val="2"/>
          </rPr>
          <t>not applicable</t>
        </r>
      </text>
    </comment>
    <comment ref="K24" authorId="0" shapeId="0" xr:uid="{07BC8750-3C05-D84E-9064-9C14F58798DF}">
      <text>
        <r>
          <rPr>
            <sz val="8"/>
            <color indexed="81"/>
            <rFont val="Arial"/>
            <family val="2"/>
          </rPr>
          <t>not applicable</t>
        </r>
      </text>
    </comment>
    <comment ref="L24" authorId="0" shapeId="0" xr:uid="{512B1C3E-F2F0-6E4C-9E3D-EB75ED0FA4A1}">
      <text>
        <r>
          <rPr>
            <sz val="8"/>
            <color indexed="81"/>
            <rFont val="Arial"/>
            <family val="2"/>
          </rPr>
          <t>not applicable</t>
        </r>
      </text>
    </comment>
    <comment ref="M24" authorId="0" shapeId="0" xr:uid="{4E57373B-119E-354F-A155-2D77357CDE39}">
      <text>
        <r>
          <rPr>
            <sz val="8"/>
            <color indexed="81"/>
            <rFont val="Arial"/>
            <family val="2"/>
          </rPr>
          <t>not applicable</t>
        </r>
      </text>
    </comment>
    <comment ref="N24" authorId="0" shapeId="0" xr:uid="{F27E3FE8-2B50-F64F-90A4-C4357B0B6208}">
      <text>
        <r>
          <rPr>
            <sz val="8"/>
            <color indexed="81"/>
            <rFont val="Arial"/>
            <family val="2"/>
          </rPr>
          <t>not applicable</t>
        </r>
      </text>
    </comment>
    <comment ref="O24" authorId="0" shapeId="0" xr:uid="{52D5DADE-B5FE-194F-821D-F84DBC931546}">
      <text>
        <r>
          <rPr>
            <sz val="8"/>
            <color indexed="81"/>
            <rFont val="Arial"/>
            <family val="2"/>
          </rPr>
          <t>not applicable</t>
        </r>
      </text>
    </comment>
    <comment ref="P24" authorId="0" shapeId="0" xr:uid="{82E131B1-DC7A-4A4E-AA37-BE72ABB529B4}">
      <text>
        <r>
          <rPr>
            <sz val="8"/>
            <color indexed="81"/>
            <rFont val="Arial"/>
            <family val="2"/>
          </rPr>
          <t>not applicable</t>
        </r>
      </text>
    </comment>
    <comment ref="Q24" authorId="0" shapeId="0" xr:uid="{680B8D45-E7FB-4141-B884-B92539D2CB72}">
      <text>
        <r>
          <rPr>
            <sz val="8"/>
            <color indexed="81"/>
            <rFont val="Arial"/>
            <family val="2"/>
          </rPr>
          <t>not applicable</t>
        </r>
      </text>
    </comment>
    <comment ref="R24" authorId="0" shapeId="0" xr:uid="{FE7B5252-77F1-E946-AA0D-79BF31114E64}">
      <text>
        <r>
          <rPr>
            <sz val="8"/>
            <color indexed="81"/>
            <rFont val="Arial"/>
            <family val="2"/>
          </rPr>
          <t>not applicable</t>
        </r>
      </text>
    </comment>
    <comment ref="S24" authorId="0" shapeId="0" xr:uid="{0931B508-E0AE-1040-AD30-5E0CE4A79D74}">
      <text>
        <r>
          <rPr>
            <sz val="8"/>
            <color indexed="81"/>
            <rFont val="Arial"/>
            <family val="2"/>
          </rPr>
          <t>not applicable</t>
        </r>
      </text>
    </comment>
    <comment ref="A27" authorId="0" shapeId="0" xr:uid="{C512D60E-576B-9F45-8838-745CFBB59FA4}">
      <text>
        <r>
          <rPr>
            <sz val="8"/>
            <color indexed="81"/>
            <rFont val="Arial"/>
            <family val="2"/>
          </rPr>
          <t xml:space="preserve">Includes adjudicated finalisation n.f.d. 
</t>
        </r>
      </text>
    </comment>
    <comment ref="A33" authorId="0" shapeId="0" xr:uid="{E8A5873B-C478-BE44-863A-5DFEF5581FA8}">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K34" authorId="0" shapeId="0" xr:uid="{E1147081-A233-9F40-8487-B44DB11B5169}">
      <text>
        <r>
          <rPr>
            <sz val="8"/>
            <color indexed="81"/>
            <rFont val="Arial"/>
            <family val="2"/>
          </rPr>
          <t>not applicable</t>
        </r>
      </text>
    </comment>
    <comment ref="L34" authorId="0" shapeId="0" xr:uid="{C32A1D76-A33C-084A-9B65-95237A903ABA}">
      <text>
        <r>
          <rPr>
            <sz val="8"/>
            <color indexed="81"/>
            <rFont val="Arial"/>
            <family val="2"/>
          </rPr>
          <t>not applicable</t>
        </r>
      </text>
    </comment>
    <comment ref="M34" authorId="0" shapeId="0" xr:uid="{EAD6A135-9D7B-6E4F-B03B-9907CD8665C9}">
      <text>
        <r>
          <rPr>
            <sz val="8"/>
            <color indexed="81"/>
            <rFont val="Arial"/>
            <family val="2"/>
          </rPr>
          <t>not applicable</t>
        </r>
      </text>
    </comment>
    <comment ref="N34" authorId="0" shapeId="0" xr:uid="{B0F67BFC-AFBA-B144-A070-4C53E6F0F7C3}">
      <text>
        <r>
          <rPr>
            <sz val="8"/>
            <color indexed="81"/>
            <rFont val="Arial"/>
            <family val="2"/>
          </rPr>
          <t>not applicable</t>
        </r>
      </text>
    </comment>
    <comment ref="O34" authorId="0" shapeId="0" xr:uid="{03F331A7-EEC3-ED4A-9AA1-04313E65A929}">
      <text>
        <r>
          <rPr>
            <sz val="8"/>
            <color indexed="81"/>
            <rFont val="Arial"/>
            <family val="2"/>
          </rPr>
          <t>not applicable</t>
        </r>
      </text>
    </comment>
    <comment ref="P34" authorId="0" shapeId="0" xr:uid="{409FDDD0-12EE-644B-B78F-6D6A76BC61AB}">
      <text>
        <r>
          <rPr>
            <sz val="8"/>
            <color indexed="81"/>
            <rFont val="Arial"/>
            <family val="2"/>
          </rPr>
          <t>not applicable</t>
        </r>
      </text>
    </comment>
    <comment ref="Q34" authorId="0" shapeId="0" xr:uid="{E511D3FE-F615-0440-858E-B2E39AFC7F2E}">
      <text>
        <r>
          <rPr>
            <sz val="8"/>
            <color indexed="81"/>
            <rFont val="Arial"/>
            <family val="2"/>
          </rPr>
          <t>not applicable</t>
        </r>
      </text>
    </comment>
    <comment ref="R34" authorId="0" shapeId="0" xr:uid="{3E676F1B-55BD-944B-B8B7-0F96412A8CCA}">
      <text>
        <r>
          <rPr>
            <sz val="8"/>
            <color indexed="81"/>
            <rFont val="Arial"/>
            <family val="2"/>
          </rPr>
          <t>not applicable</t>
        </r>
      </text>
    </comment>
    <comment ref="S34" authorId="0" shapeId="0" xr:uid="{9A5E0CA8-A704-964A-879C-907670DA21F4}">
      <text>
        <r>
          <rPr>
            <sz val="8"/>
            <color indexed="81"/>
            <rFont val="Arial"/>
            <family val="2"/>
          </rPr>
          <t>not applicable</t>
        </r>
      </text>
    </comment>
    <comment ref="K35" authorId="0" shapeId="0" xr:uid="{9A2A69CF-2802-7A42-A982-D140AE03E39B}">
      <text>
        <r>
          <rPr>
            <sz val="8"/>
            <color indexed="81"/>
            <rFont val="Arial"/>
            <family val="2"/>
          </rPr>
          <t>not applicable</t>
        </r>
      </text>
    </comment>
    <comment ref="L35" authorId="0" shapeId="0" xr:uid="{DCBABBE6-CF2D-6B45-B42F-C3955D5DBDF4}">
      <text>
        <r>
          <rPr>
            <sz val="8"/>
            <color indexed="81"/>
            <rFont val="Arial"/>
            <family val="2"/>
          </rPr>
          <t>not applicable</t>
        </r>
      </text>
    </comment>
    <comment ref="M35" authorId="0" shapeId="0" xr:uid="{8CDDE177-D748-094F-AA89-F98ADFCAB9D1}">
      <text>
        <r>
          <rPr>
            <sz val="8"/>
            <color indexed="81"/>
            <rFont val="Arial"/>
            <family val="2"/>
          </rPr>
          <t>not applicable</t>
        </r>
      </text>
    </comment>
    <comment ref="N35" authorId="0" shapeId="0" xr:uid="{3DBB8797-54A0-F34C-928D-117A447005F0}">
      <text>
        <r>
          <rPr>
            <sz val="8"/>
            <color indexed="81"/>
            <rFont val="Arial"/>
            <family val="2"/>
          </rPr>
          <t>not applicable</t>
        </r>
      </text>
    </comment>
    <comment ref="O35" authorId="0" shapeId="0" xr:uid="{02C3DA17-79A7-4A45-975D-5BE075FC60C6}">
      <text>
        <r>
          <rPr>
            <sz val="8"/>
            <color indexed="81"/>
            <rFont val="Arial"/>
            <family val="2"/>
          </rPr>
          <t>not applicable</t>
        </r>
      </text>
    </comment>
    <comment ref="P35" authorId="0" shapeId="0" xr:uid="{B3D9D761-5472-6747-A55F-16846F87E556}">
      <text>
        <r>
          <rPr>
            <sz val="8"/>
            <color indexed="81"/>
            <rFont val="Arial"/>
            <family val="2"/>
          </rPr>
          <t>not applicable</t>
        </r>
      </text>
    </comment>
    <comment ref="Q35" authorId="0" shapeId="0" xr:uid="{61EB4D76-076D-554B-AF61-510692FDD5A0}">
      <text>
        <r>
          <rPr>
            <sz val="8"/>
            <color indexed="81"/>
            <rFont val="Arial"/>
            <family val="2"/>
          </rPr>
          <t>not applicable</t>
        </r>
      </text>
    </comment>
    <comment ref="R35" authorId="0" shapeId="0" xr:uid="{EABE8216-3B00-D849-B245-78CCC34094E9}">
      <text>
        <r>
          <rPr>
            <sz val="8"/>
            <color indexed="81"/>
            <rFont val="Arial"/>
            <family val="2"/>
          </rPr>
          <t>not applicable</t>
        </r>
      </text>
    </comment>
    <comment ref="S35" authorId="0" shapeId="0" xr:uid="{F207D310-0EE6-E24C-85B5-AC8B67834FDD}">
      <text>
        <r>
          <rPr>
            <sz val="8"/>
            <color indexed="81"/>
            <rFont val="Arial"/>
            <family val="2"/>
          </rPr>
          <t>not applicable</t>
        </r>
      </text>
    </comment>
    <comment ref="A52" authorId="0" shapeId="0" xr:uid="{09FBBA84-8CD2-D64B-8255-0CB62319E28E}">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54" authorId="0" shapeId="0" xr:uid="{BAA68006-C3CB-2F49-9A97-0178B7A83305}">
      <text>
        <r>
          <rPr>
            <sz val="8"/>
            <color indexed="81"/>
            <rFont val="Arial"/>
            <family val="2"/>
          </rPr>
          <t>Includes defendants for whom sex, age, method of finalisation and/or principal offence could not be determined.</t>
        </r>
      </text>
    </comment>
    <comment ref="K71" authorId="0" shapeId="0" xr:uid="{CE840B03-D98E-134F-AE0B-4B3BE9D9F637}">
      <text>
        <r>
          <rPr>
            <sz val="8"/>
            <color indexed="81"/>
            <rFont val="Arial"/>
            <family val="2"/>
          </rPr>
          <t>not applicable</t>
        </r>
      </text>
    </comment>
    <comment ref="L71" authorId="0" shapeId="0" xr:uid="{5F96FE16-AD34-A54C-831F-288543199313}">
      <text>
        <r>
          <rPr>
            <sz val="8"/>
            <color indexed="81"/>
            <rFont val="Arial"/>
            <family val="2"/>
          </rPr>
          <t>not applicable</t>
        </r>
      </text>
    </comment>
    <comment ref="M71" authorId="0" shapeId="0" xr:uid="{A4DB8F16-CCAB-0749-81AF-1172B90C7921}">
      <text>
        <r>
          <rPr>
            <sz val="8"/>
            <color indexed="81"/>
            <rFont val="Arial"/>
            <family val="2"/>
          </rPr>
          <t>not applicable</t>
        </r>
      </text>
    </comment>
    <comment ref="N71" authorId="0" shapeId="0" xr:uid="{2A2533A0-72E3-F648-BC6B-FA441741DE14}">
      <text>
        <r>
          <rPr>
            <sz val="8"/>
            <color indexed="81"/>
            <rFont val="Arial"/>
            <family val="2"/>
          </rPr>
          <t>not applicable</t>
        </r>
      </text>
    </comment>
    <comment ref="O71" authorId="0" shapeId="0" xr:uid="{B50453AD-F4C9-D34C-B685-16847464D28C}">
      <text>
        <r>
          <rPr>
            <sz val="8"/>
            <color indexed="81"/>
            <rFont val="Arial"/>
            <family val="2"/>
          </rPr>
          <t>not applicable</t>
        </r>
      </text>
    </comment>
    <comment ref="P71" authorId="0" shapeId="0" xr:uid="{23D0CA65-026E-1C48-B139-55D0C2300232}">
      <text>
        <r>
          <rPr>
            <sz val="8"/>
            <color indexed="81"/>
            <rFont val="Arial"/>
            <family val="2"/>
          </rPr>
          <t>not applicable</t>
        </r>
      </text>
    </comment>
    <comment ref="Q71" authorId="0" shapeId="0" xr:uid="{F60A898A-D32E-8E44-B214-AC639F821A4E}">
      <text>
        <r>
          <rPr>
            <sz val="8"/>
            <color indexed="81"/>
            <rFont val="Arial"/>
            <family val="2"/>
          </rPr>
          <t>not applicable</t>
        </r>
      </text>
    </comment>
    <comment ref="R71" authorId="0" shapeId="0" xr:uid="{DF19B0E4-182F-8445-8D7D-B109C6BA7691}">
      <text>
        <r>
          <rPr>
            <sz val="8"/>
            <color indexed="81"/>
            <rFont val="Arial"/>
            <family val="2"/>
          </rPr>
          <t>not applicable</t>
        </r>
      </text>
    </comment>
    <comment ref="S71" authorId="0" shapeId="0" xr:uid="{D76AC3D0-FA23-0E45-B156-9B9C3BDB924A}">
      <text>
        <r>
          <rPr>
            <sz val="8"/>
            <color indexed="81"/>
            <rFont val="Arial"/>
            <family val="2"/>
          </rPr>
          <t>not applicable</t>
        </r>
      </text>
    </comment>
    <comment ref="K72" authorId="0" shapeId="0" xr:uid="{991759AC-3DED-7141-BFAD-9770020F51FB}">
      <text>
        <r>
          <rPr>
            <sz val="8"/>
            <color indexed="81"/>
            <rFont val="Arial"/>
            <family val="2"/>
          </rPr>
          <t>not applicable</t>
        </r>
      </text>
    </comment>
    <comment ref="L72" authorId="0" shapeId="0" xr:uid="{B6478050-857B-7646-9C34-AD73292BCA20}">
      <text>
        <r>
          <rPr>
            <sz val="8"/>
            <color indexed="81"/>
            <rFont val="Arial"/>
            <family val="2"/>
          </rPr>
          <t>not applicable</t>
        </r>
      </text>
    </comment>
    <comment ref="M72" authorId="0" shapeId="0" xr:uid="{3A546A1A-4360-A445-BCBC-4E6D28534B89}">
      <text>
        <r>
          <rPr>
            <sz val="8"/>
            <color indexed="81"/>
            <rFont val="Arial"/>
            <family val="2"/>
          </rPr>
          <t>not applicable</t>
        </r>
      </text>
    </comment>
    <comment ref="N72" authorId="0" shapeId="0" xr:uid="{7F025CDD-0043-814F-BB64-93A0FBF89A13}">
      <text>
        <r>
          <rPr>
            <sz val="8"/>
            <color indexed="81"/>
            <rFont val="Arial"/>
            <family val="2"/>
          </rPr>
          <t>not applicable</t>
        </r>
      </text>
    </comment>
    <comment ref="O72" authorId="0" shapeId="0" xr:uid="{7CAF9B1B-F681-6344-A56E-2D0FB522ED7C}">
      <text>
        <r>
          <rPr>
            <sz val="8"/>
            <color indexed="81"/>
            <rFont val="Arial"/>
            <family val="2"/>
          </rPr>
          <t>not applicable</t>
        </r>
      </text>
    </comment>
    <comment ref="P72" authorId="0" shapeId="0" xr:uid="{5FF0BD92-17E8-144C-ACE0-615110CA06EA}">
      <text>
        <r>
          <rPr>
            <sz val="8"/>
            <color indexed="81"/>
            <rFont val="Arial"/>
            <family val="2"/>
          </rPr>
          <t>not applicable</t>
        </r>
      </text>
    </comment>
    <comment ref="Q72" authorId="0" shapeId="0" xr:uid="{A1836D01-18C8-D54C-8C0C-DF9EFAC9693D}">
      <text>
        <r>
          <rPr>
            <sz val="8"/>
            <color indexed="81"/>
            <rFont val="Arial"/>
            <family val="2"/>
          </rPr>
          <t>not applicable</t>
        </r>
      </text>
    </comment>
    <comment ref="R72" authorId="0" shapeId="0" xr:uid="{66360D0F-3CDC-2840-8127-96B0F5FAE7D5}">
      <text>
        <r>
          <rPr>
            <sz val="8"/>
            <color indexed="81"/>
            <rFont val="Arial"/>
            <family val="2"/>
          </rPr>
          <t>not applicable</t>
        </r>
      </text>
    </comment>
    <comment ref="S72" authorId="0" shapeId="0" xr:uid="{740141DC-4E31-6A46-9ABE-6610CB170B6F}">
      <text>
        <r>
          <rPr>
            <sz val="8"/>
            <color indexed="81"/>
            <rFont val="Arial"/>
            <family val="2"/>
          </rPr>
          <t>not applicable</t>
        </r>
      </text>
    </comment>
    <comment ref="A75" authorId="0" shapeId="0" xr:uid="{710EBB75-808A-154A-AA4C-51306F955593}">
      <text>
        <r>
          <rPr>
            <sz val="8"/>
            <color indexed="81"/>
            <rFont val="Arial"/>
            <family val="2"/>
          </rPr>
          <t xml:space="preserve">Includes adjudicated finalisation n.f.d. 
</t>
        </r>
      </text>
    </comment>
    <comment ref="K82" authorId="0" shapeId="0" xr:uid="{13B0D816-D7FA-EF46-9365-03F191D094AD}">
      <text>
        <r>
          <rPr>
            <sz val="8"/>
            <color indexed="81"/>
            <rFont val="Arial"/>
            <family val="2"/>
          </rPr>
          <t>not applicable</t>
        </r>
      </text>
    </comment>
    <comment ref="L82" authorId="0" shapeId="0" xr:uid="{B6641BEC-1F08-8845-82C4-3918784EF704}">
      <text>
        <r>
          <rPr>
            <sz val="8"/>
            <color indexed="81"/>
            <rFont val="Arial"/>
            <family val="2"/>
          </rPr>
          <t>not applicable</t>
        </r>
      </text>
    </comment>
    <comment ref="M82" authorId="0" shapeId="0" xr:uid="{4A01C33F-2FD2-7246-ABC2-D9382DE74588}">
      <text>
        <r>
          <rPr>
            <sz val="8"/>
            <color indexed="81"/>
            <rFont val="Arial"/>
            <family val="2"/>
          </rPr>
          <t>not applicable</t>
        </r>
      </text>
    </comment>
    <comment ref="N82" authorId="0" shapeId="0" xr:uid="{12A79812-30C1-E84E-96B4-A6E71A89527A}">
      <text>
        <r>
          <rPr>
            <sz val="8"/>
            <color indexed="81"/>
            <rFont val="Arial"/>
            <family val="2"/>
          </rPr>
          <t>not applicable</t>
        </r>
      </text>
    </comment>
    <comment ref="O82" authorId="0" shapeId="0" xr:uid="{D50C426C-FCD6-9B49-A3B1-5BA89A432645}">
      <text>
        <r>
          <rPr>
            <sz val="8"/>
            <color indexed="81"/>
            <rFont val="Arial"/>
            <family val="2"/>
          </rPr>
          <t>not applicable</t>
        </r>
      </text>
    </comment>
    <comment ref="P82" authorId="0" shapeId="0" xr:uid="{A79F372E-B2F1-F94B-BDB2-FCE2C91059E0}">
      <text>
        <r>
          <rPr>
            <sz val="8"/>
            <color indexed="81"/>
            <rFont val="Arial"/>
            <family val="2"/>
          </rPr>
          <t>not applicable</t>
        </r>
      </text>
    </comment>
    <comment ref="Q82" authorId="0" shapeId="0" xr:uid="{DD598B1A-49BB-7647-85B8-9B285F3F0FC8}">
      <text>
        <r>
          <rPr>
            <sz val="8"/>
            <color indexed="81"/>
            <rFont val="Arial"/>
            <family val="2"/>
          </rPr>
          <t>not applicable</t>
        </r>
      </text>
    </comment>
    <comment ref="R82" authorId="0" shapeId="0" xr:uid="{30DF14CE-FB2A-454B-9FC1-44A3882A4B21}">
      <text>
        <r>
          <rPr>
            <sz val="8"/>
            <color indexed="81"/>
            <rFont val="Arial"/>
            <family val="2"/>
          </rPr>
          <t>not applicable</t>
        </r>
      </text>
    </comment>
    <comment ref="S82" authorId="0" shapeId="0" xr:uid="{43F3D36B-E01C-0443-957F-221AB3D59EBD}">
      <text>
        <r>
          <rPr>
            <sz val="8"/>
            <color indexed="81"/>
            <rFont val="Arial"/>
            <family val="2"/>
          </rPr>
          <t>not applicable</t>
        </r>
      </text>
    </comment>
    <comment ref="K83" authorId="0" shapeId="0" xr:uid="{118C5CC3-E232-5B4B-BFA1-37DE092842F4}">
      <text>
        <r>
          <rPr>
            <sz val="8"/>
            <color indexed="81"/>
            <rFont val="Arial"/>
            <family val="2"/>
          </rPr>
          <t>not applicable</t>
        </r>
      </text>
    </comment>
    <comment ref="L83" authorId="0" shapeId="0" xr:uid="{E40EB745-693C-8A47-93DB-B3BD1C0A56B8}">
      <text>
        <r>
          <rPr>
            <sz val="8"/>
            <color indexed="81"/>
            <rFont val="Arial"/>
            <family val="2"/>
          </rPr>
          <t>not applicable</t>
        </r>
      </text>
    </comment>
    <comment ref="M83" authorId="0" shapeId="0" xr:uid="{736C79A7-0242-6948-B94D-8B0B24B6FCC0}">
      <text>
        <r>
          <rPr>
            <sz val="8"/>
            <color indexed="81"/>
            <rFont val="Arial"/>
            <family val="2"/>
          </rPr>
          <t>not applicable</t>
        </r>
      </text>
    </comment>
    <comment ref="N83" authorId="0" shapeId="0" xr:uid="{C7BA70B1-B6EC-1343-A4F5-0E5C45DEAB6C}">
      <text>
        <r>
          <rPr>
            <sz val="8"/>
            <color indexed="81"/>
            <rFont val="Arial"/>
            <family val="2"/>
          </rPr>
          <t>not applicable</t>
        </r>
      </text>
    </comment>
    <comment ref="O83" authorId="0" shapeId="0" xr:uid="{35A69FCE-0832-3644-A252-67EB9428D3C5}">
      <text>
        <r>
          <rPr>
            <sz val="8"/>
            <color indexed="81"/>
            <rFont val="Arial"/>
            <family val="2"/>
          </rPr>
          <t>not applicable</t>
        </r>
      </text>
    </comment>
    <comment ref="P83" authorId="0" shapeId="0" xr:uid="{D526779F-4E59-434B-83AE-11F6E83A9584}">
      <text>
        <r>
          <rPr>
            <sz val="8"/>
            <color indexed="81"/>
            <rFont val="Arial"/>
            <family val="2"/>
          </rPr>
          <t>not applicable</t>
        </r>
      </text>
    </comment>
    <comment ref="Q83" authorId="0" shapeId="0" xr:uid="{CE9784FD-E3A0-7E48-94D2-3121EAAFB489}">
      <text>
        <r>
          <rPr>
            <sz val="8"/>
            <color indexed="81"/>
            <rFont val="Arial"/>
            <family val="2"/>
          </rPr>
          <t>not applicable</t>
        </r>
      </text>
    </comment>
    <comment ref="R83" authorId="0" shapeId="0" xr:uid="{6C436DB5-1A4B-AA44-B1F5-4C960894118A}">
      <text>
        <r>
          <rPr>
            <sz val="8"/>
            <color indexed="81"/>
            <rFont val="Arial"/>
            <family val="2"/>
          </rPr>
          <t>not applicable</t>
        </r>
      </text>
    </comment>
    <comment ref="S83" authorId="0" shapeId="0" xr:uid="{49907DBB-4719-9446-AD27-F229DECBD7D3}">
      <text>
        <r>
          <rPr>
            <sz val="8"/>
            <color indexed="81"/>
            <rFont val="Arial"/>
            <family val="2"/>
          </rPr>
          <t>not applicable</t>
        </r>
      </text>
    </comment>
    <comment ref="A100" authorId="0" shapeId="0" xr:uid="{BB64CA75-ECC4-1E40-AB89-FAC578979358}">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02" authorId="0" shapeId="0" xr:uid="{2D1BAD7D-ED6D-0248-8BBB-635A37F9E8B0}">
      <text>
        <r>
          <rPr>
            <sz val="8"/>
            <color indexed="81"/>
            <rFont val="Arial"/>
            <family val="2"/>
          </rPr>
          <t>Includes defendants for whom sex, age, method of finalisation and/or principal offence could not be determined.</t>
        </r>
      </text>
    </comment>
    <comment ref="K119" authorId="0" shapeId="0" xr:uid="{A58560E1-4B11-A64E-9AF7-E038212AE2D3}">
      <text>
        <r>
          <rPr>
            <sz val="8"/>
            <color indexed="81"/>
            <rFont val="Arial"/>
            <family val="2"/>
          </rPr>
          <t>not applicable</t>
        </r>
      </text>
    </comment>
    <comment ref="L119" authorId="0" shapeId="0" xr:uid="{F4947EB7-0928-7B44-8424-D777847C1686}">
      <text>
        <r>
          <rPr>
            <sz val="8"/>
            <color indexed="81"/>
            <rFont val="Arial"/>
            <family val="2"/>
          </rPr>
          <t>not applicable</t>
        </r>
      </text>
    </comment>
    <comment ref="M119" authorId="0" shapeId="0" xr:uid="{A0F59238-9FB4-1847-B7C0-8D0E44EEC113}">
      <text>
        <r>
          <rPr>
            <sz val="8"/>
            <color indexed="81"/>
            <rFont val="Arial"/>
            <family val="2"/>
          </rPr>
          <t>not applicable</t>
        </r>
      </text>
    </comment>
    <comment ref="N119" authorId="0" shapeId="0" xr:uid="{A6FCD8C6-70B5-E84E-99C2-57701C8F59C1}">
      <text>
        <r>
          <rPr>
            <sz val="8"/>
            <color indexed="81"/>
            <rFont val="Arial"/>
            <family val="2"/>
          </rPr>
          <t>not applicable</t>
        </r>
      </text>
    </comment>
    <comment ref="O119" authorId="0" shapeId="0" xr:uid="{ACE9CB2F-190A-FE48-A1E3-C49FF15C72AB}">
      <text>
        <r>
          <rPr>
            <sz val="8"/>
            <color indexed="81"/>
            <rFont val="Arial"/>
            <family val="2"/>
          </rPr>
          <t>not applicable</t>
        </r>
      </text>
    </comment>
    <comment ref="P119" authorId="0" shapeId="0" xr:uid="{B7C587F8-524E-0E40-9BFC-852CA19EC4EC}">
      <text>
        <r>
          <rPr>
            <sz val="8"/>
            <color indexed="81"/>
            <rFont val="Arial"/>
            <family val="2"/>
          </rPr>
          <t>not applicable</t>
        </r>
      </text>
    </comment>
    <comment ref="Q119" authorId="0" shapeId="0" xr:uid="{045D1BE7-D792-5743-A75A-146A9454C5CF}">
      <text>
        <r>
          <rPr>
            <sz val="8"/>
            <color indexed="81"/>
            <rFont val="Arial"/>
            <family val="2"/>
          </rPr>
          <t>not applicable</t>
        </r>
      </text>
    </comment>
    <comment ref="R119" authorId="0" shapeId="0" xr:uid="{A00D6AAD-5BD2-D741-B49B-0BD0418E1293}">
      <text>
        <r>
          <rPr>
            <sz val="8"/>
            <color indexed="81"/>
            <rFont val="Arial"/>
            <family val="2"/>
          </rPr>
          <t>not applicable</t>
        </r>
      </text>
    </comment>
    <comment ref="S119" authorId="0" shapeId="0" xr:uid="{D76B4A2E-BB22-4B43-9692-9534B0B3F7FE}">
      <text>
        <r>
          <rPr>
            <sz val="8"/>
            <color indexed="81"/>
            <rFont val="Arial"/>
            <family val="2"/>
          </rPr>
          <t>not applicable</t>
        </r>
      </text>
    </comment>
    <comment ref="K120" authorId="0" shapeId="0" xr:uid="{BE347AF7-27DD-3946-82D1-70BAA03B63F2}">
      <text>
        <r>
          <rPr>
            <sz val="8"/>
            <color indexed="81"/>
            <rFont val="Arial"/>
            <family val="2"/>
          </rPr>
          <t>not applicable</t>
        </r>
      </text>
    </comment>
    <comment ref="L120" authorId="0" shapeId="0" xr:uid="{2DEA1045-BD1F-6F40-A473-150C385918B5}">
      <text>
        <r>
          <rPr>
            <sz val="8"/>
            <color indexed="81"/>
            <rFont val="Arial"/>
            <family val="2"/>
          </rPr>
          <t>not applicable</t>
        </r>
      </text>
    </comment>
    <comment ref="M120" authorId="0" shapeId="0" xr:uid="{FD7E0D77-499F-E84F-B9A0-1692816EA876}">
      <text>
        <r>
          <rPr>
            <sz val="8"/>
            <color indexed="81"/>
            <rFont val="Arial"/>
            <family val="2"/>
          </rPr>
          <t>not applicable</t>
        </r>
      </text>
    </comment>
    <comment ref="N120" authorId="0" shapeId="0" xr:uid="{9DCA675C-3CDB-0740-B5DF-E160A7057A95}">
      <text>
        <r>
          <rPr>
            <sz val="8"/>
            <color indexed="81"/>
            <rFont val="Arial"/>
            <family val="2"/>
          </rPr>
          <t>not applicable</t>
        </r>
      </text>
    </comment>
    <comment ref="O120" authorId="0" shapeId="0" xr:uid="{9E3A7E5F-8494-494C-AD4E-8B308622C42C}">
      <text>
        <r>
          <rPr>
            <sz val="8"/>
            <color indexed="81"/>
            <rFont val="Arial"/>
            <family val="2"/>
          </rPr>
          <t>not applicable</t>
        </r>
      </text>
    </comment>
    <comment ref="P120" authorId="0" shapeId="0" xr:uid="{85F8491F-3E0D-FE4E-904F-212941DCF41E}">
      <text>
        <r>
          <rPr>
            <sz val="8"/>
            <color indexed="81"/>
            <rFont val="Arial"/>
            <family val="2"/>
          </rPr>
          <t>not applicable</t>
        </r>
      </text>
    </comment>
    <comment ref="Q120" authorId="0" shapeId="0" xr:uid="{3A9D25B7-24EF-CC47-BCF2-874057CAA9E6}">
      <text>
        <r>
          <rPr>
            <sz val="8"/>
            <color indexed="81"/>
            <rFont val="Arial"/>
            <family val="2"/>
          </rPr>
          <t>not applicable</t>
        </r>
      </text>
    </comment>
    <comment ref="R120" authorId="0" shapeId="0" xr:uid="{FF79387F-05D7-954D-9FA2-9996DA31DA63}">
      <text>
        <r>
          <rPr>
            <sz val="8"/>
            <color indexed="81"/>
            <rFont val="Arial"/>
            <family val="2"/>
          </rPr>
          <t>not applicable</t>
        </r>
      </text>
    </comment>
    <comment ref="S120" authorId="0" shapeId="0" xr:uid="{2CAC7328-3FD4-B347-A30D-1480ED6BB3D7}">
      <text>
        <r>
          <rPr>
            <sz val="8"/>
            <color indexed="81"/>
            <rFont val="Arial"/>
            <family val="2"/>
          </rPr>
          <t>not applicable</t>
        </r>
      </text>
    </comment>
    <comment ref="A123" authorId="0" shapeId="0" xr:uid="{CC4E601D-F50B-E94E-91D5-D2525192E3BF}">
      <text>
        <r>
          <rPr>
            <sz val="8"/>
            <color indexed="81"/>
            <rFont val="Arial"/>
            <family val="2"/>
          </rPr>
          <t xml:space="preserve">Includes adjudicated finalisation n.f.d. 
</t>
        </r>
      </text>
    </comment>
    <comment ref="A129" authorId="0" shapeId="0" xr:uid="{3490E919-99DF-D244-BF6E-E3EE92538C6B}">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K130" authorId="0" shapeId="0" xr:uid="{14BF96C2-084B-2445-8AD3-59E807042A5D}">
      <text>
        <r>
          <rPr>
            <sz val="8"/>
            <color indexed="81"/>
            <rFont val="Arial"/>
            <family val="2"/>
          </rPr>
          <t>not applicable</t>
        </r>
      </text>
    </comment>
    <comment ref="L130" authorId="0" shapeId="0" xr:uid="{3999535D-F0DD-DF4E-8724-6DF4AD775AB4}">
      <text>
        <r>
          <rPr>
            <sz val="8"/>
            <color indexed="81"/>
            <rFont val="Arial"/>
            <family val="2"/>
          </rPr>
          <t>not applicable</t>
        </r>
      </text>
    </comment>
    <comment ref="M130" authorId="0" shapeId="0" xr:uid="{870C5C99-9A61-6744-8E00-95B1A69DA203}">
      <text>
        <r>
          <rPr>
            <sz val="8"/>
            <color indexed="81"/>
            <rFont val="Arial"/>
            <family val="2"/>
          </rPr>
          <t>not applicable</t>
        </r>
      </text>
    </comment>
    <comment ref="N130" authorId="0" shapeId="0" xr:uid="{93168D69-DE84-C847-8206-21C9E876B128}">
      <text>
        <r>
          <rPr>
            <sz val="8"/>
            <color indexed="81"/>
            <rFont val="Arial"/>
            <family val="2"/>
          </rPr>
          <t>not applicable</t>
        </r>
      </text>
    </comment>
    <comment ref="O130" authorId="0" shapeId="0" xr:uid="{3850D189-DF99-D249-803E-6EC3CD6E0C40}">
      <text>
        <r>
          <rPr>
            <sz val="8"/>
            <color indexed="81"/>
            <rFont val="Arial"/>
            <family val="2"/>
          </rPr>
          <t>not applicable</t>
        </r>
      </text>
    </comment>
    <comment ref="P130" authorId="0" shapeId="0" xr:uid="{FC1CEF72-59B3-E04D-85F0-C5D66516F3EC}">
      <text>
        <r>
          <rPr>
            <sz val="8"/>
            <color indexed="81"/>
            <rFont val="Arial"/>
            <family val="2"/>
          </rPr>
          <t>not applicable</t>
        </r>
      </text>
    </comment>
    <comment ref="Q130" authorId="0" shapeId="0" xr:uid="{6616F8D1-9F5F-A848-A2E4-6E065EF30C35}">
      <text>
        <r>
          <rPr>
            <sz val="8"/>
            <color indexed="81"/>
            <rFont val="Arial"/>
            <family val="2"/>
          </rPr>
          <t>not applicable</t>
        </r>
      </text>
    </comment>
    <comment ref="R130" authorId="0" shapeId="0" xr:uid="{B419E96C-E61D-424F-BCF9-008DAADD6DC0}">
      <text>
        <r>
          <rPr>
            <sz val="8"/>
            <color indexed="81"/>
            <rFont val="Arial"/>
            <family val="2"/>
          </rPr>
          <t>not applicable</t>
        </r>
      </text>
    </comment>
    <comment ref="S130" authorId="0" shapeId="0" xr:uid="{A2CEF041-D7C5-B24A-81D2-2E99344B7BD3}">
      <text>
        <r>
          <rPr>
            <sz val="8"/>
            <color indexed="81"/>
            <rFont val="Arial"/>
            <family val="2"/>
          </rPr>
          <t>not applicable</t>
        </r>
      </text>
    </comment>
    <comment ref="K131" authorId="0" shapeId="0" xr:uid="{272F5AE3-A645-CD48-981F-67E322187239}">
      <text>
        <r>
          <rPr>
            <sz val="8"/>
            <color indexed="81"/>
            <rFont val="Arial"/>
            <family val="2"/>
          </rPr>
          <t>not applicable</t>
        </r>
      </text>
    </comment>
    <comment ref="L131" authorId="0" shapeId="0" xr:uid="{29628DBE-18D7-8449-A1CA-1281186FC457}">
      <text>
        <r>
          <rPr>
            <sz val="8"/>
            <color indexed="81"/>
            <rFont val="Arial"/>
            <family val="2"/>
          </rPr>
          <t>not applicable</t>
        </r>
      </text>
    </comment>
    <comment ref="M131" authorId="0" shapeId="0" xr:uid="{5F81A593-DCD7-5340-B305-707D4E42EBDD}">
      <text>
        <r>
          <rPr>
            <sz val="8"/>
            <color indexed="81"/>
            <rFont val="Arial"/>
            <family val="2"/>
          </rPr>
          <t>not applicable</t>
        </r>
      </text>
    </comment>
    <comment ref="N131" authorId="0" shapeId="0" xr:uid="{F2DBE8DB-C795-D94C-BF17-EA94784F2A71}">
      <text>
        <r>
          <rPr>
            <sz val="8"/>
            <color indexed="81"/>
            <rFont val="Arial"/>
            <family val="2"/>
          </rPr>
          <t>not applicable</t>
        </r>
      </text>
    </comment>
    <comment ref="O131" authorId="0" shapeId="0" xr:uid="{8682F512-7C47-CE4D-B33D-5E9B91E5D6DC}">
      <text>
        <r>
          <rPr>
            <sz val="8"/>
            <color indexed="81"/>
            <rFont val="Arial"/>
            <family val="2"/>
          </rPr>
          <t>not applicable</t>
        </r>
      </text>
    </comment>
    <comment ref="P131" authorId="0" shapeId="0" xr:uid="{8AFE3237-C93E-084E-B4ED-31C7D32B796C}">
      <text>
        <r>
          <rPr>
            <sz val="8"/>
            <color indexed="81"/>
            <rFont val="Arial"/>
            <family val="2"/>
          </rPr>
          <t>not applicable</t>
        </r>
      </text>
    </comment>
    <comment ref="Q131" authorId="0" shapeId="0" xr:uid="{CA4C6E94-A734-4C42-BF55-A37F7833BA93}">
      <text>
        <r>
          <rPr>
            <sz val="8"/>
            <color indexed="81"/>
            <rFont val="Arial"/>
            <family val="2"/>
          </rPr>
          <t>not applicable</t>
        </r>
      </text>
    </comment>
    <comment ref="R131" authorId="0" shapeId="0" xr:uid="{70C3F211-8C96-BC4A-BFB0-ED55C79D9FA0}">
      <text>
        <r>
          <rPr>
            <sz val="8"/>
            <color indexed="81"/>
            <rFont val="Arial"/>
            <family val="2"/>
          </rPr>
          <t>not applicable</t>
        </r>
      </text>
    </comment>
    <comment ref="S131" authorId="0" shapeId="0" xr:uid="{F60D1105-7E2B-7A49-ABEE-984119164778}">
      <text>
        <r>
          <rPr>
            <sz val="8"/>
            <color indexed="81"/>
            <rFont val="Arial"/>
            <family val="2"/>
          </rPr>
          <t>not applicable</t>
        </r>
      </text>
    </comment>
    <comment ref="A148" authorId="0" shapeId="0" xr:uid="{4BD06450-84F2-E64E-A2A9-E4A3C2B78525}">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50" authorId="0" shapeId="0" xr:uid="{9C5D6CBA-26F4-904F-91A2-C0AA94388FAD}">
      <text>
        <r>
          <rPr>
            <sz val="8"/>
            <color indexed="81"/>
            <rFont val="Arial"/>
            <family val="2"/>
          </rPr>
          <t>Includes defendants for whom sex, age, method of finalisation and/or principal offence could not be determined.</t>
        </r>
      </text>
    </comment>
    <comment ref="K169" authorId="0" shapeId="0" xr:uid="{F40A1D3D-D731-F848-AD34-9299110CA198}">
      <text>
        <r>
          <rPr>
            <sz val="8"/>
            <color indexed="81"/>
            <rFont val="Arial"/>
            <family val="2"/>
          </rPr>
          <t>not applicable</t>
        </r>
      </text>
    </comment>
    <comment ref="L169" authorId="0" shapeId="0" xr:uid="{CAD1DA39-7B00-1F4D-AFF3-C0FB9D88DA94}">
      <text>
        <r>
          <rPr>
            <sz val="8"/>
            <color indexed="81"/>
            <rFont val="Arial"/>
            <family val="2"/>
          </rPr>
          <t>not applicable</t>
        </r>
      </text>
    </comment>
    <comment ref="M169" authorId="0" shapeId="0" xr:uid="{30792F5A-E1B1-A540-8E43-2FB8B87BF22C}">
      <text>
        <r>
          <rPr>
            <sz val="8"/>
            <color indexed="81"/>
            <rFont val="Arial"/>
            <family val="2"/>
          </rPr>
          <t>not applicable</t>
        </r>
      </text>
    </comment>
    <comment ref="N169" authorId="0" shapeId="0" xr:uid="{B022D828-FD70-EF41-8427-10F001197B4B}">
      <text>
        <r>
          <rPr>
            <sz val="8"/>
            <color indexed="81"/>
            <rFont val="Arial"/>
            <family val="2"/>
          </rPr>
          <t>not applicable</t>
        </r>
      </text>
    </comment>
    <comment ref="O169" authorId="0" shapeId="0" xr:uid="{9E08EFF9-2103-9943-A1FA-8B8395731270}">
      <text>
        <r>
          <rPr>
            <sz val="8"/>
            <color indexed="81"/>
            <rFont val="Arial"/>
            <family val="2"/>
          </rPr>
          <t>not applicable</t>
        </r>
      </text>
    </comment>
    <comment ref="P169" authorId="0" shapeId="0" xr:uid="{8A4DC040-C216-804F-8EA2-391EE49F8229}">
      <text>
        <r>
          <rPr>
            <sz val="8"/>
            <color indexed="81"/>
            <rFont val="Arial"/>
            <family val="2"/>
          </rPr>
          <t>not applicable</t>
        </r>
      </text>
    </comment>
    <comment ref="Q169" authorId="0" shapeId="0" xr:uid="{CFB064B5-FD89-EC4D-B851-8DFE1800D6F0}">
      <text>
        <r>
          <rPr>
            <sz val="8"/>
            <color indexed="81"/>
            <rFont val="Arial"/>
            <family val="2"/>
          </rPr>
          <t>not applicable</t>
        </r>
      </text>
    </comment>
    <comment ref="R169" authorId="0" shapeId="0" xr:uid="{FE332FD9-6179-0641-BA4E-219ABDFA3D33}">
      <text>
        <r>
          <rPr>
            <sz val="8"/>
            <color indexed="81"/>
            <rFont val="Arial"/>
            <family val="2"/>
          </rPr>
          <t>not applicable</t>
        </r>
      </text>
    </comment>
    <comment ref="S169" authorId="0" shapeId="0" xr:uid="{29DF1DD7-4B8C-3C4A-886E-C4B5DA386C12}">
      <text>
        <r>
          <rPr>
            <sz val="8"/>
            <color indexed="81"/>
            <rFont val="Arial"/>
            <family val="2"/>
          </rPr>
          <t>not applicable</t>
        </r>
      </text>
    </comment>
    <comment ref="K170" authorId="0" shapeId="0" xr:uid="{EE07BC65-E193-F643-A34E-A83D3CCB7B8F}">
      <text>
        <r>
          <rPr>
            <sz val="8"/>
            <color indexed="81"/>
            <rFont val="Arial"/>
            <family val="2"/>
          </rPr>
          <t>not applicable</t>
        </r>
      </text>
    </comment>
    <comment ref="L170" authorId="0" shapeId="0" xr:uid="{1DF7838C-C084-B644-B42C-D3E6F619A046}">
      <text>
        <r>
          <rPr>
            <sz val="8"/>
            <color indexed="81"/>
            <rFont val="Arial"/>
            <family val="2"/>
          </rPr>
          <t>not applicable</t>
        </r>
      </text>
    </comment>
    <comment ref="M170" authorId="0" shapeId="0" xr:uid="{733B119D-208B-094F-B3E1-FA342AF68BE8}">
      <text>
        <r>
          <rPr>
            <sz val="8"/>
            <color indexed="81"/>
            <rFont val="Arial"/>
            <family val="2"/>
          </rPr>
          <t>not applicable</t>
        </r>
      </text>
    </comment>
    <comment ref="N170" authorId="0" shapeId="0" xr:uid="{0A262C42-902A-894C-A36F-53CB7BF7E66D}">
      <text>
        <r>
          <rPr>
            <sz val="8"/>
            <color indexed="81"/>
            <rFont val="Arial"/>
            <family val="2"/>
          </rPr>
          <t>not applicable</t>
        </r>
      </text>
    </comment>
    <comment ref="O170" authorId="0" shapeId="0" xr:uid="{D3E3AEFD-6D40-AA49-82E9-27DE90DBE141}">
      <text>
        <r>
          <rPr>
            <sz val="8"/>
            <color indexed="81"/>
            <rFont val="Arial"/>
            <family val="2"/>
          </rPr>
          <t>not applicable</t>
        </r>
      </text>
    </comment>
    <comment ref="P170" authorId="0" shapeId="0" xr:uid="{BF5040E4-3B03-3149-863B-40B0E9EFBD79}">
      <text>
        <r>
          <rPr>
            <sz val="8"/>
            <color indexed="81"/>
            <rFont val="Arial"/>
            <family val="2"/>
          </rPr>
          <t>not applicable</t>
        </r>
      </text>
    </comment>
    <comment ref="Q170" authorId="0" shapeId="0" xr:uid="{E82F868C-EAF6-1B41-84C8-6516274BFB30}">
      <text>
        <r>
          <rPr>
            <sz val="8"/>
            <color indexed="81"/>
            <rFont val="Arial"/>
            <family val="2"/>
          </rPr>
          <t>not applicable</t>
        </r>
      </text>
    </comment>
    <comment ref="R170" authorId="0" shapeId="0" xr:uid="{70145431-95E7-AC41-BF0D-0C62A50423BA}">
      <text>
        <r>
          <rPr>
            <sz val="8"/>
            <color indexed="81"/>
            <rFont val="Arial"/>
            <family val="2"/>
          </rPr>
          <t>not applicable</t>
        </r>
      </text>
    </comment>
    <comment ref="S170" authorId="0" shapeId="0" xr:uid="{836E9DD9-1575-3049-B99F-E8501024E5F8}">
      <text>
        <r>
          <rPr>
            <sz val="8"/>
            <color indexed="81"/>
            <rFont val="Arial"/>
            <family val="2"/>
          </rPr>
          <t>not applicable</t>
        </r>
      </text>
    </comment>
    <comment ref="A173" authorId="0" shapeId="0" xr:uid="{D0502518-291D-E04E-832E-72613609C77A}">
      <text>
        <r>
          <rPr>
            <sz val="8"/>
            <color indexed="81"/>
            <rFont val="Arial"/>
            <family val="2"/>
          </rPr>
          <t xml:space="preserve">Includes adjudicated finalisation n.f.d. 
</t>
        </r>
      </text>
    </comment>
    <comment ref="A179" authorId="0" shapeId="0" xr:uid="{0C0393C1-E55E-BE4F-81F4-2602909243E0}">
      <text>
        <r>
          <rPr>
            <sz val="8"/>
            <color indexed="81"/>
            <rFont val="Arial"/>
            <family val="2"/>
          </rPr>
          <t>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t>
        </r>
      </text>
    </comment>
    <comment ref="K180" authorId="0" shapeId="0" xr:uid="{A69A1F92-A7DA-7F45-A070-10279194DDD4}">
      <text>
        <r>
          <rPr>
            <sz val="8"/>
            <color indexed="81"/>
            <rFont val="Arial"/>
            <family val="2"/>
          </rPr>
          <t>not applicable</t>
        </r>
      </text>
    </comment>
    <comment ref="L180" authorId="0" shapeId="0" xr:uid="{D8F331AD-95B8-944E-8355-D76D26428B0E}">
      <text>
        <r>
          <rPr>
            <sz val="8"/>
            <color indexed="81"/>
            <rFont val="Arial"/>
            <family val="2"/>
          </rPr>
          <t>not applicable</t>
        </r>
      </text>
    </comment>
    <comment ref="M180" authorId="0" shapeId="0" xr:uid="{9ABE945A-195A-924A-B7DF-C1E74F2917BE}">
      <text>
        <r>
          <rPr>
            <sz val="8"/>
            <color indexed="81"/>
            <rFont val="Arial"/>
            <family val="2"/>
          </rPr>
          <t>not applicable</t>
        </r>
      </text>
    </comment>
    <comment ref="N180" authorId="0" shapeId="0" xr:uid="{F382F600-4AEA-3740-ACB7-6671DECDF13A}">
      <text>
        <r>
          <rPr>
            <sz val="8"/>
            <color indexed="81"/>
            <rFont val="Arial"/>
            <family val="2"/>
          </rPr>
          <t>not applicable</t>
        </r>
      </text>
    </comment>
    <comment ref="O180" authorId="0" shapeId="0" xr:uid="{BB946EDB-131B-DA44-B744-D08C16DEBFD2}">
      <text>
        <r>
          <rPr>
            <sz val="8"/>
            <color indexed="81"/>
            <rFont val="Arial"/>
            <family val="2"/>
          </rPr>
          <t>not applicable</t>
        </r>
      </text>
    </comment>
    <comment ref="P180" authorId="0" shapeId="0" xr:uid="{98D1B912-F9F4-0743-8A5F-1649350CEB10}">
      <text>
        <r>
          <rPr>
            <sz val="8"/>
            <color indexed="81"/>
            <rFont val="Arial"/>
            <family val="2"/>
          </rPr>
          <t>not applicable</t>
        </r>
      </text>
    </comment>
    <comment ref="Q180" authorId="0" shapeId="0" xr:uid="{32162DCE-E106-5F44-90F0-ECC8AE6F9B2C}">
      <text>
        <r>
          <rPr>
            <sz val="8"/>
            <color indexed="81"/>
            <rFont val="Arial"/>
            <family val="2"/>
          </rPr>
          <t>not applicable</t>
        </r>
      </text>
    </comment>
    <comment ref="R180" authorId="0" shapeId="0" xr:uid="{CAF87B6D-D488-A245-98D4-567699F7AE77}">
      <text>
        <r>
          <rPr>
            <sz val="8"/>
            <color indexed="81"/>
            <rFont val="Arial"/>
            <family val="2"/>
          </rPr>
          <t>not applicable</t>
        </r>
      </text>
    </comment>
    <comment ref="S180" authorId="0" shapeId="0" xr:uid="{6CAD28D7-2C15-464C-99C7-45A7E19701E9}">
      <text>
        <r>
          <rPr>
            <sz val="8"/>
            <color indexed="81"/>
            <rFont val="Arial"/>
            <family val="2"/>
          </rPr>
          <t>not applicable</t>
        </r>
      </text>
    </comment>
    <comment ref="K181" authorId="0" shapeId="0" xr:uid="{2A622E7B-66DF-4B4E-A4BA-618CF3C120B8}">
      <text>
        <r>
          <rPr>
            <sz val="8"/>
            <color indexed="81"/>
            <rFont val="Arial"/>
            <family val="2"/>
          </rPr>
          <t>not applicable</t>
        </r>
      </text>
    </comment>
    <comment ref="L181" authorId="0" shapeId="0" xr:uid="{577C582E-0CAB-4A4F-9D48-FBD4755D3BAA}">
      <text>
        <r>
          <rPr>
            <sz val="8"/>
            <color indexed="81"/>
            <rFont val="Arial"/>
            <family val="2"/>
          </rPr>
          <t>not applicable</t>
        </r>
      </text>
    </comment>
    <comment ref="M181" authorId="0" shapeId="0" xr:uid="{92E203E4-9C74-BB40-880A-585541C8CF9C}">
      <text>
        <r>
          <rPr>
            <sz val="8"/>
            <color indexed="81"/>
            <rFont val="Arial"/>
            <family val="2"/>
          </rPr>
          <t>not applicable</t>
        </r>
      </text>
    </comment>
    <comment ref="N181" authorId="0" shapeId="0" xr:uid="{575EB792-5BE0-BB4C-A63E-D0B6D76B4D57}">
      <text>
        <r>
          <rPr>
            <sz val="8"/>
            <color indexed="81"/>
            <rFont val="Arial"/>
            <family val="2"/>
          </rPr>
          <t>not applicable</t>
        </r>
      </text>
    </comment>
    <comment ref="O181" authorId="0" shapeId="0" xr:uid="{FCC5811C-955C-7041-8805-DDB7A41FB112}">
      <text>
        <r>
          <rPr>
            <sz val="8"/>
            <color indexed="81"/>
            <rFont val="Arial"/>
            <family val="2"/>
          </rPr>
          <t>not applicable</t>
        </r>
      </text>
    </comment>
    <comment ref="P181" authorId="0" shapeId="0" xr:uid="{7501F103-B613-CC47-AEB7-49A19369D894}">
      <text>
        <r>
          <rPr>
            <sz val="8"/>
            <color indexed="81"/>
            <rFont val="Arial"/>
            <family val="2"/>
          </rPr>
          <t>not applicable</t>
        </r>
      </text>
    </comment>
    <comment ref="Q181" authorId="0" shapeId="0" xr:uid="{9F1F2BAF-8FB4-134F-96A8-7B2212A2BAC1}">
      <text>
        <r>
          <rPr>
            <sz val="8"/>
            <color indexed="81"/>
            <rFont val="Arial"/>
            <family val="2"/>
          </rPr>
          <t>not applicable</t>
        </r>
      </text>
    </comment>
    <comment ref="R181" authorId="0" shapeId="0" xr:uid="{1EFF7FCF-4DF3-C449-B47C-D69ACC11E4C7}">
      <text>
        <r>
          <rPr>
            <sz val="8"/>
            <color indexed="81"/>
            <rFont val="Arial"/>
            <family val="2"/>
          </rPr>
          <t>not applicable</t>
        </r>
      </text>
    </comment>
    <comment ref="S181" authorId="0" shapeId="0" xr:uid="{D8E88A9D-4763-E74D-843D-CCFAC1B2152F}">
      <text>
        <r>
          <rPr>
            <sz val="8"/>
            <color indexed="81"/>
            <rFont val="Arial"/>
            <family val="2"/>
          </rPr>
          <t>not applicable</t>
        </r>
      </text>
    </comment>
    <comment ref="A198" authorId="0" shapeId="0" xr:uid="{35F04CCD-A672-2042-B55F-E7AE38E226CC}">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00" authorId="0" shapeId="0" xr:uid="{17AAB910-D719-8A42-B61E-24033D3778DB}">
      <text>
        <r>
          <rPr>
            <sz val="8"/>
            <color indexed="81"/>
            <rFont val="Arial"/>
            <family val="2"/>
          </rPr>
          <t>Includes defendants for whom sex, age, method of finalisation and/or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A195A27-E727-FD47-86CF-462103B283C0}">
      <text>
        <r>
          <rPr>
            <sz val="8"/>
            <color indexed="81"/>
            <rFont val="Arial"/>
            <family val="2"/>
          </rPr>
          <t>Due to perturbation, component cells may not add to published totals (see Explanatory Notes paragraphs 100-102).</t>
        </r>
      </text>
    </comment>
    <comment ref="D6" authorId="0" shapeId="0" xr:uid="{4C503109-5A15-254D-9881-DFFF482B530D}">
      <text>
        <r>
          <rPr>
            <sz val="8"/>
            <color indexed="81"/>
            <rFont val="Arial"/>
            <family val="2"/>
          </rPr>
          <t xml:space="preserve">Includes adjudicated finalisation n.f.d. 
</t>
        </r>
      </text>
    </comment>
    <comment ref="G6" authorId="0" shapeId="0" xr:uid="{2E201202-7FAA-C043-AB58-5A5AAE94B331}">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18" authorId="0" shapeId="0" xr:uid="{52E985DF-1419-174A-83BA-74CB235C7A66}">
      <text>
        <r>
          <rPr>
            <sz val="8"/>
            <color indexed="81"/>
            <rFont val="Arial"/>
            <family val="2"/>
          </rPr>
          <t xml:space="preserve">Includes defendants with an unknown age.
</t>
        </r>
      </text>
    </comment>
    <comment ref="A30" authorId="0" shapeId="0" xr:uid="{7A6F00FA-AB15-D345-99CE-F4DA3A5B17A7}">
      <text>
        <r>
          <rPr>
            <sz val="8"/>
            <color indexed="81"/>
            <rFont val="Arial"/>
            <family val="2"/>
          </rPr>
          <t xml:space="preserve">Includes defendants with an unknown age.
</t>
        </r>
      </text>
    </comment>
    <comment ref="A32" authorId="0" shapeId="0" xr:uid="{20FA6387-CE2D-124B-A23A-26C0C836B291}">
      <text>
        <r>
          <rPr>
            <sz val="8"/>
            <color indexed="81"/>
            <rFont val="Arial"/>
            <family val="2"/>
          </rPr>
          <t>Includes defendants for whom sex could not be determined. Note: defendants with an unknown sex may include a small number of organisations.</t>
        </r>
      </text>
    </comment>
    <comment ref="A42" authorId="0" shapeId="0" xr:uid="{E67AE436-CA68-7E49-B361-224A79A5B2D5}">
      <text>
        <r>
          <rPr>
            <sz val="8"/>
            <color indexed="81"/>
            <rFont val="Arial"/>
            <family val="2"/>
          </rPr>
          <t>Includes defendants with an unknown age.</t>
        </r>
      </text>
    </comment>
    <comment ref="A57" authorId="0" shapeId="0" xr:uid="{52EB7862-AC37-8D48-8C76-02311051C10B}">
      <text>
        <r>
          <rPr>
            <sz val="8"/>
            <color indexed="81"/>
            <rFont val="Arial"/>
            <family val="2"/>
          </rPr>
          <t xml:space="preserve">Includes defendants with an unknown age.
</t>
        </r>
      </text>
    </comment>
    <comment ref="A69" authorId="0" shapeId="0" xr:uid="{6BFD3FFD-D1DF-C543-9E39-1A258FA5738E}">
      <text>
        <r>
          <rPr>
            <sz val="8"/>
            <color indexed="81"/>
            <rFont val="Arial"/>
            <family val="2"/>
          </rPr>
          <t xml:space="preserve">Includes defendants with an unknown age.
</t>
        </r>
      </text>
    </comment>
    <comment ref="A71" authorId="0" shapeId="0" xr:uid="{ED76AAD3-F985-014E-B4C0-78E9B20E7575}">
      <text>
        <r>
          <rPr>
            <sz val="8"/>
            <color indexed="81"/>
            <rFont val="Arial"/>
            <family val="2"/>
          </rPr>
          <t>Includes defendants for whom sex could not be determined. Note: defendants with an unknown sex may include a small number of organisations.</t>
        </r>
      </text>
    </comment>
    <comment ref="A81" authorId="0" shapeId="0" xr:uid="{F2E6AA40-844C-C74E-A6C1-B25A8ABA2383}">
      <text>
        <r>
          <rPr>
            <sz val="8"/>
            <color indexed="81"/>
            <rFont val="Arial"/>
            <family val="2"/>
          </rPr>
          <t>Includes defendants with an unknown age.</t>
        </r>
      </text>
    </comment>
    <comment ref="A84" authorId="0" shapeId="0" xr:uid="{AA80F507-A8E8-6F4E-90C7-6827406E6F72}">
      <text>
        <r>
          <rPr>
            <sz val="8"/>
            <color indexed="81"/>
            <rFont val="Arial"/>
            <family val="2"/>
          </rPr>
          <t xml:space="preserve">Includes defendants for whom age and/or sex could not be determined.
</t>
        </r>
      </text>
    </comment>
    <comment ref="A96" authorId="0" shapeId="0" xr:uid="{3EA1D284-893C-A647-8371-6C50302E9AE2}">
      <text>
        <r>
          <rPr>
            <sz val="8"/>
            <color indexed="81"/>
            <rFont val="Arial"/>
            <family val="2"/>
          </rPr>
          <t xml:space="preserve">Includes defendants with an unknown age.
</t>
        </r>
      </text>
    </comment>
    <comment ref="A108" authorId="0" shapeId="0" xr:uid="{4B07615F-5A1D-DC43-BB13-81CFC8E4622F}">
      <text>
        <r>
          <rPr>
            <sz val="8"/>
            <color indexed="81"/>
            <rFont val="Arial"/>
            <family val="2"/>
          </rPr>
          <t xml:space="preserve">Includes defendants with an unknown age.
</t>
        </r>
      </text>
    </comment>
    <comment ref="A110" authorId="0" shapeId="0" xr:uid="{1A1690B2-8A04-924B-8F36-00D1D8978646}">
      <text>
        <r>
          <rPr>
            <sz val="8"/>
            <color indexed="81"/>
            <rFont val="Arial"/>
            <family val="2"/>
          </rPr>
          <t>Includes defendants for whom sex could not be determined. Note: defendants with an unknown sex may include a small number of organisations.</t>
        </r>
      </text>
    </comment>
    <comment ref="A120" authorId="0" shapeId="0" xr:uid="{58892B07-C752-9641-9D38-4B3467A21400}">
      <text>
        <r>
          <rPr>
            <sz val="8"/>
            <color indexed="81"/>
            <rFont val="Arial"/>
            <family val="2"/>
          </rPr>
          <t xml:space="preserve">Includes defendants with an unknown age.
</t>
        </r>
      </text>
    </comment>
    <comment ref="A123" authorId="0" shapeId="0" xr:uid="{6AA36BBE-2CF9-2445-BA42-940FD79CCD86}">
      <text>
        <r>
          <rPr>
            <sz val="8"/>
            <color indexed="81"/>
            <rFont val="Arial"/>
            <family val="2"/>
          </rPr>
          <t xml:space="preserve">Includes defendants for whom age and/or sex could not be determined.
</t>
        </r>
      </text>
    </comment>
    <comment ref="A130" authorId="0" shapeId="0" xr:uid="{A508A185-8FA3-7D4E-B2D0-835612D030A2}">
      <text>
        <r>
          <rPr>
            <sz val="8"/>
            <color indexed="81"/>
            <rFont val="Arial"/>
            <family val="2"/>
          </rPr>
          <t xml:space="preserve">Includes defendants with an unknown age.
</t>
        </r>
      </text>
    </comment>
    <comment ref="A137" authorId="0" shapeId="0" xr:uid="{170AD64C-5636-E64D-B333-A4D983A6EFF1}">
      <text>
        <r>
          <rPr>
            <sz val="8"/>
            <color indexed="81"/>
            <rFont val="Arial"/>
            <family val="2"/>
          </rPr>
          <t xml:space="preserve">Includes defendants with an unknown age.
</t>
        </r>
      </text>
    </comment>
    <comment ref="A139" authorId="0" shapeId="0" xr:uid="{A8A9E564-403C-5740-8067-6C83F9A34C86}">
      <text>
        <r>
          <rPr>
            <sz val="8"/>
            <color indexed="81"/>
            <rFont val="Arial"/>
            <family val="2"/>
          </rPr>
          <t>Includes defendants for whom sex could not be determined. Note: defendants with an unknown sex may include a small number of organisations.</t>
        </r>
      </text>
    </comment>
    <comment ref="A144" authorId="0" shapeId="0" xr:uid="{9A0D1AAB-3A80-074C-B816-65D3F612E59F}">
      <text>
        <r>
          <rPr>
            <sz val="8"/>
            <color indexed="81"/>
            <rFont val="Arial"/>
            <family val="2"/>
          </rPr>
          <t xml:space="preserve">Includes defendants with an unknown age.
</t>
        </r>
      </text>
    </comment>
    <comment ref="A146" authorId="0" shapeId="0" xr:uid="{96E482B3-7919-604B-81B2-521DE75EBAA6}">
      <text>
        <r>
          <rPr>
            <sz val="8"/>
            <color indexed="81"/>
            <rFont val="Arial"/>
            <family val="2"/>
          </rPr>
          <t xml:space="preserve">Includes defendants for whom age and/or sex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409DCCC-6D74-EF4C-A1D4-A8A407CE20E9}">
      <text>
        <r>
          <rPr>
            <sz val="8"/>
            <color indexed="81"/>
            <rFont val="Arial"/>
            <family val="2"/>
          </rPr>
          <t>Due to perturbation, component cells may not add to published totals (see Explanatory Notes paragraphs 100-102).</t>
        </r>
      </text>
    </comment>
    <comment ref="D6" authorId="0" shapeId="0" xr:uid="{CF970678-AC14-DF4C-9423-55E6AA492B05}">
      <text>
        <r>
          <rPr>
            <sz val="8"/>
            <color indexed="81"/>
            <rFont val="Arial"/>
            <family val="2"/>
          </rPr>
          <t xml:space="preserve">Includes adjudicated finalisation n.f.d. 
</t>
        </r>
      </text>
    </comment>
    <comment ref="G6" authorId="0" shapeId="0" xr:uid="{44BBCF8E-DFE2-624C-8355-89071B302532}">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3" authorId="0" shapeId="0" xr:uid="{6A5B40DB-B6D6-D84B-8332-D72564DEC68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5" authorId="0" shapeId="0" xr:uid="{A8E0A395-CAD2-474F-A528-469919553D7B}">
      <text>
        <r>
          <rPr>
            <sz val="8"/>
            <color indexed="81"/>
            <rFont val="Arial"/>
            <family val="2"/>
          </rPr>
          <t xml:space="preserve">Includes defendants for whom a principal offence could not be determined.
</t>
        </r>
      </text>
    </comment>
    <comment ref="A42" authorId="0" shapeId="0" xr:uid="{886A28E8-DBE4-A545-9344-EDD8820108FD}">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44" authorId="0" shapeId="0" xr:uid="{B66EFD99-8F73-DF42-B66F-FBFFFBA5FDE6}">
      <text>
        <r>
          <rPr>
            <sz val="8"/>
            <color indexed="81"/>
            <rFont val="Arial"/>
            <family val="2"/>
          </rPr>
          <t xml:space="preserve">Includes defendants for whom a principal offence could not be determined.
</t>
        </r>
      </text>
    </comment>
    <comment ref="A46" authorId="0" shapeId="0" xr:uid="{1A8BB028-6F1E-F143-B5E1-989157ADC62E}">
      <text>
        <r>
          <rPr>
            <sz val="8"/>
            <color indexed="81"/>
            <rFont val="Arial"/>
            <family val="2"/>
          </rPr>
          <t>Includes defendants for whom sex could not be determined. Note: defendants with an unknown sex may include a small number of organisations.</t>
        </r>
      </text>
    </comment>
    <comment ref="A61" authorId="0" shapeId="0" xr:uid="{E095377B-F545-4C48-9946-9A7B121E4DA3}">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63" authorId="0" shapeId="0" xr:uid="{CDF0BC8E-4FAF-674D-9EA9-C196EF749A37}">
      <text>
        <r>
          <rPr>
            <sz val="8"/>
            <color indexed="81"/>
            <rFont val="Arial"/>
            <family val="2"/>
          </rPr>
          <t xml:space="preserve">Includes defendants for whom a principal offence could not be determined.
</t>
        </r>
      </text>
    </comment>
    <comment ref="A66" authorId="0" shapeId="0" xr:uid="{629D164F-4E0F-DF4B-9248-C3A8FFDE4A8D}">
      <text>
        <r>
          <rPr>
            <sz val="8"/>
            <color indexed="81"/>
            <rFont val="Arial"/>
            <family val="2"/>
          </rPr>
          <t xml:space="preserve">Includes defendants for whom sex and/or principal offence could not be determined.
</t>
        </r>
      </text>
    </comment>
    <comment ref="A83" authorId="0" shapeId="0" xr:uid="{00300105-E7D2-3045-B38B-4F765AC6614E}">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5" authorId="0" shapeId="0" xr:uid="{EC0C593D-D0B2-B644-AB23-E561CD4CDC51}">
      <text>
        <r>
          <rPr>
            <sz val="8"/>
            <color indexed="81"/>
            <rFont val="Arial"/>
            <family val="2"/>
          </rPr>
          <t xml:space="preserve">Includes defendants for whom a principal offence could not be determined.
</t>
        </r>
      </text>
    </comment>
    <comment ref="A102" authorId="0" shapeId="0" xr:uid="{8FCE333D-524B-2144-9447-56C44246BFF6}">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04" authorId="0" shapeId="0" xr:uid="{D0630A94-58A9-8840-AAF4-091E0EF7FDA7}">
      <text>
        <r>
          <rPr>
            <sz val="8"/>
            <color indexed="81"/>
            <rFont val="Arial"/>
            <family val="2"/>
          </rPr>
          <t xml:space="preserve">Includes defendants for whom a principal offence could not be determined.
</t>
        </r>
      </text>
    </comment>
    <comment ref="A106" authorId="0" shapeId="0" xr:uid="{69861B43-9345-6941-BA59-F714B3CAAA99}">
      <text>
        <r>
          <rPr>
            <sz val="8"/>
            <color indexed="81"/>
            <rFont val="Arial"/>
            <family val="2"/>
          </rPr>
          <t>Includes defendants for whom sex could not be determined. Note: defendants with an unknown sex may include a small number of organisations.</t>
        </r>
      </text>
    </comment>
    <comment ref="A121" authorId="0" shapeId="0" xr:uid="{2E4F0B26-8772-3E4E-90AE-5C5A43EBB8EE}">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23" authorId="0" shapeId="0" xr:uid="{5EC3CA1C-BDE6-1142-8371-42D445DB6B66}">
      <text>
        <r>
          <rPr>
            <sz val="8"/>
            <color indexed="81"/>
            <rFont val="Arial"/>
            <family val="2"/>
          </rPr>
          <t xml:space="preserve">Includes defendants for whom a principal offence could not be determined.
</t>
        </r>
      </text>
    </comment>
    <comment ref="A126" authorId="0" shapeId="0" xr:uid="{231CFF30-5E55-B443-91DE-74CFE70CEAA4}">
      <text>
        <r>
          <rPr>
            <sz val="8"/>
            <color indexed="81"/>
            <rFont val="Arial"/>
            <family val="2"/>
          </rPr>
          <t xml:space="preserve">Includes defendants for whom sex and/or principal offence could not be determined.
</t>
        </r>
      </text>
    </comment>
    <comment ref="A143" authorId="0" shapeId="0" xr:uid="{4D2C3615-50A2-524D-8EEC-2C3123CD4384}">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45" authorId="0" shapeId="0" xr:uid="{14138309-C48E-A847-A234-BBC77C8E598B}">
      <text>
        <r>
          <rPr>
            <sz val="8"/>
            <color indexed="81"/>
            <rFont val="Arial"/>
            <family val="2"/>
          </rPr>
          <t xml:space="preserve">Includes defendants for whom a principal offence could not be determined.
</t>
        </r>
      </text>
    </comment>
    <comment ref="A162" authorId="0" shapeId="0" xr:uid="{FBA4CF32-194C-B444-9990-8FEECF933AF8}">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64" authorId="0" shapeId="0" xr:uid="{4B9FA6B7-206C-BA45-B73D-BAD1EE7C873C}">
      <text>
        <r>
          <rPr>
            <sz val="8"/>
            <color indexed="81"/>
            <rFont val="Arial"/>
            <family val="2"/>
          </rPr>
          <t xml:space="preserve">Includes defendants for whom a principal offence could not be determined.
</t>
        </r>
      </text>
    </comment>
    <comment ref="A166" authorId="0" shapeId="0" xr:uid="{09B1CE80-206D-1A47-9CF9-A92F9D34AE50}">
      <text>
        <r>
          <rPr>
            <sz val="8"/>
            <color indexed="81"/>
            <rFont val="Arial"/>
            <family val="2"/>
          </rPr>
          <t>Includes defendants for whom sex could not be determined. Note: defendants with an unknown sex may include a small number of organisations.</t>
        </r>
      </text>
    </comment>
    <comment ref="A181" authorId="0" shapeId="0" xr:uid="{512717E5-B084-0440-A286-77714DC99D7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83" authorId="0" shapeId="0" xr:uid="{DC42CD05-0F46-E041-85F4-DE8A107F20CD}">
      <text>
        <r>
          <rPr>
            <sz val="8"/>
            <color indexed="81"/>
            <rFont val="Arial"/>
            <family val="2"/>
          </rPr>
          <t xml:space="preserve">Includes defendants for whom a principal offence could not be determined.
</t>
        </r>
      </text>
    </comment>
    <comment ref="A186" authorId="0" shapeId="0" xr:uid="{7BF715B6-9D6B-554F-BB3E-07E54511BCB8}">
      <text>
        <r>
          <rPr>
            <sz val="8"/>
            <color indexed="81"/>
            <rFont val="Arial"/>
            <family val="2"/>
          </rPr>
          <t xml:space="preserve">Includes defendants for whom sex and/or principal offence could not be determined.
</t>
        </r>
      </text>
    </comment>
    <comment ref="A203" authorId="0" shapeId="0" xr:uid="{B731AC65-BA48-8347-997D-B1A0483AA303}">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05" authorId="0" shapeId="0" xr:uid="{91D631B1-F0C7-2244-9798-7C357700D5A4}">
      <text>
        <r>
          <rPr>
            <sz val="8"/>
            <color indexed="81"/>
            <rFont val="Arial"/>
            <family val="2"/>
          </rPr>
          <t xml:space="preserve">Includes defendants for whom a principal offence could not be determined.
</t>
        </r>
      </text>
    </comment>
    <comment ref="A222" authorId="0" shapeId="0" xr:uid="{7D95B86F-83E3-6A41-8A73-BA00B23B1ECB}">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24" authorId="0" shapeId="0" xr:uid="{AEC8C7F8-F59C-0448-BCD9-D17CA65CE94D}">
      <text>
        <r>
          <rPr>
            <sz val="8"/>
            <color indexed="81"/>
            <rFont val="Arial"/>
            <family val="2"/>
          </rPr>
          <t xml:space="preserve">Includes defendants for whom a principal offence could not be determined.
</t>
        </r>
      </text>
    </comment>
    <comment ref="A226" authorId="0" shapeId="0" xr:uid="{27B2D1A6-A231-A042-966E-31DA54EE73F1}">
      <text>
        <r>
          <rPr>
            <sz val="8"/>
            <color indexed="81"/>
            <rFont val="Arial"/>
            <family val="2"/>
          </rPr>
          <t>Includes defendants for whom sex could not be determined. Note: defendants with an unknown sex may include a small number of organisations.</t>
        </r>
      </text>
    </comment>
    <comment ref="A241" authorId="0" shapeId="0" xr:uid="{ACD4881A-61E6-8647-A1DE-F4E6622ED723}">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43" authorId="0" shapeId="0" xr:uid="{F6691E93-F7DB-F94F-BD81-670557009E11}">
      <text>
        <r>
          <rPr>
            <sz val="8"/>
            <color indexed="81"/>
            <rFont val="Arial"/>
            <family val="2"/>
          </rPr>
          <t xml:space="preserve">Includes defendants for whom a principal offence could not be determined.
</t>
        </r>
      </text>
    </comment>
    <comment ref="A244" authorId="0" shapeId="0" xr:uid="{0B8708D6-AB65-CE47-85DC-794B87BDE555}">
      <text>
        <r>
          <rPr>
            <sz val="8"/>
            <color indexed="81"/>
            <rFont val="Arial"/>
            <family val="2"/>
          </rPr>
          <t xml:space="preserve">Includes defendants for whom sex and/or principal offence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064CF86-323E-7849-A8B9-EE78E34893EF}">
      <text>
        <r>
          <rPr>
            <sz val="8"/>
            <color indexed="81"/>
            <rFont val="Arial"/>
            <family val="2"/>
          </rPr>
          <t>Due to perturbation, component cells may not add to published totals (see Explanatory Notes paragraphs 100-102).</t>
        </r>
      </text>
    </comment>
    <comment ref="P5" authorId="0" shapeId="0" xr:uid="{B491893B-3C5B-D14A-97BB-8333828F220F}">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4EE044D3-FDFA-E64C-8937-C7191332FC04}">
      <text>
        <r>
          <rPr>
            <sz val="8"/>
            <color indexed="81"/>
            <rFont val="Arial"/>
            <family val="2"/>
          </rPr>
          <t>Includes defendants for whom a principal offence could not be determined.</t>
        </r>
      </text>
    </comment>
    <comment ref="A17" authorId="0" shapeId="0" xr:uid="{BBB24F24-2ACB-A34B-B6F1-D3F15540E4DA}">
      <text>
        <r>
          <rPr>
            <sz val="8"/>
            <color indexed="81"/>
            <rFont val="Arial"/>
            <family val="2"/>
          </rPr>
          <t xml:space="preserve">Includes defendants with an unknown age.
</t>
        </r>
      </text>
    </comment>
    <comment ref="A29" authorId="0" shapeId="0" xr:uid="{1E35ACF3-FE7E-074A-8F03-11BA7BD18286}">
      <text>
        <r>
          <rPr>
            <sz val="8"/>
            <color indexed="81"/>
            <rFont val="Arial"/>
            <family val="2"/>
          </rPr>
          <t xml:space="preserve">Includes defendants with an unknown age.
</t>
        </r>
      </text>
    </comment>
    <comment ref="A31" authorId="0" shapeId="0" xr:uid="{F1A110AC-5376-4346-8410-F64440C90486}">
      <text>
        <r>
          <rPr>
            <sz val="8"/>
            <color indexed="81"/>
            <rFont val="Arial"/>
            <family val="2"/>
          </rPr>
          <t>Includes defendants for whom sex could not be determined. Note: defendants with an unknown sex may include a small number of organisations.</t>
        </r>
      </text>
    </comment>
    <comment ref="A41" authorId="0" shapeId="0" xr:uid="{FCAC3A04-6447-D64E-A1C6-4BA740B623F7}">
      <text>
        <r>
          <rPr>
            <sz val="8"/>
            <color indexed="81"/>
            <rFont val="Arial"/>
            <family val="2"/>
          </rPr>
          <t xml:space="preserve">Includes defendants with an unknown age.
</t>
        </r>
      </text>
    </comment>
    <comment ref="A44" authorId="0" shapeId="0" xr:uid="{56B0F3D9-85BF-3340-A9C9-422B5409D655}">
      <text>
        <r>
          <rPr>
            <sz val="8"/>
            <color indexed="81"/>
            <rFont val="Arial"/>
            <family val="2"/>
          </rPr>
          <t xml:space="preserve">Includes defendants for whom age and/or sex could not be determined.
</t>
        </r>
      </text>
    </comment>
    <comment ref="A56" authorId="0" shapeId="0" xr:uid="{754D2036-4783-C64A-8EC0-CB71E8629C6A}">
      <text>
        <r>
          <rPr>
            <sz val="8"/>
            <color indexed="81"/>
            <rFont val="Arial"/>
            <family val="2"/>
          </rPr>
          <t xml:space="preserve">Includes defendants with an unknown age.
</t>
        </r>
      </text>
    </comment>
    <comment ref="A68" authorId="0" shapeId="0" xr:uid="{95D65FB0-3EAD-C643-9EF6-282623B4ADB2}">
      <text>
        <r>
          <rPr>
            <sz val="8"/>
            <color indexed="81"/>
            <rFont val="Arial"/>
            <family val="2"/>
          </rPr>
          <t xml:space="preserve">Includes defendants with an unknown age.
</t>
        </r>
      </text>
    </comment>
    <comment ref="A70" authorId="0" shapeId="0" xr:uid="{C13C1BF5-24F3-A54B-B7B9-B83E1DF9B045}">
      <text>
        <r>
          <rPr>
            <sz val="8"/>
            <color indexed="81"/>
            <rFont val="Arial"/>
            <family val="2"/>
          </rPr>
          <t>Includes defendants for whom sex could not be determined. Note: defendants with an unknown sex may include a small number of organisations.</t>
        </r>
      </text>
    </comment>
    <comment ref="A80" authorId="0" shapeId="0" xr:uid="{EE70C609-9F42-8949-A116-D8C1C7048ABD}">
      <text>
        <r>
          <rPr>
            <sz val="8"/>
            <color indexed="81"/>
            <rFont val="Arial"/>
            <family val="2"/>
          </rPr>
          <t xml:space="preserve">Includes defendants with an unknown age.
</t>
        </r>
      </text>
    </comment>
    <comment ref="A83" authorId="0" shapeId="0" xr:uid="{D7BC1114-737B-E54C-A77C-6F8BE04DFF2F}">
      <text>
        <r>
          <rPr>
            <sz val="8"/>
            <color indexed="81"/>
            <rFont val="Arial"/>
            <family val="2"/>
          </rPr>
          <t xml:space="preserve">Includes defendants for whom age and/or sex could not be determined.
</t>
        </r>
      </text>
    </comment>
    <comment ref="A95" authorId="0" shapeId="0" xr:uid="{62D60165-B565-B042-9A25-A91E9BCEF0FB}">
      <text>
        <r>
          <rPr>
            <sz val="8"/>
            <color indexed="81"/>
            <rFont val="Arial"/>
            <family val="2"/>
          </rPr>
          <t xml:space="preserve">Includes defendants with an unknown age.
</t>
        </r>
      </text>
    </comment>
    <comment ref="A107" authorId="0" shapeId="0" xr:uid="{FB5E9064-DB9F-164A-B02D-20981F4D69C3}">
      <text>
        <r>
          <rPr>
            <sz val="8"/>
            <color indexed="81"/>
            <rFont val="Arial"/>
            <family val="2"/>
          </rPr>
          <t xml:space="preserve">Includes defendants with an unknown age.
</t>
        </r>
      </text>
    </comment>
    <comment ref="A109" authorId="0" shapeId="0" xr:uid="{12A96719-AF61-594E-A985-26A2CBC8B3FA}">
      <text>
        <r>
          <rPr>
            <sz val="8"/>
            <color indexed="81"/>
            <rFont val="Arial"/>
            <family val="2"/>
          </rPr>
          <t>Includes defendants for whom sex could not be determined. Note: defendants with an unknown sex may include a small number of organisations.</t>
        </r>
      </text>
    </comment>
    <comment ref="A119" authorId="0" shapeId="0" xr:uid="{CD79F85A-EE3D-5941-BD65-397132A2BC94}">
      <text>
        <r>
          <rPr>
            <sz val="8"/>
            <color indexed="81"/>
            <rFont val="Arial"/>
            <family val="2"/>
          </rPr>
          <t xml:space="preserve">Includes defendants with an unknown age.
</t>
        </r>
      </text>
    </comment>
    <comment ref="A122" authorId="0" shapeId="0" xr:uid="{4013CAC4-D04F-F74D-A58D-EA805E0E93A9}">
      <text>
        <r>
          <rPr>
            <sz val="8"/>
            <color indexed="81"/>
            <rFont val="Arial"/>
            <family val="2"/>
          </rPr>
          <t xml:space="preserve">Includes defendants for whom age and/or sex could not be determined.
</t>
        </r>
      </text>
    </comment>
    <comment ref="A129" authorId="0" shapeId="0" xr:uid="{77407848-2253-574A-836D-2A4089101438}">
      <text>
        <r>
          <rPr>
            <sz val="8"/>
            <color indexed="81"/>
            <rFont val="Arial"/>
            <family val="2"/>
          </rPr>
          <t xml:space="preserve">Includes defendants with an unknown age.
</t>
        </r>
      </text>
    </comment>
    <comment ref="A136" authorId="0" shapeId="0" xr:uid="{F93F4365-16C7-EE40-A8D9-334CE8E29025}">
      <text>
        <r>
          <rPr>
            <sz val="8"/>
            <color indexed="81"/>
            <rFont val="Arial"/>
            <family val="2"/>
          </rPr>
          <t xml:space="preserve">Includes defendants with an unknown age.
</t>
        </r>
      </text>
    </comment>
    <comment ref="A138" authorId="0" shapeId="0" xr:uid="{D51BEE37-5700-454C-98C8-D46F6CC7E26F}">
      <text>
        <r>
          <rPr>
            <sz val="8"/>
            <color indexed="81"/>
            <rFont val="Arial"/>
            <family val="2"/>
          </rPr>
          <t>Includes defendants for whom sex could not be determined. Note: defendants with an unknown sex may include a small number of organisations.</t>
        </r>
      </text>
    </comment>
    <comment ref="A143" authorId="0" shapeId="0" xr:uid="{BE915A99-EA78-7141-914F-3C409D4AA9A1}">
      <text>
        <r>
          <rPr>
            <sz val="8"/>
            <color indexed="81"/>
            <rFont val="Arial"/>
            <family val="2"/>
          </rPr>
          <t xml:space="preserve">Includes defendants with an unknown age.
</t>
        </r>
      </text>
    </comment>
    <comment ref="A144" authorId="0" shapeId="0" xr:uid="{BD789CF2-BA2E-AD44-B616-D4D542898137}">
      <text>
        <r>
          <rPr>
            <sz val="8"/>
            <color indexed="81"/>
            <rFont val="Arial"/>
            <family val="2"/>
          </rPr>
          <t>Includes defendants for whom age and/or sex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D1897F3-32BB-D649-AB80-7B7EED1DCAE3}">
      <text>
        <r>
          <rPr>
            <sz val="8"/>
            <color indexed="81"/>
            <rFont val="Arial"/>
            <family val="2"/>
          </rPr>
          <t xml:space="preserve">(1) Due to perturbation, component cells may not add to published totals (see Explanatory Notes paragraphs 100-102).
(2) Duration from initiation to finalisation data for Magistrates' and Children's Courts for New South Wales and the Northern Territory, and for Western Australia prior to 2013–14, are based on date of first appearance, not date of registration. Therefore caution should be used when making comparisons across states and territories, and also across years for Western Australia (see Explanatory Notes paragraphs 73, 90 and 93). </t>
        </r>
      </text>
    </comment>
    <comment ref="A8" authorId="0" shapeId="0" xr:uid="{E8CDCB1C-E6F2-E745-8791-05F85C6AF5B2}">
      <text>
        <r>
          <rPr>
            <sz val="8"/>
            <color indexed="81"/>
            <rFont val="Arial"/>
            <family val="2"/>
          </rPr>
          <t xml:space="preserve">Includes adjudicated finalisation n.f.d. 
</t>
        </r>
      </text>
    </comment>
    <comment ref="A13" authorId="0" shapeId="0" xr:uid="{52089335-51E5-8045-A46B-943EE161CC4C}">
      <text>
        <r>
          <rPr>
            <sz val="8"/>
            <color indexed="81"/>
            <rFont val="Arial"/>
            <family val="2"/>
          </rPr>
          <t xml:space="preserve">Includes defendants deceased or unfit to plead, transfers to non-court agencies, other non-adjudicated finalisations n.e.c. and defendants for whom a method of finalisation could not be determined.
</t>
        </r>
      </text>
    </comment>
    <comment ref="A15" authorId="0" shapeId="0" xr:uid="{D98CFDA2-C4E9-4749-BDFD-F5C6CEF64B19}">
      <text>
        <r>
          <rPr>
            <sz val="8"/>
            <color indexed="81"/>
            <rFont val="Arial"/>
            <family val="2"/>
          </rPr>
          <t xml:space="preserve">Includes adjudicated finalisation n.f.d. 
</t>
        </r>
      </text>
    </comment>
    <comment ref="A20" authorId="0" shapeId="0" xr:uid="{7266982A-56DF-5B44-B0AC-F9C1067C8CD5}">
      <text>
        <r>
          <rPr>
            <sz val="8"/>
            <color indexed="81"/>
            <rFont val="Arial"/>
            <family val="2"/>
          </rPr>
          <t xml:space="preserve">Includes defendants deceased or unfit to plead, transfers to non-court agencies, other non-adjudicated finalisations n.e.c. and defendants for whom a method of finalisation could not be determined.
</t>
        </r>
      </text>
    </comment>
    <comment ref="A22" authorId="0" shapeId="0" xr:uid="{E6B45FCE-8898-F24E-93DB-DC703911CBA8}">
      <text>
        <r>
          <rPr>
            <sz val="8"/>
            <color indexed="81"/>
            <rFont val="Arial"/>
            <family val="2"/>
          </rPr>
          <t xml:space="preserve">Includes adjudicated finalisation n.f.d. 
</t>
        </r>
      </text>
    </comment>
    <comment ref="A27" authorId="0" shapeId="0" xr:uid="{ED49F356-DDF9-2C4B-A917-4E39A1032523}">
      <text>
        <r>
          <rPr>
            <sz val="8"/>
            <color indexed="81"/>
            <rFont val="Arial"/>
            <family val="2"/>
          </rPr>
          <t xml:space="preserve">Includes defendants deceased or unfit to plead, transfers to non-court agencies, other non-adjudicated finalisations n.e.c. and defendants for whom a method of finalisation could not be determined.
</t>
        </r>
      </text>
    </comment>
    <comment ref="A29" authorId="0" shapeId="0" xr:uid="{A712F753-72D1-3844-B82F-0FD170FBC961}">
      <text>
        <r>
          <rPr>
            <sz val="8"/>
            <color indexed="81"/>
            <rFont val="Arial"/>
            <family val="2"/>
          </rPr>
          <t xml:space="preserve">Includes adjudicated finalisation n.f.d. 
</t>
        </r>
      </text>
    </comment>
    <comment ref="A34" authorId="0" shapeId="0" xr:uid="{BB5F6724-02C7-F84C-B198-D09DDDB7747C}">
      <text>
        <r>
          <rPr>
            <sz val="8"/>
            <color indexed="81"/>
            <rFont val="Arial"/>
            <family val="2"/>
          </rPr>
          <t xml:space="preserve">Includes defendants deceased or unfit to plead, transfers to non-court agencies, other non-adjudicated finalisations n.e.c. and defendants for whom a method of finalisation could not be determined.
</t>
        </r>
      </text>
    </comment>
  </commentList>
</comments>
</file>

<file path=xl/sharedStrings.xml><?xml version="1.0" encoding="utf-8"?>
<sst xmlns="http://schemas.openxmlformats.org/spreadsheetml/2006/main" count="1464" uniqueCount="449">
  <si>
    <t>Sex</t>
  </si>
  <si>
    <t>Males</t>
  </si>
  <si>
    <t>Females</t>
  </si>
  <si>
    <t>Organisations</t>
  </si>
  <si>
    <t>Method of finalisation</t>
  </si>
  <si>
    <t>Adjudicated outcomes</t>
  </si>
  <si>
    <t>Acquitted</t>
  </si>
  <si>
    <t>Proven guilty</t>
  </si>
  <si>
    <t>Total</t>
  </si>
  <si>
    <t>Withdrawn by prosecution</t>
  </si>
  <si>
    <t>Total finalised</t>
  </si>
  <si>
    <t>Principal offence</t>
  </si>
  <si>
    <t>Dangerous or negligent acts endangering persons</t>
  </si>
  <si>
    <t>2011–12</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</si>
  <si>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</si>
  <si>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</si>
  <si>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</si>
  <si>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</si>
  <si>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</si>
  <si>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</si>
  <si>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</si>
  <si>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</si>
  <si>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</si>
  <si>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</si>
  <si>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</si>
  <si>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</si>
  <si>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</si>
  <si>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</si>
  <si>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</si>
  <si>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</si>
  <si>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</si>
  <si>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</si>
  <si>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Under 13 weeks</t>
  </si>
  <si>
    <t>13 to under 26 weeks</t>
  </si>
  <si>
    <t>26 to under 39 weeks</t>
  </si>
  <si>
    <t>39 to under 52 weeks</t>
  </si>
  <si>
    <t>52 weeks &amp; over</t>
  </si>
  <si>
    <t>Mean (weeks)</t>
  </si>
  <si>
    <t>Median (weeks)</t>
  </si>
  <si>
    <t>Duration from initiation to finalisation</t>
  </si>
  <si>
    <t>2012–13</t>
  </si>
  <si>
    <t>Contents</t>
  </si>
  <si>
    <t>Tables</t>
  </si>
  <si>
    <t>Summary</t>
  </si>
  <si>
    <t>Explanatory Notes</t>
  </si>
  <si>
    <t>Inquiries</t>
  </si>
  <si>
    <t>ALL COURTS</t>
  </si>
  <si>
    <t>HIGHER COURTS</t>
  </si>
  <si>
    <t>MAGISTRATES' COURTS</t>
  </si>
  <si>
    <t>CHILDREN'S COURTS</t>
  </si>
  <si>
    <t>Transfer to other court levels</t>
  </si>
  <si>
    <t>2013–14</t>
  </si>
  <si>
    <t>02 Acts intended to cause injury</t>
  </si>
  <si>
    <t>04 Dangerous or negligent acts endangering persons</t>
  </si>
  <si>
    <t>08 Theft and related offences</t>
  </si>
  <si>
    <t>10 Illicit drug offences</t>
  </si>
  <si>
    <t>13 Public order offences</t>
  </si>
  <si>
    <t>14 Traffic and vehicle regulatory offences</t>
  </si>
  <si>
    <t>01 Homicide and related offences</t>
  </si>
  <si>
    <t>03 Sexual assault and related offences</t>
  </si>
  <si>
    <t>05 Abduction, harassment and other offences against the person</t>
  </si>
  <si>
    <t>06 Robbery, extortion and related offences</t>
  </si>
  <si>
    <t>09 Fraud, deception and related offences</t>
  </si>
  <si>
    <t>11 Prohibited and regulated weapons and explosives offences</t>
  </si>
  <si>
    <t>12 Property damage and environmental pollution</t>
  </si>
  <si>
    <t>16 Miscellaneous offences</t>
  </si>
  <si>
    <t>021 Assault</t>
  </si>
  <si>
    <t>0291 Stalking</t>
  </si>
  <si>
    <t>0311 Aggravated sexual assault</t>
  </si>
  <si>
    <t>0312 Non-aggravated sexual assault</t>
  </si>
  <si>
    <t>0321 Non-assaultive sexual offences against a child</t>
  </si>
  <si>
    <t>0322 Child pornography offences</t>
  </si>
  <si>
    <t>081 Motor vehicle theft and related offences</t>
  </si>
  <si>
    <t>082 Theft (except motor vehicles)</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</si>
  <si>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</si>
  <si>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</si>
  <si>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</si>
  <si>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</si>
  <si>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</si>
  <si>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</si>
  <si>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</si>
  <si>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</si>
  <si>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1432 Exceed legal speed limit</t>
  </si>
  <si>
    <t>153 Breach of violence and non-violence restraining orders</t>
  </si>
  <si>
    <t>154 Offences against government operations</t>
  </si>
  <si>
    <t>155 Offences against government security</t>
  </si>
  <si>
    <t>156 Offences against justice procedures</t>
  </si>
  <si>
    <t>Age</t>
  </si>
  <si>
    <t>Mean (years)</t>
  </si>
  <si>
    <t>Median (years)</t>
  </si>
  <si>
    <t>029 Other acts intended to cause injury</t>
  </si>
  <si>
    <t>031 Sexual assault</t>
  </si>
  <si>
    <t>032 Non-assaultative sexual offences</t>
  </si>
  <si>
    <t>143 Regulatory driving offences</t>
  </si>
  <si>
    <t>10–19 years</t>
  </si>
  <si>
    <t>Homicide
 &amp; related offences</t>
  </si>
  <si>
    <t xml:space="preserve"> Acts intended to cause injury</t>
  </si>
  <si>
    <t>Sexual assault &amp; related offences</t>
  </si>
  <si>
    <t xml:space="preserve"> Abduction, harassment &amp; other offences against the person</t>
  </si>
  <si>
    <t xml:space="preserve"> Robbery, extortion &amp; related offences</t>
  </si>
  <si>
    <t>Theft &amp; related offences</t>
  </si>
  <si>
    <t xml:space="preserve"> Fraud, deception &amp; related offences</t>
  </si>
  <si>
    <t xml:space="preserve"> Illicit drug offences</t>
  </si>
  <si>
    <t>Prohibited &amp; regulated weapons &amp; explosives offences</t>
  </si>
  <si>
    <t>Property damage &amp; environmental pollution</t>
  </si>
  <si>
    <t xml:space="preserve"> Public order offences</t>
  </si>
  <si>
    <t>Traffic &amp; vehicle regulatory offences</t>
  </si>
  <si>
    <t xml:space="preserve"> Miscellaneous offences</t>
  </si>
  <si>
    <t>07 Unlawful entry with intent/burglary, break and enter</t>
  </si>
  <si>
    <t>15 Offences against justice procedures, government security and government operations</t>
  </si>
  <si>
    <t>1431 Exceed the prescribed content of alcohol or other substance limit</t>
  </si>
  <si>
    <t>Unlawful entry with intent/burglary, break and enter</t>
  </si>
  <si>
    <t>Table 2 DEFENDANTS FINALISED, Summary characteristics by court level, States and territories</t>
  </si>
  <si>
    <t>DEFENDANTS FINALISED, Summary characteristics by court level, States and territories</t>
  </si>
  <si>
    <t>Summary characteristics</t>
  </si>
  <si>
    <t>Sex and age</t>
  </si>
  <si>
    <t>2014–15</t>
  </si>
  <si>
    <t>10 years</t>
  </si>
  <si>
    <t>11 years</t>
  </si>
  <si>
    <t>12 years</t>
  </si>
  <si>
    <t>13 years</t>
  </si>
  <si>
    <t>14 years</t>
  </si>
  <si>
    <t>15 years</t>
  </si>
  <si>
    <t>16 years</t>
  </si>
  <si>
    <t>17 years</t>
  </si>
  <si>
    <t>18 years</t>
  </si>
  <si>
    <t>19 years</t>
  </si>
  <si>
    <t>20-24 years</t>
  </si>
  <si>
    <t>25 years and over</t>
  </si>
  <si>
    <t>Sex and principal offence</t>
  </si>
  <si>
    <t>053 Harassment and threatening behaviour</t>
  </si>
  <si>
    <t>091 Obtain benefit by deception</t>
  </si>
  <si>
    <t>163 Commercial/industry/financial regulaton</t>
  </si>
  <si>
    <t>10–14 years</t>
  </si>
  <si>
    <t>15–19 years</t>
  </si>
  <si>
    <t>ADJUDICATED OUTCOMES</t>
  </si>
  <si>
    <t xml:space="preserve">Proven guilty </t>
  </si>
  <si>
    <t>Offences against justice procedures, government security &amp; government operations</t>
  </si>
  <si>
    <t xml:space="preserve">Total
adjudicated </t>
  </si>
  <si>
    <t>2015–16</t>
  </si>
  <si>
    <t>© Commonwealth of Australia 2017</t>
  </si>
  <si>
    <t>Criminal Courts, Australia, 2015–16</t>
  </si>
  <si>
    <t>45130DO001_201516 Criminal Courts, Australia, 2015–16</t>
  </si>
  <si>
    <t>Released at 11:30 am (Canberra time) Thurs 2 Mar 2017</t>
  </si>
  <si>
    <t>2008-09</t>
  </si>
  <si>
    <t>2009-10</t>
  </si>
  <si>
    <t>2010-11</t>
  </si>
  <si>
    <t>NUMBER</t>
  </si>
  <si>
    <t>PROPORTION (%)</t>
  </si>
  <si>
    <t>NON-ADJUDICATED OUTCOMES</t>
  </si>
  <si>
    <t>DEFENDANTS FINALISED, Summary characteristics by court level, 2008–09 to 2015–16</t>
  </si>
  <si>
    <t>Table 1 DEFENDANTS FINALISED, Summary characteristics by court level, 2008–09 to 2015–16</t>
  </si>
  <si>
    <t xml:space="preserve">            Australian Bureau of Statistics</t>
  </si>
  <si>
    <r>
      <t xml:space="preserve">More information available from the </t>
    </r>
    <r>
      <rPr>
        <b/>
        <sz val="12"/>
        <color indexed="12"/>
        <rFont val="Arial"/>
        <family val="2"/>
      </rPr>
      <t>ABS website</t>
    </r>
  </si>
  <si>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</si>
  <si>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DEFENDANTS FINALISED, Sex and age by method of finalisation and court level</t>
  </si>
  <si>
    <t>Table 3 DEFENDANTS FINALISED, Sex and age by method of finalisation and court level</t>
  </si>
  <si>
    <t>DEFENDANTS FINALISED, Sex and principal offence by method of finalisation and court level</t>
  </si>
  <si>
    <t>DEFENDANTS FINALISED, Sex and age by principal offence and court level</t>
  </si>
  <si>
    <t>DEFENDANTS FINALISED, Method of finalisation by duration from initiation to finalisation and court level</t>
  </si>
  <si>
    <t>Table 4 DEFENDANTS FINALISED, Sex and principal offence by method of finalisation and court level</t>
  </si>
  <si>
    <t>Table 5 DEFENDANTS FINALISED, Sex and age by principal offence and court level</t>
  </si>
  <si>
    <t>Table 6 DEFENDANTS FINALISED, Method of finalisation by duration from initiation to finalisation and court level</t>
  </si>
  <si>
    <t>INTRODUCTION</t>
  </si>
  <si>
    <t>DATA SOURCE</t>
  </si>
  <si>
    <t>SCOPE</t>
  </si>
  <si>
    <t>REFERENCE PERIOD</t>
  </si>
  <si>
    <t>CLASSIFICATIONS</t>
  </si>
  <si>
    <t>NATIONAL CRIMINAL COURTS DATA DICTIONARY</t>
  </si>
  <si>
    <t>COUNTING METHODOLOGY</t>
  </si>
  <si>
    <t>METHOD OF FINALISATION</t>
  </si>
  <si>
    <t>PRINCIPAL OFFENCE</t>
  </si>
  <si>
    <t>PRINCIPAL SENTENCE</t>
  </si>
  <si>
    <t>SENTENCE LENGTH AND FINE AMOUNT</t>
  </si>
  <si>
    <t>INDIGENOUS STATUS</t>
  </si>
  <si>
    <t>COMPARABILITY</t>
  </si>
  <si>
    <t>COMPARISONS TO NON-ABS SOURCES</t>
  </si>
  <si>
    <t>STATE/TERRITORY EVENTS / SPECIFIC ISSUES</t>
  </si>
  <si>
    <t>REVISIONS</t>
  </si>
  <si>
    <t>RELATED PUBLICATIONS</t>
  </si>
  <si>
    <t>Higher, Magistrates' and Children's Courts</t>
  </si>
  <si>
    <t>Higher Courts</t>
  </si>
  <si>
    <t>Magistrates' Courts</t>
  </si>
  <si>
    <t>Children's Courts</t>
  </si>
  <si>
    <t xml:space="preserve">Exclusions </t>
  </si>
  <si>
    <t xml:space="preserve">REFERENCE PERIOD </t>
  </si>
  <si>
    <t xml:space="preserve">CLASSIFICATIONS </t>
  </si>
  <si>
    <t>Australian and New Zealand Standard Offence Classification (ANZSOC)</t>
  </si>
  <si>
    <t xml:space="preserve">National Offence Index (NOI) </t>
  </si>
  <si>
    <t>23 The National Offence Index (NOI) (cat. no.1234.0.55.001) is a ranking of all ANZSOC Groups and supplementary ANZSOC codes (ANZSOC Divisions and/or ANZSOC Subdivisions). This ranking is based on the concept of 'offence seriousness', with a ranking of 1 relating to the ANZSOC code associated with the most serious offence.</t>
  </si>
  <si>
    <t>Sentence Type</t>
  </si>
  <si>
    <t>Transfer between Higher Court levels</t>
  </si>
  <si>
    <t>Transfer between Magistrates' and Higher Court levels</t>
  </si>
  <si>
    <t>Transfers between the Children's Courts and the Magistrates' or Higher Courts</t>
  </si>
  <si>
    <t>Principal sentence length or fine amount</t>
  </si>
  <si>
    <t>DEFENDANTS PROVEN GUILTY, Life and indeterminate imprisonment, States and territories, 2011-12 to 2015-16</t>
  </si>
  <si>
    <t>Principal proven offence</t>
  </si>
  <si>
    <t>Principal proven offence compared with principal offence</t>
  </si>
  <si>
    <t>COMPARISONS TO OTHER ABS DATA</t>
  </si>
  <si>
    <t>Recorded Crime – Offenders</t>
  </si>
  <si>
    <t>Report on Government Services</t>
  </si>
  <si>
    <t>Finalised defendant</t>
  </si>
  <si>
    <t>Transfers between intermediate and supreme court levels</t>
  </si>
  <si>
    <t>Duration and backlog</t>
  </si>
  <si>
    <t>Duration = Date of finalisation – Date of initiation + 1</t>
  </si>
  <si>
    <t>Number of pending cases at 30 June older than applicable reporting standard x 100 / Total pending caseload at 30 June</t>
  </si>
  <si>
    <t>New South Wales</t>
  </si>
  <si>
    <t>Victoria</t>
  </si>
  <si>
    <t>Queensland</t>
  </si>
  <si>
    <t>South Australia</t>
  </si>
  <si>
    <t>Western Australia</t>
  </si>
  <si>
    <t xml:space="preserve">Tasmania </t>
  </si>
  <si>
    <t xml:space="preserve">Northern Territory </t>
  </si>
  <si>
    <t>Australian Capital Territory</t>
  </si>
  <si>
    <t>CONFIDENTIALITY OF TABULAR DATA</t>
  </si>
  <si>
    <t>ABS publications</t>
  </si>
  <si>
    <t>Non-ABS publications</t>
  </si>
  <si>
    <r>
      <t>103</t>
    </r>
    <r>
      <rPr>
        <sz val="8"/>
        <color indexed="8"/>
        <rFont val="Arial"/>
        <family val="2"/>
      </rPr>
      <t xml:space="preserve"> In 2015-16, a review of offences coded to ANZSOC 0411 Driving under the influence of alcohol or other substance revealed inconsistencies in coding in some jurisdictions. As a consequence, data for 2014-15 have been revised for some jurisdictions. Specifically, defendants charged with various offences relating to driving with a prescribed concentration of alcohol and/or drugs in oral fluid or blood where it does not specifically mention that the defendant was driving dangerously or impaired, have been recoded from 0411 Driving under the influence of alcohol or other substance (within Division 4 Dangerous and negligent acts endangering persons) to 1431 Exceeding the prescribed content of alcohol or other substance limit (within Division 14 Traffic and vehicle regulatory offences). Legislation that has been recoded comprises:</t>
    </r>
  </si>
  <si>
    <t xml:space="preserve">1512 – Breach of Home Detention, </t>
  </si>
  <si>
    <t xml:space="preserve">1513 – Breach of Suspended Sentence, </t>
  </si>
  <si>
    <t xml:space="preserve">1521 – Breach of Community Service Order, </t>
  </si>
  <si>
    <t xml:space="preserve">1522 – Breach of Parole, </t>
  </si>
  <si>
    <t xml:space="preserve">1523 – Breach of Bail, </t>
  </si>
  <si>
    <t xml:space="preserve">1524 – Breach of Bond – Probation, </t>
  </si>
  <si>
    <t xml:space="preserve">1525 – Breach of Bond – Other, and </t>
  </si>
  <si>
    <t xml:space="preserve">1529 – Breach of community-based order, n.e.c. </t>
  </si>
  <si>
    <t>Australian and New Zealand Standard Offence Classification (ANZSOC) (refer to Appendix 1);</t>
  </si>
  <si>
    <t>Method of finalisation (Appendix 2); and</t>
  </si>
  <si>
    <t>Sentence type (Appendix 3).</t>
  </si>
  <si>
    <t>defendant deceased</t>
  </si>
  <si>
    <t>unfit to plead</t>
  </si>
  <si>
    <t>not guilty by reason of mental illness/condition</t>
  </si>
  <si>
    <t>guilty finding by court</t>
  </si>
  <si>
    <t>charge proven n.f.d.</t>
  </si>
  <si>
    <t>guilty plea by defendant</t>
  </si>
  <si>
    <t>acquitted by court</t>
  </si>
  <si>
    <t>charge unproven n.f.d.</t>
  </si>
  <si>
    <t>charge unproven n.e.c.</t>
  </si>
  <si>
    <t>transfer from a Higher Court to a Magistrates' Court</t>
  </si>
  <si>
    <t>other transfer between court levels n.e.c.</t>
  </si>
  <si>
    <t>transfer to non-court agency</t>
  </si>
  <si>
    <t>withdrawn by the prosecution</t>
  </si>
  <si>
    <t>other non-adjudicated finalisation n.e.c.</t>
  </si>
  <si>
    <t>unknown/not stated.</t>
  </si>
  <si>
    <t>guilty ex-parte</t>
  </si>
  <si>
    <t>no case to answer at committal</t>
  </si>
  <si>
    <t>committed for trial</t>
  </si>
  <si>
    <t>transfer from a Magistrates' Court to a Higher Court n.f.d.</t>
  </si>
  <si>
    <t>committed for sentence</t>
  </si>
  <si>
    <t>transfer from a Magistrates' Court to a Higher Court n.e.c.</t>
  </si>
  <si>
    <t>transfer from a Children's Court to a Higher court n.f.d.</t>
  </si>
  <si>
    <t>transfer from a Children's Court to a Higher court n.e.c.</t>
  </si>
  <si>
    <t>transfer from a Children's Court to a Magistrates' Court</t>
  </si>
  <si>
    <t>the type of finalisation; and/or</t>
  </si>
  <si>
    <t>defendant deceased, unfit to plead, or not guilty by reason of mental illness</t>
  </si>
  <si>
    <t>charges proven</t>
  </si>
  <si>
    <t>charges not proven</t>
  </si>
  <si>
    <t>transfer of charges</t>
  </si>
  <si>
    <t>charges withdrawn</t>
  </si>
  <si>
    <t>other non-adjudicated finalisation</t>
  </si>
  <si>
    <t>a single sentence for a single offence proven guilty;</t>
  </si>
  <si>
    <t>a single sentence for multiple offences proven guilty;</t>
  </si>
  <si>
    <t>multiple sentences for multiple offences proven guilty; and/or</t>
  </si>
  <si>
    <t>multiple sentences assigned to the one offence proven guilty.</t>
  </si>
  <si>
    <t>If a defendant is given two sentences of equal seriousness, the one with the longer sentence length or greater monetary amount is selected and the offence associated with this specific sentence will be designated as principal proven offence.</t>
  </si>
  <si>
    <t>for Victoria, Sections 49.1.BB, 49.1.BC, 49.1.H, 49.1.I and 49.1.J of the Road Safety Act 1986;</t>
  </si>
  <si>
    <t>for Queensland, Section 79(2AA) of the Transport Operations (Road Use Management) Act 1995; and</t>
  </si>
  <si>
    <t>for Western Australia, Section 64AC of the Road Traffic Act 1974.</t>
  </si>
  <si>
    <t>ACT Department of Justice and Community Safety, Annual Report</t>
  </si>
  <si>
    <t xml:space="preserve">Australian Institute of Criminology, List of Publications </t>
  </si>
  <si>
    <t>Children's Court, Queensland, Annual Report</t>
  </si>
  <si>
    <t>Children's Court of Victoria, Annual Report</t>
  </si>
  <si>
    <t>Commonwealth Director of Public Prosecutions, Annual Report</t>
  </si>
  <si>
    <t>County Court of Victoria, Annual Report</t>
  </si>
  <si>
    <t>Courts Administration Authority, South Australia, Annual Report</t>
  </si>
  <si>
    <t>Department of the Attorney-General and Justice, Northern Territory, Annual Report</t>
  </si>
  <si>
    <t>Department of the Attorney-General, Western Australia, Statistics</t>
  </si>
  <si>
    <t>Department of Justice and Attorney-General, Queensland, Annual Report</t>
  </si>
  <si>
    <t>Department of Justice and Regulation, Victoria, Annual Report</t>
  </si>
  <si>
    <t>Department of Justice, Tasmania, Annual Report</t>
  </si>
  <si>
    <t>Director of Public Prosecutions, Australian Capital Territory, Annual Report</t>
  </si>
  <si>
    <t>District Court of New South Wales, Annual Review</t>
  </si>
  <si>
    <t>District Court of Queensland, Annual Report</t>
  </si>
  <si>
    <t>District Court of Western Australia, Annual Report</t>
  </si>
  <si>
    <t>Local Court of New South Wales, Annual Review</t>
  </si>
  <si>
    <t>Magistrates' Court, Queensland, Annual Report</t>
  </si>
  <si>
    <t>Magistrates' Court of Tasmania, Annual Report</t>
  </si>
  <si>
    <t>Magistrates' Court of Victoria, Annual Report</t>
  </si>
  <si>
    <t>NSW Bureau of Crime Statistics and Research, New South Wales Criminal Courts Statistics</t>
  </si>
  <si>
    <t>Office of Crime Statistics and Research, South Australia, Publications and Statistics</t>
  </si>
  <si>
    <t>Office of the Government Statistician, Crime and Justice Statistics, Queensland</t>
  </si>
  <si>
    <t>Productivity Commission, Report on Government Services</t>
  </si>
  <si>
    <t>Supreme Court of New South Wales, Annual Review</t>
  </si>
  <si>
    <t>Supreme Court of Queensland, Annual Report</t>
  </si>
  <si>
    <t>Supreme Court of Tasmania, Annual Report</t>
  </si>
  <si>
    <t>Supreme Court of Victoria, Annual Report</t>
  </si>
  <si>
    <t>Supreme Court of Western Australia, Annual Report</t>
  </si>
  <si>
    <r>
      <rPr>
        <b/>
        <sz val="8"/>
        <color indexed="8"/>
        <rFont val="Arial"/>
        <family val="2"/>
      </rPr>
      <t>64</t>
    </r>
    <r>
      <rPr>
        <sz val="8"/>
        <color indexed="8"/>
        <rFont val="Arial"/>
        <family val="2"/>
      </rPr>
      <t xml:space="preserve"> Data relating to the number of court initiated police proceedings sourced from the Recorded Crime – Offenders collection are not strictly comparable to the number of defendants in the Criminal Courts collection. Not all court related actions initiated by police will proceed to a criminal court as police proceedings may be withdrawn or changed to other legal actions by police during the course of an investigation. Furthermore, a defendant appearing in a criminal court may be prosecuted via charges initiated by authorities other than police. There will also be lags between when the police initiate action via a court method of proceeding and when a criminal court finalises a defendant's case. For more information about offenders recorded by police, refer to Recorded Crime – Offenders, Australia (cat. no. 4519.0).</t>
    </r>
  </si>
  <si>
    <t>STATE AND TERRITORY SPECIFIC ISSUES</t>
  </si>
  <si>
    <r>
      <t xml:space="preserve">More information available from the </t>
    </r>
    <r>
      <rPr>
        <b/>
        <sz val="8"/>
        <color indexed="12"/>
        <rFont val="Arial"/>
        <family val="2"/>
      </rPr>
      <t>ABS website</t>
    </r>
  </si>
  <si>
    <t>EXPERIMENTAL FAMILY AND DOMESTIC VIOLENCE STATISTICS</t>
  </si>
  <si>
    <r>
      <t xml:space="preserve">1 </t>
    </r>
    <r>
      <rPr>
        <sz val="8"/>
        <color indexed="8"/>
        <rFont val="Arial"/>
        <family val="2"/>
      </rPr>
      <t>This publication presents information on the characteristics of defendants dealt with by Australian state and territory criminal courts. This includes information on the offences, case outcomes and sentences associated with those defendants.</t>
    </r>
  </si>
  <si>
    <r>
      <t>2</t>
    </r>
    <r>
      <rPr>
        <sz val="8"/>
        <color indexed="8"/>
        <rFont val="Arial"/>
        <family val="2"/>
      </rPr>
      <t xml:space="preserve"> Information relates to the criminal jurisdictions of the Higher (Supreme and Intermediate), Magistrates' and Children's Courts in each state and territory. The criminal jurisdiction of the courts includes the trial and sentencing of persons and organisations charged with criminal offences in Australia.</t>
    </r>
  </si>
  <si>
    <r>
      <t>3</t>
    </r>
    <r>
      <rPr>
        <sz val="8"/>
        <color indexed="8"/>
        <rFont val="Arial"/>
        <family val="2"/>
      </rPr>
      <t xml:space="preserve"> Information relating to criminal cases heard in the Higher Courts is available from 1995. Information about defendants finalised in the Magistrates' Courts is available from 2003–04 and in the Children's Courts from 2006–07.</t>
    </r>
  </si>
  <si>
    <r>
      <t>4</t>
    </r>
    <r>
      <rPr>
        <sz val="8"/>
        <color indexed="8"/>
        <rFont val="Arial"/>
        <family val="2"/>
      </rPr>
      <t xml:space="preserve"> National statistics are derived from data about each defendant provided to the ABS by the state and territory agencies responsible for courts administration. The ABS receives data directly from these agencies in all states and territories except for Queensland (where data are supplied via the Office of the Government Statistician), and New South Wales (where data are supplied via the Bureau of Crime Statistics and Research).</t>
    </r>
  </si>
  <si>
    <r>
      <t>5</t>
    </r>
    <r>
      <rPr>
        <sz val="8"/>
        <color indexed="8"/>
        <rFont val="Arial"/>
        <family val="2"/>
      </rPr>
      <t xml:space="preserve"> In order to ensure consistency between the states and territories, jurisdictions are requested to provide data coded according to national classifications and standards. Data are then processed and </t>
    </r>
    <r>
      <rPr>
        <sz val="8"/>
        <color indexed="8"/>
        <rFont val="Arial"/>
        <family val="2"/>
      </rPr>
      <t>compiled by the ABS in line with these classifications and standards. For more information see paragraphs 20–58.</t>
    </r>
  </si>
  <si>
    <r>
      <t>6</t>
    </r>
    <r>
      <rPr>
        <sz val="8"/>
        <color indexed="8"/>
        <rFont val="Arial"/>
        <family val="2"/>
      </rPr>
      <t xml:space="preserve"> The scope of the statistics in this publication includes all defendants who have been finalised in the Higher, Magistrates' or Children's Courts during the reference period.</t>
    </r>
  </si>
  <si>
    <r>
      <t>7</t>
    </r>
    <r>
      <rPr>
        <sz val="8"/>
        <color indexed="8"/>
        <rFont val="Arial"/>
        <family val="2"/>
      </rPr>
      <t xml:space="preserve"> The Criminal Courts collection is restricted to counts of defendants finalised, that is, persons or organisations for whom all charges have been formally completed so that they cease to be an item of work to be dealt with by the court.</t>
    </r>
  </si>
  <si>
    <r>
      <t>8</t>
    </r>
    <r>
      <rPr>
        <sz val="8"/>
        <color indexed="8"/>
        <rFont val="Arial"/>
        <family val="2"/>
      </rPr>
      <t xml:space="preserve"> The numbers of defendants finalised can be impacted by the use of diversionary programs initiated by police and other agencies (pre-court) and/or by the courts themselves as part of the court process. Given that an objective of the juvenile justice system is to divert young people away from the more formal justice system, the use of diversionary schemes are likely to be used more often in the Children's Courts. These types of pre-court diversionary programs include (but are not limited to) warnings (both informal and formal), cautions, police drug diversions and conferencing. Successful completion of a diversionary program may mean that these offenders will not appear in court and therefore will not be counted as finalised defendants in the Criminal Courts collection.</t>
    </r>
  </si>
  <si>
    <r>
      <t>9</t>
    </r>
    <r>
      <rPr>
        <sz val="8"/>
        <color indexed="8"/>
        <rFont val="Arial"/>
        <family val="2"/>
      </rPr>
      <t xml:space="preserve"> Programs initiated by the courts are generally grouped into two types: 'pre-adjudication' if initiated prior to hearing the facts of a case; and 'post-adjudication' if initiated once the defendant is found guilty or the defendant has entered a plea of guilty, but prior to sentencing. Referral to a program is also used as a sentencing outcome. Defendants involved in programs initiated by the courts are included in the scope of the collection and are counted when their cases are finalised.</t>
    </r>
    <r>
      <rPr>
        <b/>
        <sz val="8"/>
        <color indexed="10"/>
        <rFont val="Arial"/>
        <family val="2"/>
      </rPr>
      <t xml:space="preserve"> </t>
    </r>
  </si>
  <si>
    <r>
      <t>10</t>
    </r>
    <r>
      <rPr>
        <sz val="8"/>
        <color indexed="8"/>
        <rFont val="Arial"/>
        <family val="2"/>
      </rPr>
      <t xml:space="preserve"> The geographic definition of Australia, as used by the ABS, includes 'Other Territories'. In the Criminal Courts data collection, defendants in Higher, Magistrates' and Children's Courts cases heard in the criminal courts on Cocos (Keeling) Islands and Christmas Island are included in the counts for Western Australia, where applicable. Defendants finalised in Jervis Bay Territory are not included in this publication.</t>
    </r>
  </si>
  <si>
    <r>
      <t>11</t>
    </r>
    <r>
      <rPr>
        <sz val="8"/>
        <color indexed="8"/>
        <rFont val="Arial"/>
        <family val="2"/>
      </rPr>
      <t xml:space="preserve"> There are different levels of courts which deal with different types of matters. There are differences between the states and territories in the way the Higher Courts, Magistrates' Courts and Children's Courts systems are structured. Legislation differs between states and territories regarding which offence types can be heard summarily or otherwise in the Magistrates' or Children's Courts and which offence types must be heard on indictment.</t>
    </r>
  </si>
  <si>
    <r>
      <t>12</t>
    </r>
    <r>
      <rPr>
        <sz val="8"/>
        <color indexed="8"/>
        <rFont val="Arial"/>
        <family val="2"/>
      </rPr>
      <t xml:space="preserve"> Within the criminal jurisdiction, all states and territories have a Supreme Court that deals with the most serious criminal matters, generally referred to as indictable offences. These offences include murder, manslaughter and drug trafficking as well as serious sexual offences, robberies and assaults. The larger states (New South Wales, Victoria, Queensland, South Australia and Western Australia) also have an intermediate level of court, known as the District Court or County Court, which deals with the majority of serious offences. In this publication, the Supreme Courts and Intermediate Courts are collectively referred to as the Higher Courts. </t>
    </r>
  </si>
  <si>
    <r>
      <t>13</t>
    </r>
    <r>
      <rPr>
        <sz val="8"/>
        <color indexed="8"/>
        <rFont val="Arial"/>
        <family val="2"/>
      </rPr>
      <t xml:space="preserve"> All defendants that are dealt with by the Higher Courts have an automatic entitlement to a trial before a judge and jury. In some states and territories, the defendant may elect to have the matter heard before a judge alone. Children treated as adults by the courts may be included in the Higher Courts collection.</t>
    </r>
  </si>
  <si>
    <r>
      <t>14</t>
    </r>
    <r>
      <rPr>
        <sz val="8"/>
        <color indexed="8"/>
        <rFont val="Arial"/>
        <family val="2"/>
      </rPr>
      <t xml:space="preserve"> The lowest level of criminal court is the Magistrates’ Court, also known as the Court of Summary Jurisdiction, Local Court or Court of Petty Sessions. The majority of all criminal cases are heard in these courts. Cases heard in the Magistrates’ Courts do not involve a jury as a magistrate determines whether the defendant is guilty or not guilty. This is known as a summary proceeding. Children treated as adults by the courts may be included in the Magistrates' Courts collection.</t>
    </r>
  </si>
  <si>
    <r>
      <t>15</t>
    </r>
    <r>
      <rPr>
        <sz val="8"/>
        <color indexed="8"/>
        <rFont val="Arial"/>
        <family val="2"/>
      </rPr>
      <t xml:space="preserve"> Each state and territory has Children's Courts to deal with offences alleged to have been committed by young people. These courts mainly deal with summary proceedings, however in some jurisdictions they also have the power to hear indictable matters. </t>
    </r>
  </si>
  <si>
    <r>
      <t>16</t>
    </r>
    <r>
      <rPr>
        <sz val="8"/>
        <color indexed="8"/>
        <rFont val="Arial"/>
        <family val="2"/>
      </rPr>
      <t xml:space="preserve"> In all states and territories,</t>
    </r>
    <r>
      <rPr>
        <sz val="8"/>
        <color indexed="12"/>
        <rFont val="Arial"/>
        <family val="2"/>
      </rPr>
      <t xml:space="preserve"> </t>
    </r>
    <r>
      <rPr>
        <sz val="8"/>
        <color indexed="8"/>
        <rFont val="Arial"/>
        <family val="2"/>
      </rPr>
      <t>children aged under 10 years cannot be charged with a criminal offence. People aged under 18 years at the time the offence was committed are considered a child or juvenile in all states and territories except Queensland. In Queensland, a child or juvenile is aged under 17 years.</t>
    </r>
  </si>
  <si>
    <r>
      <t>17</t>
    </r>
    <r>
      <rPr>
        <sz val="8"/>
        <color indexed="8"/>
        <rFont val="Arial"/>
        <family val="2"/>
      </rPr>
      <t xml:space="preserve"> The Higher, Magistrates' and Children's Courts data exclude cases heard in the criminal jurisdiction of the courts which do not require the adjudication of charges (e.g. bail reviews and applications to amend sentences or penalties). Also excluded are matters dealt with by civil courts, breach of community-based orders, appeal cases, tribunal matters and defendants for whom a bench warrant is issued but not executed. The ANZSOC codes listed below are currently out of scope of the Criminal Courts collection:</t>
    </r>
  </si>
  <si>
    <r>
      <t>18</t>
    </r>
    <r>
      <rPr>
        <sz val="8"/>
        <color indexed="8"/>
        <rFont val="Arial"/>
        <family val="2"/>
      </rPr>
      <t xml:space="preserve"> The Magistrates' and Children's Courts data exclude finalisations in specialist courts, such as Drug Courts, Electronic Courts, Fine Recovery Units and Indigenous Courts. Defendants referred to these specialist courts from mainstream courts will be included in the mainstream courts data as transfers.</t>
    </r>
  </si>
  <si>
    <r>
      <t>19</t>
    </r>
    <r>
      <rPr>
        <sz val="8"/>
        <color indexed="8"/>
        <rFont val="Arial"/>
        <family val="2"/>
      </rPr>
      <t xml:space="preserve"> The statistics in this collection relate to defendants who had criminal cases finalised within the Higher, Magistrates' and Children's Courts during the reference period 1 July 2015 to 30 June 2016.</t>
    </r>
  </si>
  <si>
    <r>
      <t>20</t>
    </r>
    <r>
      <rPr>
        <sz val="8"/>
        <color indexed="8"/>
        <rFont val="Arial"/>
        <family val="2"/>
      </rPr>
      <t xml:space="preserve"> The national classifications used to collect and produce data on defendants in the criminal courts are:</t>
    </r>
  </si>
  <si>
    <r>
      <t>21</t>
    </r>
    <r>
      <rPr>
        <sz val="8"/>
        <color indexed="8"/>
        <rFont val="Arial"/>
        <family val="2"/>
      </rPr>
      <t xml:space="preserve"> The classifications provide a framework for organising criminal court information for statistical purposes, and have a hierarchical structure allowing for different levels of detail to be recorded depending on the level of detail available in the source information. Associated with each classification are coding rules which ensure that the counting of information is consistent across states and territories.</t>
    </r>
  </si>
  <si>
    <r>
      <rPr>
        <b/>
        <sz val="8"/>
        <color indexed="8"/>
        <rFont val="Arial"/>
        <family val="2"/>
      </rPr>
      <t>22</t>
    </r>
    <r>
      <rPr>
        <sz val="8"/>
        <color indexed="8"/>
        <rFont val="Arial"/>
        <family val="2"/>
      </rPr>
      <t xml:space="preserve"> The offence categories used for national Criminal Courts statistics in this publication are classified to the Australian and New Zealand Standard Offence Classification (ANZSOC) (cat. no. 1234.0) (see Appendix 1). The first release of this classification was the Australian Standard Offence Classification 1997 (cat. no. 1234.0) (ASOC97). In 2008, the ABS released the second edition of the Australian Standard Offence Classification (ASOC08), which reflected changes that had occurred in criminal legislation since the first edition was released, as well as satisfying emerging user requirements for offence data. The ASOC was renamed ANZSOC in July 2011 to reflect its adoption in New Zealand. ANZSOC contains the same offence details and classification as ASOC and therefore there were no impacts on the offence data. Information about the effects of changing ASOC97 to ASOC08 is presented in the Technical Note in the 2008–09 issue of this publication.</t>
    </r>
  </si>
  <si>
    <r>
      <t>24</t>
    </r>
    <r>
      <rPr>
        <sz val="8"/>
        <color indexed="8"/>
        <rFont val="Arial"/>
        <family val="2"/>
      </rPr>
      <t xml:space="preserve"> The first version of NOI was released in 2002. This was superseded by the second version, released in 2009 to accommodate the changes made in ASOC08. Offence information for 2010–11 onwards are based on the 2009 edition of the NOI.</t>
    </r>
  </si>
  <si>
    <r>
      <t>25</t>
    </r>
    <r>
      <rPr>
        <sz val="8"/>
        <color indexed="8"/>
        <rFont val="Arial"/>
        <family val="2"/>
      </rPr>
      <t xml:space="preserve"> The assumptions and rules underpinning the NOI, in particular defining 'offence seriousness' and the impact of this definition on the ranking of offences, need to be considered when using the principal offence data in this publication. However, it is important to note that these technical issues are only of practical significance where a choice must be made between output categories. For example, although some sexual assault and related offences are ranked ahead of illicit drug and related offences, they are unlikely to co-occur.</t>
    </r>
  </si>
  <si>
    <r>
      <t>Method of Finalisation</t>
    </r>
    <r>
      <rPr>
        <sz val="8"/>
        <color indexed="8"/>
        <rFont val="Arial"/>
        <family val="2"/>
      </rPr>
      <t xml:space="preserve"> </t>
    </r>
  </si>
  <si>
    <r>
      <t>26</t>
    </r>
    <r>
      <rPr>
        <sz val="8"/>
        <color indexed="8"/>
        <rFont val="Arial"/>
        <family val="2"/>
      </rPr>
      <t xml:space="preserve"> </t>
    </r>
    <r>
      <rPr>
        <sz val="8"/>
        <color indexed="8"/>
        <rFont val="Arial"/>
        <family val="2"/>
      </rPr>
      <t>This classification categorises how a defendant has been finalised by a court. Main categories include adjudications, non-adjudications and transfers (see Appendix 2). For more information see paragraphs 32–41.</t>
    </r>
  </si>
  <si>
    <r>
      <t>27</t>
    </r>
    <r>
      <rPr>
        <sz val="8"/>
        <color indexed="8"/>
        <rFont val="Arial"/>
        <family val="2"/>
      </rPr>
      <t xml:space="preserve"> This </t>
    </r>
    <r>
      <rPr>
        <sz val="8"/>
        <color indexed="8"/>
        <rFont val="Arial"/>
        <family val="2"/>
      </rPr>
      <t>classification is used to assign a principal sentence to a defendant who has been proven guilty (see Appendix 3). For more information see paragraphs 47–50.</t>
    </r>
  </si>
  <si>
    <r>
      <rPr>
        <b/>
        <sz val="8"/>
        <rFont val="Arial"/>
        <family val="2"/>
      </rPr>
      <t>28</t>
    </r>
    <r>
      <rPr>
        <sz val="8"/>
        <rFont val="Arial"/>
        <family val="2"/>
      </rPr>
      <t xml:space="preserve"> A data dictionary is an agreed set of classifications and standards that is accepted as the authoritative reference for a particular area of statistics.</t>
    </r>
    <r>
      <rPr>
        <i/>
        <sz val="8"/>
        <rFont val="Arial"/>
        <family val="2"/>
      </rPr>
      <t xml:space="preserve"> </t>
    </r>
    <r>
      <rPr>
        <sz val="8"/>
        <rFont val="Arial"/>
        <family val="2"/>
      </rPr>
      <t>The National Criminal Courts Data Dictionary, 2006 (cat. no. 4527.0) was developed by the National Criminal Courts Statistics Unit (NCCSU) of the ABS in collaboration with key stakeholders. It is a reference document which defines national data items and outlines methods for the use of 27 data elements and concepts that underpin the ABS and Council of Australian Governments (COAG) criminal courts collections. The current version of the data dictionary relates to the Higher and Magistrates' Criminal Courts. The National Criminal Courts Data Dictionary can be accessed via the ABS website.</t>
    </r>
  </si>
  <si>
    <r>
      <t>29</t>
    </r>
    <r>
      <rPr>
        <sz val="8"/>
        <color indexed="8"/>
        <rFont val="Arial"/>
        <family val="2"/>
      </rPr>
      <t xml:space="preserve"> The principal counting unit for the Criminal Courts collection is the finalised defendant. A defendant is a person or organisation against whom one or more criminal charges have been laid and which are heard together as one unit of work by a court at a particular level. It should be noted that the Criminal Courts collection does not enumerate unique persons or organisations. If a person or organisation is a defendant in a number of criminal cases dealt with and finalised separately within the courts during the reference period, this person or organisation will be counted more than once within that reference period.</t>
    </r>
  </si>
  <si>
    <r>
      <t>30</t>
    </r>
    <r>
      <rPr>
        <sz val="8"/>
        <color indexed="8"/>
        <rFont val="Arial"/>
        <family val="2"/>
      </rPr>
      <t xml:space="preserve"> Courts in some jurisdictions operate programs which transfer defendants to drug and other specialist courts for finalisation. These defendants are counted as finalised by transfer in the criminal court level that recommended the transfer. In some instances, defendants may be referred to programs where, upon completion of the program, the defendant returns for finalisation to the court that requested the transfer.</t>
    </r>
  </si>
  <si>
    <r>
      <t>31</t>
    </r>
    <r>
      <rPr>
        <sz val="8"/>
        <color indexed="8"/>
        <rFont val="Arial"/>
        <family val="2"/>
      </rPr>
      <t xml:space="preserve"> Where a person or organisation is a defendant in more than one case, and their cases are finalised on the same date and in the same court level, their defendant records will be merged and counted as a single defendant record. This merging rule is used for defendants finalised in the Higher, Magistrates' and Children's Courts.</t>
    </r>
  </si>
  <si>
    <r>
      <t>METHOD OF FINALISATION</t>
    </r>
    <r>
      <rPr>
        <sz val="8"/>
        <color indexed="8"/>
        <rFont val="Arial"/>
        <family val="2"/>
      </rPr>
      <t xml:space="preserve"> </t>
    </r>
  </si>
  <si>
    <r>
      <t>32</t>
    </r>
    <r>
      <rPr>
        <sz val="8"/>
        <color indexed="8"/>
        <rFont val="Arial"/>
        <family val="2"/>
      </rPr>
      <t xml:space="preserve"> Method of finalisation describes how a criminal charge is concluded by a criminal court level. For the purposes of the Criminal Courts collection, one method of finalisation is applied to each defendant within the Higher, Magistrates' and Children's Courts.</t>
    </r>
  </si>
  <si>
    <r>
      <t>33</t>
    </r>
    <r>
      <rPr>
        <sz val="8"/>
        <color indexed="8"/>
        <rFont val="Arial"/>
        <family val="2"/>
      </rPr>
      <t xml:space="preserve"> A bench warrant is not considered a method of finalisation for a defendant in the Higher Courts and has been excluded from counts in this publication.</t>
    </r>
  </si>
  <si>
    <r>
      <t>34</t>
    </r>
    <r>
      <rPr>
        <sz val="8"/>
        <color indexed="8"/>
        <rFont val="Arial"/>
        <family val="2"/>
      </rPr>
      <t xml:space="preserve"> Defendants who are referred to a Mental Health Review Tribunal (e.g. for determination of fitness for trial) are not considered to be finalised.</t>
    </r>
  </si>
  <si>
    <r>
      <t>35</t>
    </r>
    <r>
      <rPr>
        <sz val="8"/>
        <color indexed="8"/>
        <rFont val="Arial"/>
        <family val="2"/>
      </rPr>
      <t xml:space="preserve"> Defendants who transfer from one Higher Court level to another Higher Court level are considered as initiated only once (in the level they first entered) and finalised only once (from the level they finally left).</t>
    </r>
  </si>
  <si>
    <r>
      <t>36</t>
    </r>
    <r>
      <rPr>
        <sz val="8"/>
        <color indexed="8"/>
        <rFont val="Arial"/>
        <family val="2"/>
      </rPr>
      <t xml:space="preserve"> Defendants who transfer from the Magistrates' Court level to the Higher Court level (or vice versa) are considered as initiated twice (once in each of these levels) and finalised twice (once in each level). Defendants may have some charges finalised in the Magistrates' Courts whilst other charges are committed to the Higher Courts. A defendant in this situation would be counted in the Magistrates' Courts data and the Higher Courts data.</t>
    </r>
  </si>
  <si>
    <r>
      <t>37</t>
    </r>
    <r>
      <rPr>
        <sz val="8"/>
        <color indexed="8"/>
        <rFont val="Arial"/>
        <family val="2"/>
      </rPr>
      <t xml:space="preserve"> Defendants who transfer between the Children's Courts and the Magistrates' or Higher Courts (or vice versa) are considered to be initiated twice (once in each court level) and finalised twice (once in each court level).</t>
    </r>
  </si>
  <si>
    <r>
      <t>38</t>
    </r>
    <r>
      <rPr>
        <sz val="8"/>
        <color indexed="8"/>
        <rFont val="Arial"/>
        <family val="2"/>
      </rPr>
      <t xml:space="preserve"> Where a defendant finalised in a Higher Court has multiple charges and these have different methods of finalisation, the defendant method of finalisation code is determined by the following order of precedence:</t>
    </r>
  </si>
  <si>
    <r>
      <t>39</t>
    </r>
    <r>
      <rPr>
        <sz val="8"/>
        <color indexed="8"/>
        <rFont val="Arial"/>
        <family val="2"/>
      </rPr>
      <t xml:space="preserve"> Where a defendant finalised in a Magistrates' Court has multiple charges and these have different methods of finalisation, the defendant method of finalisation code is determined by the following order of precedence:</t>
    </r>
  </si>
  <si>
    <r>
      <t>40</t>
    </r>
    <r>
      <rPr>
        <sz val="8"/>
        <color indexed="8"/>
        <rFont val="Arial"/>
        <family val="2"/>
      </rPr>
      <t xml:space="preserve"> Where a defendant finalised in a Children's Court has multiple charges and these have different methods of finalisation, the defendant method of finalisation code is determined by the following order of precedence:</t>
    </r>
  </si>
  <si>
    <r>
      <t>41</t>
    </r>
    <r>
      <rPr>
        <sz val="8"/>
        <color indexed="8"/>
        <rFont val="Arial"/>
        <family val="2"/>
      </rPr>
      <t xml:space="preserve"> Defendants with a principal offence of Homicide and related offences, Robbery, extortion and related offences or Sexual assault and related offences are more likely to be transferred from the Magistrates' Court to the Higher Court than defendants for other offences, and are therefore more likely to have a method of finalisation of a transfer. The high proportion of transfers for these offences should be taken into consideration when interpreting data by method of finalisation as it may impact on the proportion of defendants proven guilty for these offences.</t>
    </r>
  </si>
  <si>
    <r>
      <t>42</t>
    </r>
    <r>
      <rPr>
        <sz val="8"/>
        <color indexed="8"/>
        <rFont val="Arial"/>
        <family val="2"/>
      </rPr>
      <t xml:space="preserve"> Prior to 2007–08, principal offence was only calculated for those defendants whose charges were adjudicated. Since 2008–09, principal offence rules have been extended to include defendants whose charges were non-adjudicated or transferred to another court level. This means that principal offence data are available for all finalised defendants.</t>
    </r>
  </si>
  <si>
    <r>
      <t>43</t>
    </r>
    <r>
      <rPr>
        <sz val="8"/>
        <color indexed="8"/>
        <rFont val="Arial"/>
        <family val="2"/>
      </rPr>
      <t xml:space="preserve"> Where a finalised defendant has multiple charges the principal offence is determined by:</t>
    </r>
  </si>
  <si>
    <r>
      <t xml:space="preserve">the highest ranked </t>
    </r>
    <r>
      <rPr>
        <sz val="8"/>
        <color indexed="8"/>
        <rFont val="Arial"/>
        <family val="2"/>
      </rPr>
      <t>ANZSOC using the NOI (see paragraphs 23–25).</t>
    </r>
  </si>
  <si>
    <r>
      <t>44</t>
    </r>
    <r>
      <rPr>
        <sz val="8"/>
        <color indexed="8"/>
        <rFont val="Arial"/>
        <family val="2"/>
      </rPr>
      <t xml:space="preserve"> The type of finalisation is considered in the following order:</t>
    </r>
  </si>
  <si>
    <r>
      <t>45</t>
    </r>
    <r>
      <rPr>
        <sz val="8"/>
        <color indexed="8"/>
        <rFont val="Arial"/>
        <family val="2"/>
      </rPr>
      <t xml:space="preserve"> Where a defendant has a single charge within the type of finalisation (e.g. charges proven, charges </t>
    </r>
    <r>
      <rPr>
        <sz val="8"/>
        <color indexed="8"/>
        <rFont val="Arial"/>
        <family val="2"/>
      </rPr>
      <t xml:space="preserve">not proven, transfer of charges, etc.), the principal offence is the relevant ANZSOC code (see paragraph 22) </t>
    </r>
    <r>
      <rPr>
        <sz val="8"/>
        <color indexed="8"/>
        <rFont val="Arial"/>
        <family val="2"/>
      </rPr>
      <t>associated with that charge.</t>
    </r>
  </si>
  <si>
    <r>
      <t>46</t>
    </r>
    <r>
      <rPr>
        <sz val="8"/>
        <color indexed="8"/>
        <rFont val="Arial"/>
        <family val="2"/>
      </rPr>
      <t xml:space="preserve"> Where a defendant has multiple charges, each with the same method of finalisation (e.g. the defendant has been found guilty of all charges), the NOI is used to determine the principal offence. The principal offence is determined as the charge with the highest ranked ANZSOC Group in the NOI. Where the defendant has an offence that is unable to be determined via the NOI (due to missing offence information or the offence is mapped to an ANZSOC code that is not included in the NOI), and this offence cannot be determined as more or less serious than another offence within the same type of finalisation, the principal offence is coded to 'not able to be determined'.</t>
    </r>
  </si>
  <si>
    <r>
      <t>47</t>
    </r>
    <r>
      <rPr>
        <sz val="8"/>
        <color indexed="8"/>
        <rFont val="Arial"/>
        <family val="2"/>
      </rPr>
      <t xml:space="preserve"> Defendants who are proven guilty have sentence information reported against them at the defendant level. This is usually, though not necessarily, the sentence associated with the principal offence. A defendant can receive:</t>
    </r>
  </si>
  <si>
    <r>
      <t>48</t>
    </r>
    <r>
      <rPr>
        <sz val="8"/>
        <color indexed="8"/>
        <rFont val="Arial"/>
        <family val="2"/>
      </rPr>
      <t xml:space="preserve"> Where a defendant has multiple sentences, the principal sentence is selected by applying the hierarchy of the Sentence Type classification (</t>
    </r>
    <r>
      <rPr>
        <sz val="8"/>
        <color indexed="8"/>
        <rFont val="Arial"/>
        <family val="2"/>
      </rPr>
      <t>see Appendix 3).</t>
    </r>
  </si>
  <si>
    <r>
      <t>49</t>
    </r>
    <r>
      <rPr>
        <sz val="8"/>
        <color indexed="8"/>
        <rFont val="Arial"/>
        <family val="2"/>
      </rPr>
      <t xml:space="preserve"> It should be noted that not all sentence types are available to magistrates and judges in all jurisdictions. For example, in the Higher Courts, all states and territories with the exception of Western Australia have provision for the use of partially suspended imprisonment sentences. Whether a sentencing option is available in a particular state/territory and court level should be considered when making comparisons.</t>
    </r>
  </si>
  <si>
    <r>
      <t>50</t>
    </r>
    <r>
      <rPr>
        <sz val="8"/>
        <color indexed="8"/>
        <rFont val="Arial"/>
        <family val="2"/>
      </rPr>
      <t xml:space="preserve"> Defendants with a method of finalisation of 'not guilty by reason of mental illness/condition' (an acquitted outcome) may have a specific kind of sentence or order imposed on them by the court. However, these sentences are not within the scope of Criminal Courts statistics as the definition of principal sentence, for the purpose of this collection, is that it only applies to defendants with a method of finalisation of proven guilty.</t>
    </r>
  </si>
  <si>
    <r>
      <t>51</t>
    </r>
    <r>
      <rPr>
        <sz val="8"/>
        <color indexed="8"/>
        <rFont val="Arial"/>
        <family val="2"/>
      </rPr>
      <t xml:space="preserve"> The principal sentence length or fine amount is the largest value associated with the principal sentence. Where there is more than one length or amount imposed for the same principal sentence type, the largest value is selected. A sentence imposed may relate to more than one offence, therefore the sentence length or amount may also refer to more than one offence. This is known as multi-offence or global sentencing. The ABS is developing methods to identify such instances as this is likely to have the effect of inflating the sentence length or amount.</t>
    </r>
  </si>
  <si>
    <r>
      <t>52</t>
    </r>
    <r>
      <rPr>
        <sz val="8"/>
        <color indexed="8"/>
        <rFont val="Arial"/>
        <family val="2"/>
      </rPr>
      <t xml:space="preserve"> Concurrent sentences (those which commence at the same time) or cumulative sentences (which are served one after the other) may be imposed when a defendant has committed multiple offences. Regardless of whether the sentences for a defendant are served concurrently or cumulatively, the length or amount selected is the largest value associated with the principal sentence. </t>
    </r>
  </si>
  <si>
    <r>
      <t>53</t>
    </r>
    <r>
      <rPr>
        <sz val="8"/>
        <color indexed="8"/>
        <rFont val="Arial"/>
        <family val="2"/>
      </rPr>
      <t xml:space="preserve"> A non-parole period is the minimum amount of time that a prisoner will be kept imprisoned before being eligible to be released on parole. Specific offences may have a legislated non-parole period, referred to as a 'minimum sentence'. The sentence length presented in this publication refers to the total period of the sentence imposed by the courts, not the 'minimum sentence'.</t>
    </r>
  </si>
  <si>
    <r>
      <t>54</t>
    </r>
    <r>
      <rPr>
        <sz val="8"/>
        <color indexed="8"/>
        <rFont val="Arial"/>
        <family val="2"/>
      </rPr>
      <t xml:space="preserve"> Life and indeterminate sentences are the most serious forms of imprisonment. Defendants sentenced to life imprisonment may not necessarily be imprisoned for the term of their natural life but may serve a minimum time as specified by the court or by an administrative body such as a Parole Board. Indeterminate sentences do not have a prescribed minimum term to serve and may be subject to a ministerial or other administrative decision as to the actual sentence length served. Therefore these types of imprisonment do not necessarily have an associated sentence length and defendants with this principal sentence have been excluded from custodial sentence length statistics. The number of defendants sentenced to life and indeterminate imprisonment (</t>
    </r>
    <r>
      <rPr>
        <sz val="8"/>
        <color indexed="8"/>
        <rFont val="Arial"/>
        <family val="2"/>
      </rPr>
      <t xml:space="preserve">48 </t>
    </r>
    <r>
      <rPr>
        <sz val="8"/>
        <color indexed="8"/>
        <rFont val="Arial"/>
        <family val="2"/>
      </rPr>
      <t xml:space="preserve">in 2015-16) accounts for less than </t>
    </r>
    <r>
      <rPr>
        <sz val="8"/>
        <color indexed="8"/>
        <rFont val="Arial"/>
        <family val="2"/>
      </rPr>
      <t>1</t>
    </r>
    <r>
      <rPr>
        <sz val="8"/>
        <color indexed="8"/>
        <rFont val="Arial"/>
        <family val="2"/>
      </rPr>
      <t xml:space="preserve">% of all defendants sentenced to custody in a correctional institution. </t>
    </r>
  </si>
  <si>
    <r>
      <t>55</t>
    </r>
    <r>
      <rPr>
        <sz val="8"/>
        <color indexed="8"/>
        <rFont val="Arial"/>
        <family val="2"/>
      </rPr>
      <t xml:space="preserve"> A defendant sentenced to imprisonment with a partially suspended term must be detained in prison for part of the specified term of the sentence, with the remainder of the term suspended on the condition that the defendant will be of good behaviour. Due to variability in the recording practices of states and territories for this sentence type, sentence length data for defendants with this principal sentence were not published for 2010–11 and 2011–12 and were excluded from custodial sentence length statistics for these years. This sentence type accounted for 9% of defendants sentenced to custody in a correctional institution in 2010–11 and 10% in 2011–12. Sentence length data for partially suspended sentences have been published from 2012–13.</t>
    </r>
  </si>
  <si>
    <r>
      <t>56</t>
    </r>
    <r>
      <rPr>
        <sz val="8"/>
        <color indexed="8"/>
        <rFont val="Arial"/>
        <family val="2"/>
      </rPr>
      <t xml:space="preserve"> Periodic detention is included in data for custody in a correctional institution and refers to the total term over which the order is to be completed, not the actual time served in custody. This sentence type is only currently applicable in the Australian Capital Territory and there have been amendments to the legislation that mean it ceased to be a sentencing option beyond June 2016.</t>
    </r>
  </si>
  <si>
    <r>
      <t>57</t>
    </r>
    <r>
      <rPr>
        <sz val="8"/>
        <color indexed="8"/>
        <rFont val="Arial"/>
        <family val="2"/>
      </rPr>
      <t xml:space="preserve"> For sentence length data, the offence information presented relates to principal proven offence. The principal proven offence for a defendant is derived by determining the most serious sentence type (the principal sentence), and then selecting the offence type that directly resulted in this penalty. In situations where several sentences of equal seriousness are imposed, the principal proven offence derivation takes into account the length or monetary amount of the sentence, and if necessary, the seriousness of the offence, for example:</t>
    </r>
  </si>
  <si>
    <r>
      <t xml:space="preserve">If a defendant is given two sentences of equal seriousness and the length or monetary amount of each sentence is equal, the principal proven offence is determined according to the seriousness of the offence using the NOI (see </t>
    </r>
    <r>
      <rPr>
        <sz val="8"/>
        <color indexed="8"/>
        <rFont val="Arial"/>
        <family val="2"/>
      </rPr>
      <t>paragraphs 23–25).</t>
    </r>
  </si>
  <si>
    <r>
      <t>58</t>
    </r>
    <r>
      <rPr>
        <sz val="8"/>
        <color indexed="8"/>
        <rFont val="Arial"/>
        <family val="2"/>
      </rPr>
      <t xml:space="preserve"> The principal proven offence associated with sentence length can differ from the principal offence used to present offence data for defendant counts. Principal proven offence is determined by the principal sentence for a defendant, whereas the principal offence is determined independently of principal sentence (</t>
    </r>
    <r>
      <rPr>
        <sz val="8"/>
        <color indexed="8"/>
        <rFont val="Arial"/>
        <family val="2"/>
      </rPr>
      <t xml:space="preserve">see paragraphs 42–46). </t>
    </r>
    <r>
      <rPr>
        <sz val="8"/>
        <color indexed="8"/>
        <rFont val="Arial"/>
        <family val="2"/>
      </rPr>
      <t>These two items will differ when the most serious offence proven guilty does not incur the most serious and largest sentence.</t>
    </r>
  </si>
  <si>
    <r>
      <t>59</t>
    </r>
    <r>
      <rPr>
        <sz val="8"/>
        <color indexed="8"/>
        <rFont val="Arial"/>
        <family val="2"/>
      </rPr>
      <t xml:space="preserve"> This publication presents data on the Indigenous status of defendants finalised in New South Wales, Queensland, South Australia and the Northern Territory. Based on ABS assessment, Indigenous status data for defendants in other jurisdictions are not of sufficient quality and/or do not meet ABS standards for self-identification for national reporting in 2015-16. Further work is underway to improve the quality of the Indigenous status data for the Criminal Courts collection.</t>
    </r>
  </si>
  <si>
    <r>
      <t>60</t>
    </r>
    <r>
      <rPr>
        <sz val="8"/>
        <color indexed="8"/>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 Further, this information then needs to be transferred from police systems to the courts when the defendant is initiated in the courts.</t>
    </r>
  </si>
  <si>
    <r>
      <t xml:space="preserve">61 </t>
    </r>
    <r>
      <rPr>
        <sz val="8"/>
        <color indexed="8"/>
        <rFont val="Arial"/>
        <family val="2"/>
      </rPr>
      <t>The majority of defendants with a traffic offence as their principal offence have an unknown Indigenous status recorded. This is because most traffic offences are related to fines issued by road traffic authorities where it is usually not possible to ask an individual their Indigenous status. Defendants with traffic offences</t>
    </r>
    <r>
      <rPr>
        <b/>
        <sz val="8"/>
        <color indexed="8"/>
        <rFont val="Arial"/>
        <family val="2"/>
      </rPr>
      <t xml:space="preserve"> </t>
    </r>
    <r>
      <rPr>
        <sz val="8"/>
        <color indexed="8"/>
        <rFont val="Arial"/>
        <family val="2"/>
      </rPr>
      <t>have a large impact on the proportion of unknowns in the data, therefore they have been removed from Criminal Courts statistics relating to Indigenous status. This is to enable a focus on those defendants that are more likely to have been in contact with police and therefore would be more likely to have had their Indigenous status recorded.</t>
    </r>
  </si>
  <si>
    <r>
      <t>62</t>
    </r>
    <r>
      <rPr>
        <sz val="8"/>
        <color indexed="8"/>
        <rFont val="Arial"/>
        <family val="2"/>
      </rPr>
      <t xml:space="preserve"> Other offence categories that may be actioned by prosecuting agencies other than police that may also be affected by this issue are: public order, offences against justice, and miscellaneous offences. This should be taken into account when comparing data for Aboriginal and Torres Strait Islander and non-Indigenous defendants for these offence categories.</t>
    </r>
  </si>
  <si>
    <r>
      <t>63</t>
    </r>
    <r>
      <rPr>
        <sz val="8"/>
        <color indexed="8"/>
        <rFont val="Arial"/>
        <family val="2"/>
      </rPr>
      <t xml:space="preserve"> The Criminal Courts collection has been designed to facilitate comparisons over time and across states and territories through the application of common national statistical standards. Data for the collection are extracted from systems used to administer court business and therefore it may not be possible for states and territories to align with the national standards for some data items. Additionally, some legislative and processing differences may limit the degree to which the statistics are comparable across the states and territories. Differences may also arise as a result of other factors, including refinements in data quality procedures and modifications in the systems used to obtain and compile the figures. Refer to</t>
    </r>
    <r>
      <rPr>
        <sz val="8"/>
        <color indexed="8"/>
        <rFont val="Arial"/>
        <family val="2"/>
      </rPr>
      <t xml:space="preserve"> paragraphs 72–99 </t>
    </r>
    <r>
      <rPr>
        <sz val="8"/>
        <color indexed="8"/>
        <rFont val="Arial"/>
        <family val="2"/>
      </rPr>
      <t xml:space="preserve">for specific state and territory issues. </t>
    </r>
  </si>
  <si>
    <r>
      <t>65</t>
    </r>
    <r>
      <rPr>
        <sz val="8"/>
        <color indexed="8"/>
        <rFont val="Arial"/>
        <family val="2"/>
      </rPr>
      <t xml:space="preserve"> Due to differing scope and counting rules the data in this publication may not be comparable to data published in other national and state/territory publications.</t>
    </r>
  </si>
  <si>
    <r>
      <rPr>
        <b/>
        <sz val="8"/>
        <color indexed="8"/>
        <rFont val="Arial"/>
        <family val="2"/>
      </rPr>
      <t xml:space="preserve">66 </t>
    </r>
    <r>
      <rPr>
        <sz val="8"/>
        <color indexed="8"/>
        <rFont val="Arial"/>
        <family val="2"/>
      </rPr>
      <t>The Report on Government Services (RoGS), commissioned by the Council of Australian Governments (COAG), was established to provide information on the performance of Australian and state and territory government services. The RoGS publishes data annually on the efficiency and effectiveness of the administration of the courts, sourcing data from court authorities and departments on a financial year basis.</t>
    </r>
  </si>
  <si>
    <r>
      <t>67</t>
    </r>
    <r>
      <rPr>
        <sz val="8"/>
        <color indexed="8"/>
        <rFont val="Arial"/>
        <family val="2"/>
      </rPr>
      <t xml:space="preserve"> The focus of the Courts chapter in the RoGS is on the administration of the courts, including workload indicators and financial information, not on judicial decisions made in the courts. In contrast, the ABS Criminal Courts collection has a social theme, painting a picture of the characteristics of finalised defendants, including information on the offences and sentence types associated with those defendants. Whilst the classifications and standards for both collections are the same, some of the counting rules are different which result in different defendant counts. </t>
    </r>
  </si>
  <si>
    <r>
      <t>68</t>
    </r>
    <r>
      <rPr>
        <sz val="8"/>
        <color indexed="8"/>
        <rFont val="Arial"/>
        <family val="2"/>
      </rPr>
      <t xml:space="preserve"> For both collections the finalised defendant is defined as follows: 'A person or organisation for whom all charges relating to the one case have been formally completed so that the defendant ceases to be an active item of work to be dealt with by the courts'. However, the number of defendants will vary between the ABS and RoGS collections as in the ABS collection data are further aggregated to create a 'merged finalised defendant'. The rule used in the ABS collection is: if a defendant has more than one case, which is finalised on the same date in the same court level, their defendant records will be merged and counted as a single defendant record. The RoGS counts both lodgments and finalisations and defines a defendant as: ‘one defendant with one or more charges and with all charges having the same date of registration’. This can result in a lower count of defendants finalised in the ABS collection than in the RoGS collection. </t>
    </r>
  </si>
  <si>
    <r>
      <t>69</t>
    </r>
    <r>
      <rPr>
        <sz val="8"/>
        <color indexed="8"/>
        <rFont val="Arial"/>
        <family val="2"/>
      </rPr>
      <t xml:space="preserve"> Further differences exist as a result of different counting rules for the transfer of defendants for some court levels. The RoGS counts defendants who transfer between Higher Court levels (e.g. from an Intermediate Court to a Supreme Court) as finalised in both the court level they left (as they cease to be an active unit of work for that court level) and finalised in the new court level they entered once all charges are dealt with at that court level. For the purposes of the ABS Criminal Courts collection, defendants who transfer from one Higher Court level to another are considered as finalised only once (from the level they finally left). As a result, the combined Intermediate and Supreme court finalisations data in the RoGS will be higher than the ABS Higher Courts data. </t>
    </r>
  </si>
  <si>
    <r>
      <t>70</t>
    </r>
    <r>
      <rPr>
        <sz val="8"/>
        <color indexed="8"/>
        <rFont val="Arial"/>
        <family val="2"/>
      </rPr>
      <t xml:space="preserve"> The ABS Criminal Courts collection calculates duration for a defendant as the time taken in days from the date of initiation to the date of finalisation of the defendant's case as follows:</t>
    </r>
  </si>
  <si>
    <r>
      <t>71</t>
    </r>
    <r>
      <rPr>
        <sz val="8"/>
        <color indexed="8"/>
        <rFont val="Arial"/>
        <family val="2"/>
      </rPr>
      <t xml:space="preserve"> The RoGS does not report on the duration of matters. Since 2004, the RoGS has reported the backlog in a court's workload, measured as a percentage of the pending caseload at 30 June which is older than nominated time standards. The formula used is as follows:</t>
    </r>
  </si>
  <si>
    <r>
      <t>72</t>
    </r>
    <r>
      <rPr>
        <sz val="8"/>
        <color indexed="8"/>
        <rFont val="Arial"/>
        <family val="2"/>
      </rPr>
      <t xml:space="preserve"> The following information highlights events or processes unique to a state/territory that may have an impact on the data for this collection. This may include information on recording practices and changes to legislation supplied by each state/territory.</t>
    </r>
  </si>
  <si>
    <r>
      <t>73</t>
    </r>
    <r>
      <rPr>
        <sz val="8"/>
        <color indexed="8"/>
        <rFont val="Arial"/>
        <family val="2"/>
      </rPr>
      <t xml:space="preserve"> Duration from initiation to finalisation data for New South Wales Magistrates' and Children's Courts are based on the date of first appearance rather than the date of registration. New South Wales is unable to provide the date of registration as it is not captured in the Bureau of Crime Statistics and Research's system, the system used to provide NSW Courts data to the ABS. This may impact on Duration from initiation to finalisation data and therefore caution should be used when making comparisons across states and territories. This does not impact on Duration from initiation to finalisation data for Higher Courts.</t>
    </r>
  </si>
  <si>
    <r>
      <t>74</t>
    </r>
    <r>
      <rPr>
        <sz val="8"/>
        <color indexed="8"/>
        <rFont val="Arial"/>
        <family val="2"/>
      </rPr>
      <t xml:space="preserve"> Sentence length for Fully suspended sentences is provided as the period over which the defendant must maintain good behaviour (i.e. the bond/recognizance duration) not the length of the imprisonment order that was suspended. This does not impact on Fully suspended sentences imposed under state legislation as the period of the bond should not exceed the term of imprisonment which was suspended as per the Crimes (Sentencing Procedure) Act 1999. However, for Fully suspended sentences imposed under federal legislation it is possible for the bond to exceed the length of the imprisonment order under the Commonwealth Crimes Act. This impacts an estimated one-third of Fully suspended sentences imposed for federal offences.</t>
    </r>
  </si>
  <si>
    <r>
      <t>75</t>
    </r>
    <r>
      <rPr>
        <sz val="8"/>
        <color indexed="8"/>
        <rFont val="Arial"/>
        <family val="2"/>
      </rPr>
      <t xml:space="preserve"> New South Wales legislation does not contain discrete offences of stalking, intimidation and harassment. As these offences cannot be disaggregated, defendants charged with stalking, intimidation and harassment have been coded to ANZSOC offence group 0291 (Stalking). From 2008–09, this group may therefore be overstated and 05 (Abduction, harassment and other offences against the person) may be understated. Caution should be used when making comparisons with other states and territories.</t>
    </r>
  </si>
  <si>
    <r>
      <t>76</t>
    </r>
    <r>
      <rPr>
        <sz val="8"/>
        <color indexed="8"/>
        <rFont val="Arial"/>
        <family val="2"/>
      </rPr>
      <t xml:space="preserve"> There was an under count in the number of finalised defendants in 2012–13 for New South Wales. The defendants excluded from the count were limited to those finalised in June 2013 in the Magistrates' Court. The majority of these defendants were issued a Fine. The under count is estimated to account for less than 1% of finalised defendants for the 2012–13 reference period.</t>
    </r>
  </si>
  <si>
    <r>
      <t>77</t>
    </r>
    <r>
      <rPr>
        <sz val="8"/>
        <color indexed="8"/>
        <rFont val="Arial"/>
        <family val="2"/>
      </rPr>
      <t xml:space="preserve"> From late 2012, Workplace Health and Safety prosecutions previously dealt with by the NSW Industrial Relations Commission are now dealt with by the NSW District Court. Proven prosecutions may result in fines in the order of tens or hundreds of thousands of dollars. With an increasing number of these prosecutions finalised in the Higher Courts between 2013–14 and 2014–15, mean and median fine amounts have been notably high for Miscellaneous offences and Total offences in the Higher Courts in 2014–15 and 2015-16 for New South Wales.</t>
    </r>
  </si>
  <si>
    <r>
      <t>78</t>
    </r>
    <r>
      <rPr>
        <sz val="8"/>
        <color indexed="8"/>
        <rFont val="Arial"/>
        <family val="2"/>
      </rPr>
      <t xml:space="preserve"> There was an over count in the number of finalised defendants in 2014-15 for New South Wales. This was due to the inclusion of defendants prosecuted under the Bail Act 1978 for 'fail to appear' offences which are out of scope of the Criminal Courts collection. These defendants appear in the publication with a principal offence of ANZSOC 156 Offences against justice procedures. The over count is estimated to account for less than 1% of finalised defendants for the 2014-15 reference period.</t>
    </r>
  </si>
  <si>
    <r>
      <t xml:space="preserve">79 </t>
    </r>
    <r>
      <rPr>
        <sz val="8"/>
        <color indexed="8"/>
        <rFont val="Arial"/>
        <family val="2"/>
      </rPr>
      <t>For 2011–12, there was a change in the treatment of Victorian defendants finalised by transfer to a diversionary program, such as the Ropes Program. For 2011–12 only, they were coded to a method of finalisation of Other non-adjudicated finalisations n.e.c. As the diversionary programs require the defendants to acknowledge responsibility for the offence, for 2012–13 the majority of these defendants were assigned a Method of finalisation of Proven guilty and a Sentence type of a Good behaviour bond. In 2013-14, it was determined that a Nominal penalty was a better reflection of the actual penalty imposed on defendants completing a diversionary program, for example writing a letter of apology to the victim or a letter of thanks to the police or agency involved. This change has led to a decrease in the number of defendants with a Principal sentence of a Good behaviour bond and an increase in those with a Principal sentence of a Nominal penalty. Caution should therefore be used when making historical comparisons of Method of finalisation and Principal sentence data.</t>
    </r>
  </si>
  <si>
    <r>
      <t xml:space="preserve">80 </t>
    </r>
    <r>
      <rPr>
        <sz val="8"/>
        <color indexed="8"/>
        <rFont val="Arial"/>
        <family val="2"/>
      </rPr>
      <t>In January 2012, changes to the Sentencing Act removed the Victorian Court's ability to impose the following sentences: community-based orders, intensive corrections orders, combined custody and treatment orders or home detention orders. These were replaced by a new Community Correction Order (CCO) which can contain a number of conditions. In 2012–13, the order was mapped to Community service orders, even though not all instances required unpaid community work. In 2013–14, Victoria provided all components of these orders with each condition mapped to a corresponding sentence in the ABS Sentence type classification. This allowed the ABS to derive one of these components as the Principal sentence. This change in reporting has resulted in an initial decrease in the number of defendants with a Principal sentence of Community service orders and an increase in those with Intensive corrections orders, Probation orders and Treatment orders. However, the principal sentence for the majority (around two-thirds) of defendants sentenced to a CCO continues to be derived as a Community service order. As only one component of the CCO is selected as the Principal sentence, it may still not be reflective of the actual order imposed. Caution should therefore be used when interpreting Principal sentence data for Victoria and making historical comparisons.</t>
    </r>
  </si>
  <si>
    <r>
      <t xml:space="preserve">81 </t>
    </r>
    <r>
      <rPr>
        <sz val="8"/>
        <color indexed="8"/>
        <rFont val="Arial"/>
        <family val="2"/>
      </rPr>
      <t>Suspended sentences ceased to be a sentencing option in Victoria for offences committed after 1 September 2013 in the County and Supreme Court, and 1 September 2014 in the Magistrates’ Court. In cases that would previously have attracted a suspended sentence, sentencing judges and magistrates would most likely impose immediate imprisonment, a Community Correction Order or a fine, or a combination of all three. A Community Correction Order or other non-custodial sentence may be imposed in cases where the court considers immediate custody unnecessary to fulfil the purposes for which the sentence is imposed. This has resulted in a decrease in suspended sentences as the principal sentence in 2014–15 and increases in other types of principal sentences including community supervision or work orders. Caution should therefore be used when making historical comparisons.</t>
    </r>
  </si>
  <si>
    <r>
      <t xml:space="preserve">82 </t>
    </r>
    <r>
      <rPr>
        <sz val="8"/>
        <color indexed="8"/>
        <rFont val="Arial"/>
        <family val="2"/>
      </rPr>
      <t>For 2014–15, there were inconsistencies in the recording of sentence length for defendants sentenced to home detention in the Magistrates’ Courts. This has resulted in an over count of 10 defendants with a sentence length of less than 3 months and an under count of 10 defendants with a sentence length of one year or more. There was no impact on the total number of finalised defendants.</t>
    </r>
  </si>
  <si>
    <r>
      <t>83</t>
    </r>
    <r>
      <rPr>
        <sz val="8"/>
        <color indexed="8"/>
        <rFont val="Arial"/>
        <family val="2"/>
      </rPr>
      <t xml:space="preserve"> In February 2011, criminal infringement notices were implemented by police for some public order and traffic offences, including urinating in a public place and consumption of alcohol in a public place. These on-the-spot fines aim to deter street and traffic offences by way of an immediate consequence to the offender. This resulted in a decrease in the overall defendant population in Queensland and contributed to decreases in ANZSOC Division 13 (Public order offences) and Division 14 (Traffic and vehicle regulatory offences) from 2010–11. </t>
    </r>
  </si>
  <si>
    <r>
      <t>84</t>
    </r>
    <r>
      <rPr>
        <sz val="8"/>
        <color indexed="8"/>
        <rFont val="Arial"/>
        <family val="2"/>
      </rPr>
      <t xml:space="preserve"> For 2014–15, Queensland provided data for defendants who had been finalised as Guilty ex-parte for the first time. Previous to 2014–15, these defendants were reported in the ABS Criminal Courts data as being finalised either as Guilty plea by defendant or Guilty finding by court and therefore these methods of finalisation were overstated. In 2015-16, it was identified that not all defendants finalised as Guilty ex-parte in 2014-15 were flagged in the extract provided to the ABS and therefore the numbers reported in the 2014-15 publication were understated. As such, data for Guilty plea by defendant, Guilty finding by court and Guilty ex-parte as presented in previous issues of this publication are unreliable and should not be used. In this issue of the publication, numbers for defendants finalised as proven guilty are presented at the aggregate level only for all years. </t>
    </r>
  </si>
  <si>
    <r>
      <t xml:space="preserve">85 </t>
    </r>
    <r>
      <rPr>
        <sz val="8"/>
        <color indexed="8"/>
        <rFont val="Arial"/>
        <family val="2"/>
      </rPr>
      <t>For 2013–14, South Australia changed the way they provided sentence length data for partially and fully suspended sentences, bringing these data in line with national reporting requirements. For partially suspended sentences, the sentence length now reflects the entire length of the sentence, ie. both the imprisonment and suspended portions, where previously only the imprisonment portion was provided. This has resulted in an increase in sentence length for partially suspended sentences. For fully suspended sentences, the sentence quantum now reflects the sentence that was suspended and not the good behaviour bond period provided previously. This has resulted in a decrease in sentence length for fully suspended sentences. Caution should therefore be used when making historical comparisons for these sentence types.</t>
    </r>
  </si>
  <si>
    <r>
      <t>86</t>
    </r>
    <r>
      <rPr>
        <sz val="8"/>
        <color indexed="8"/>
        <rFont val="Arial"/>
        <family val="2"/>
      </rPr>
      <t xml:space="preserve"> The Statutes Amendments (Fines Enforcement and Recovery) Act 2013 came into effect on 3 February 2014. As a result, the responsibility of the collection and enforcement of fines has been transferred from the Courts Administration Authority to a new body called the Fines Enforcement and Recovery Unit managed by the South Australian Attorney-General’s Department. This new unit processes all expiation notices, collection and enforcement of Court fines and applications to remove enforcement fees. The introduction of the new unit and process changes to the management of outstanding expiation notices has contributed to the decrease in the number of finalised defendants in South Australia for 2014–15 and 2015-16, due to these fines no longer being included in the criminal courts collection. In particular, there have been notable decreases in the number of defendants finalised with a method of finalisation of guilty ex-parte, principal offence of Traffic and vehicle regulatory offences, and principal sentence of a fine. Caution should therefore be used when making historical comparisons.</t>
    </r>
  </si>
  <si>
    <r>
      <t>87</t>
    </r>
    <r>
      <rPr>
        <sz val="8"/>
        <color indexed="8"/>
        <rFont val="Arial"/>
        <family val="2"/>
      </rPr>
      <t xml:space="preserve"> The jurisdiction of the Children's Court in Western Australia allows magistrates to hear all offences, whether indictable or summary, and to apply both adult and juvenile penalties. The President of the Children's Court is a judge with the same powers as a Supreme Court judge with regard to sentencing and therefore can deal with all offences.</t>
    </r>
  </si>
  <si>
    <r>
      <t>88</t>
    </r>
    <r>
      <rPr>
        <sz val="8"/>
        <color indexed="8"/>
        <rFont val="Arial"/>
        <family val="2"/>
      </rPr>
      <t xml:space="preserve"> For 2012–13, changes were made to the reporting procedures for compound (or complex) sentencing options in Western Australia. Compound sentences are Community Based Orders which comprise several components: curfew, supervision (probation), community work or a programme condition. Compound sentences have been in place in Western Australia since 1995 and have previously been mapped by Western Australia to the standard ABS Sentence type classification in order to conform with national standards. The ‘Intensive Supervision Orders’, both adult and juvenile, were coded to ‘Community Work’ and the less intensive ‘Community Based Orders’, adult and juvenile, were coded to ‘Probation’. In 2012–13, Western Australia provided all components of compound sentences so that a Principal sentence could be derived within the ABS processing system. This change in reporting has resulted in an increase in the number of defendants with a Principal sentence of Community Service Orders and a decrease in those with Probation orders. The Principal sentence for around half of defendants sentenced to a Community Based Orders is derived as a Community service order with a further one-third derived as a Probation order. As only one component of the Community Based Order is selected as the Principal sentence, it may still not be reflective of the actual order imposed. Caution should therefore be used in comparing Principal sentence data from 2012–13 onwards with previous years.</t>
    </r>
  </si>
  <si>
    <r>
      <t>89</t>
    </r>
    <r>
      <rPr>
        <sz val="8"/>
        <color indexed="8"/>
        <rFont val="Arial"/>
        <family val="2"/>
      </rPr>
      <t xml:space="preserve"> In November 2013, Western Australia's Magistrates' and Children's Courts data were migrated to the Integrated Court Management System (ICMS). Data entry and extraction procedures on the ICMS vary from those of the previous recording system. The expansion of outcome categories within the ICMS system enables greater accuracy in identifying defendants who were proven guilty ex-parte, acquitted by the court, transferred or had their case withdrawn by the prosecution. Given these changes to the system, as well as an adjustment period for courts staff during the transition, there has been an impact on several data items, most notably Method of finalisation. Caution should therefore be used when making historical comparisons for these Methods of finalisation.</t>
    </r>
  </si>
  <si>
    <r>
      <t>90</t>
    </r>
    <r>
      <rPr>
        <sz val="8"/>
        <color indexed="8"/>
        <rFont val="Arial"/>
        <family val="2"/>
      </rPr>
      <t xml:space="preserve"> For 2013–14 onwards, Western Australia changed the way they provided Date of initiation data for the Magistrates' and Children's Courts. Previously, the date of first appearance was provided rather than the date of registration. In 2013–14, Western Australia provided the date of registration, bringing it in line with national reporting requirements. This change resulted in an increase of 5 and 4 weeks in the median Duration from initiation to finalisation for Magistrates’ and Children’s Courts respectively in 2013–14. </t>
    </r>
    <r>
      <rPr>
        <sz val="8"/>
        <color indexed="8"/>
        <rFont val="Arial"/>
        <family val="2"/>
      </rPr>
      <t xml:space="preserve">In 2015-16, changes in recording practices may have further impacted on duration. In ICMS, for some cases where there is an initial sentence handed down, such as a licence disqualification, and the case is adjourned until sentencing at a later date, the date of finalisation is recorded as the date this initial sentence was handed down. While every effort has been made to extract the actual date of finalisation, there may be some cases where this was not possible. Additionally, Police are now required to lodge cases electronically rather than manually, impacting on the date of registration. These changes may have contributed to increases in Duration from initiation to finalisation for the Magistrates’ and Children’s Courts in 2015-16. </t>
    </r>
    <r>
      <rPr>
        <sz val="8"/>
        <color indexed="8"/>
        <rFont val="Arial"/>
        <family val="2"/>
      </rPr>
      <t>Caution should therefore be used when making historical comparisons, or comparing historical data with other states and territories.</t>
    </r>
  </si>
  <si>
    <r>
      <t>91</t>
    </r>
    <r>
      <rPr>
        <sz val="8"/>
        <color indexed="8"/>
        <rFont val="Arial"/>
        <family val="2"/>
      </rPr>
      <t xml:space="preserve"> Sentence length and fine data are unavailable for the Tasmanian Higher Courts. Sentence length data are also unavailable for Good behaviour bonds for Higher, Magistrates' and Children's Courts.</t>
    </r>
  </si>
  <si>
    <r>
      <t>92</t>
    </r>
    <r>
      <rPr>
        <sz val="8"/>
        <color indexed="8"/>
        <rFont val="Arial"/>
        <family val="2"/>
      </rPr>
      <t xml:space="preserve"> During 2014–15 and 2015-16, a number of archival cases were officially closed off in the Tasmanian Magistrates' Court system. These defendants were finalised as "Charges unproven not elsewhere classified" and appear in the data in this publication as Acquitted. The closure of these cases has also resulted in an increase in the mean and median duration from initiation to finalisation. Caution should therefore be used when making historical comparisons.</t>
    </r>
  </si>
  <si>
    <r>
      <t>93</t>
    </r>
    <r>
      <rPr>
        <sz val="8"/>
        <color indexed="8"/>
        <rFont val="Arial"/>
        <family val="2"/>
      </rPr>
      <t xml:space="preserve"> Duration from initiation to finalisation data for the Northern Territory Magistrates' and Children's Courts are based on the date of first appearance rather than the date of registration. The Northern Territory is unable to provide the date of registration as it is not captured in their systems. This may impact on Duration from initiation to finalisation data and therefore caution should be used when making comparisons across states and territories. This does not impact on Duration from initiation to finalisation data for Higher Courts. </t>
    </r>
  </si>
  <si>
    <r>
      <t xml:space="preserve">94 </t>
    </r>
    <r>
      <rPr>
        <sz val="8"/>
        <color indexed="8"/>
        <rFont val="Arial"/>
        <family val="2"/>
      </rPr>
      <t>For 2011-12, there was an over count in the number of finalised defendants reported by the Northern Territory in the ABS Criminal Courts collection. It is estimated that there was an over count of 676 defendants, accounting for 7% of all defendants finalised in the Northern Territory as reported in the 2011-12 ABS Criminal Courts collection. The majority of the over count related to defendants who were withdrawn by the prosecution, and to a lesser degree, defendants who were acquitted. The Northern Territory's courts administration system is live and therefore subject to continuous updates. It is therefore increasingly difficult to replicate the data for a previous reference period as more time elapses. For this reason, it has been decided not to revise the 2011-12 data in the ABS Criminal Courts collection. Caution should be used when analysing 2011–12 data for the Northern Territory and making comparisons with other years, and also across other states and territories.</t>
    </r>
  </si>
  <si>
    <r>
      <t>95</t>
    </r>
    <r>
      <rPr>
        <sz val="8"/>
        <color indexed="8"/>
        <rFont val="Arial"/>
        <family val="2"/>
      </rPr>
      <t xml:space="preserve"> From 2011–12, there was a change in practice in the Magistrates' Courts, resulting in an increase in Guilty ex-parte finalisations. In 2012, Magistrates started to hear minor matters ex-parte (instead of issuing bench warrants) if the defendant did not appear for the court hearing. Caution should be used when making historical comparisons.</t>
    </r>
  </si>
  <si>
    <r>
      <t>96</t>
    </r>
    <r>
      <rPr>
        <sz val="8"/>
        <color indexed="8"/>
        <rFont val="Arial"/>
        <family val="2"/>
      </rPr>
      <t xml:space="preserve"> In 2011–12 and 2012–13, a joint project between the NT Department of the Attorney-General and Justice and Police to close historic outstanding warrants and summons matters resulted in an increase in the number of finalisations. Other impacts include increases in the duration of cases; increases in the number of cases withdrawn by the prosecution; and increases in the numbers of defendants with unknown Indigenous status. Caution should be used when making historical comparisons. </t>
    </r>
  </si>
  <si>
    <r>
      <t>97</t>
    </r>
    <r>
      <rPr>
        <sz val="8"/>
        <color indexed="8"/>
        <rFont val="Arial"/>
        <family val="2"/>
      </rPr>
      <t xml:space="preserve"> For 2013–14, there were inconsistencies in the recording of suspended sentence data in the Magistrates' and Children's Courts whereby a small number of defendants were coded to a Fully suspended sentence rather than a Partially suspended sentence. The 33 defendants affected were those who were sentenced to an imprisonment sentence and held in custody to 'rising of the Court', therefore serving time in custody. This has resulted in an over count of 33 defendants in the number with a Principal sentence of Fully suspended sentence (1,093 defendants) and an under count of 33 defendants in the number with a Principal sentence of Partially suspended sentence (648 defendants). There was no impact on the total number of finalised defendants.</t>
    </r>
  </si>
  <si>
    <r>
      <t>98</t>
    </r>
    <r>
      <rPr>
        <sz val="8"/>
        <color indexed="8"/>
        <rFont val="Arial"/>
        <family val="2"/>
      </rPr>
      <t xml:space="preserve"> In 2014–15, amendments were made to the way some local offence descriptions are coded to the ANZSOC offence classification for the Australian Capital Territory's Criminal Courts data. Changes were made to improve comparability in the recording of offence data across the states and territories. These amendments to ANZSOC coding for the Australian Capital Territory have impacted on the number of defendants with a principal offence in ANZSOC Division 01 Homicide and related offences, most notably resulting from a change in the treatment of offences previously coded to ANZSOC Group 0132 Driving causing death where the offence did not result in a fatality. These offences are now being coded to ANZSOC Group 0412 Dangerous or negligent operation (driving) of a vehicle. Therefore, caution should be used when making historical comparisons for these ANZSOC divisions.</t>
    </r>
  </si>
  <si>
    <r>
      <t>99</t>
    </r>
    <r>
      <rPr>
        <sz val="8"/>
        <color indexed="8"/>
        <rFont val="Arial"/>
        <family val="2"/>
      </rPr>
      <t xml:space="preserve"> Due to difficulties associated with extracting sentence length data from the Australian Capital Territory Law Courts and Tribunal Management system, the data have to be extracted and aggregated manually. While every effort has been made to ensure sentence length data are accurate, there may be some cases where the actual sentence length was not able to be completely extracted. Therefore data as reported in the Criminal Courts collection may be over or understated. Note that this variability will also be impacted by the small number of defendants finalised in some court levels for some sentence types for this jurisdiction. Caution should therefore be used when analysing sentence length data for the Australian Capital Territory.</t>
    </r>
  </si>
  <si>
    <r>
      <rPr>
        <b/>
        <sz val="8"/>
        <color indexed="8"/>
        <rFont val="Arial"/>
        <family val="2"/>
      </rPr>
      <t>100</t>
    </r>
    <r>
      <rPr>
        <sz val="8"/>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Criminal Courts collection for the first time for the 2013–14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</si>
  <si>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t>101</t>
    </r>
    <r>
      <rPr>
        <sz val="8"/>
        <color indexed="8"/>
        <rFont val="Arial"/>
        <family val="2"/>
      </rPr>
      <t xml:space="preserve"> 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</si>
  <si>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t>102</t>
    </r>
    <r>
      <rPr>
        <sz val="8"/>
        <color indexed="8"/>
        <rFont val="Arial"/>
        <family val="2"/>
      </rPr>
      <t xml:space="preserve"> Perturbation has been applied to all data presented in this publication (excluding the experimental FDV datacube) as well as data in the Criminal Courts collection from 2008–09 onwards. Previous to the 2013–14 reference period, a different technique was used to confidentialise the data and therefore there may be small differences between historical data presented in the 2013-14 issue onwards and those published in previous issues.</t>
    </r>
  </si>
  <si>
    <r>
      <t>104</t>
    </r>
    <r>
      <rPr>
        <sz val="8"/>
        <color indexed="8"/>
        <rFont val="Arial"/>
        <family val="2"/>
      </rPr>
      <t xml:space="preserve"> Nationally, this has resulted in the number of defendants with a principal offence of ANZSOC 0411 being revised down from 15,997 to 10,922, and the number with a principal offence of ANZSOC 1431 being revised up from 56,542 to 61,135 in 2014-15. Note that the increase in ANZSOC 1431 does not directly equate to the decrease in ANZSOC 0411 due to the fact that some defendants may have been finalised for one or more other offences that appeared between ANZSOCs 0411 and 1431 on the NOI which has resulted in the derivation of a different principal offence. Given the number of offences under the legislation listed above were notably less pre-2014-15, historical data were not revised; however, caution should still be used when making historical comparisons.</t>
    </r>
  </si>
  <si>
    <r>
      <rPr>
        <b/>
        <sz val="8"/>
        <color indexed="8"/>
        <rFont val="Arial"/>
        <family val="2"/>
      </rPr>
      <t xml:space="preserve">105 </t>
    </r>
    <r>
      <rPr>
        <sz val="8"/>
        <color indexed="8"/>
        <rFont val="Arial"/>
        <family val="2"/>
      </rPr>
      <t>Current publications and other products released by the ABS are listed on the ABS website. The ABS also issues a daily Release Advice on the website which details products to be released in the week ahead. For a listing of ABS publications relating to crime and justice statistics, refer to the Related Information tab.</t>
    </r>
  </si>
  <si>
    <r>
      <t>106</t>
    </r>
    <r>
      <rPr>
        <sz val="8"/>
        <color indexed="8"/>
        <rFont val="Arial"/>
        <family val="2"/>
      </rPr>
      <t xml:space="preserve"> Non-ABS sources of criminal court statistics which may be of interest include:</t>
    </r>
  </si>
  <si>
    <r>
      <t>107</t>
    </r>
    <r>
      <rPr>
        <sz val="8"/>
        <color indexed="8"/>
        <rFont val="Arial"/>
        <family val="2"/>
      </rPr>
      <t xml:space="preserve"> This release provides experimental data about defendants finalised in Australian state and territory criminal courts for selected Family and Domestic Violence (FDV) related offences within the 2015-16 reference period.  These data are experimental and should be interpreted with caution, taking into account the factors described in these explanatory notes.</t>
    </r>
  </si>
  <si>
    <r>
      <t>108</t>
    </r>
    <r>
      <rPr>
        <sz val="8"/>
        <color indexed="8"/>
        <rFont val="Arial"/>
        <family val="2"/>
      </rPr>
      <t xml:space="preserve"> An FDV related offence refers to an offence that has been identified as FDV related in the criminal courts administrative data systems. What constitutes an FDV offence is defined by the relevant State and Territory legislation in each jurisdiction. </t>
    </r>
  </si>
  <si>
    <r>
      <t>109</t>
    </r>
    <r>
      <rPr>
        <sz val="8"/>
        <color indexed="8"/>
        <rFont val="Arial"/>
        <family val="2"/>
      </rPr>
      <t xml:space="preserve"> Data relating to FDV defendants has been published for the first time in this collection.  Further work is required to develop and implement a uniform set of standards, classifications and business rules to guide the national recording and reporting of FDV related offences. As such, it is not recommended that the experimental statistics in this issue be compared between jurisdictions.</t>
    </r>
  </si>
  <si>
    <t>Family and Domestic Violence Indicator</t>
  </si>
  <si>
    <r>
      <t>110</t>
    </r>
    <r>
      <rPr>
        <sz val="8"/>
        <color indexed="8"/>
        <rFont val="Arial"/>
        <family val="2"/>
      </rPr>
      <t xml:space="preserve"> Depending on the jurisdiction, the data presented in this release are based on an FDV indicator. This indicator has been compiled using a police initiated FDV flag transferred to the criminal courts as recorded by police agencies in their crime recording systems; a criminal courts derived flag using local legislative references; or allocation of a matter to an FDV specialist court list. </t>
    </r>
  </si>
  <si>
    <r>
      <t xml:space="preserve">111 </t>
    </r>
    <r>
      <rPr>
        <sz val="8"/>
        <color indexed="8"/>
        <rFont val="Arial"/>
        <family val="2"/>
      </rPr>
      <t>The FDV indicator used in the following jurisdictions is based on the police FDV flag:</t>
    </r>
  </si>
  <si>
    <t>Victoria;</t>
  </si>
  <si>
    <t>Western Australia;</t>
  </si>
  <si>
    <t>Northern Territory; and</t>
  </si>
  <si>
    <t>Tasmania.</t>
  </si>
  <si>
    <t xml:space="preserve">For these jurisdictions the FDV flag is transferred to the courts by police with information recorded by the prosecution </t>
  </si>
  <si>
    <r>
      <t>112</t>
    </r>
    <r>
      <rPr>
        <sz val="8"/>
        <color indexed="8"/>
        <rFont val="Arial"/>
        <family val="2"/>
      </rPr>
      <t xml:space="preserve"> In New South Wales the recording of FDV offences is governed by the Crimes (Domestic and Personal Violence) Act 2007.  The Act enables an FDV flag to be attached to the defendant record either when the charge is recorded or by the court. </t>
    </r>
  </si>
  <si>
    <r>
      <t>113</t>
    </r>
    <r>
      <rPr>
        <sz val="8"/>
        <color indexed="8"/>
        <rFont val="Arial"/>
        <family val="2"/>
      </rPr>
      <t xml:space="preserve"> Legislative amendments were enacted in Queensland in December 2015 which enables an offence to be recorded as FDV related. Queensland Criminal courts are now able to record an FDV offence by reference to s47 (9) of the Justices Act 1886 for charges lodged in the Magistrates’ Courts, and through reference to s564 (3A) of the Criminal Code Act 1899 for indictments lodged in the Supreme and Districts Courts (this includes Children’s Courts). </t>
    </r>
  </si>
  <si>
    <r>
      <t>114</t>
    </r>
    <r>
      <rPr>
        <sz val="8"/>
        <color indexed="8"/>
        <rFont val="Arial"/>
        <family val="2"/>
      </rPr>
      <t xml:space="preserve"> A composite method was used to derive an FDV indicator in the Australian Capital Territory Criminal Courts; a matter was recorded as FDV related in the criminal courts data if the matter had been flagged as FDV related by police and/or allocated to an FDV specialist court list.</t>
    </r>
  </si>
  <si>
    <r>
      <t>115</t>
    </r>
    <r>
      <rPr>
        <sz val="8"/>
        <color indexed="8"/>
        <rFont val="Arial"/>
        <family val="2"/>
      </rPr>
      <t xml:space="preserve"> Data for South Australia have not been included as the South Australia Criminal Courts do not receive the FDV flag and do not have FDV specific legislation that could be used to identify these types of offences. </t>
    </r>
  </si>
  <si>
    <t xml:space="preserve">Scope and coverage </t>
  </si>
  <si>
    <r>
      <t>116</t>
    </r>
    <r>
      <rPr>
        <sz val="8"/>
        <color indexed="8"/>
        <rFont val="Arial"/>
        <family val="2"/>
      </rPr>
      <t xml:space="preserve"> The principal FDV offence is derived by first restricting the offences to the following FDV related person and property offences:</t>
    </r>
  </si>
  <si>
    <t xml:space="preserve">Homicide (ANZSOC Division 01); </t>
  </si>
  <si>
    <t xml:space="preserve">Acts intended to cause injury (ANZSOC Division 02); </t>
  </si>
  <si>
    <t xml:space="preserve">Sexual assault (ANZSOC Division 03); </t>
  </si>
  <si>
    <t>Property damage (ANZSOC Sub-division 121); and</t>
  </si>
  <si>
    <t>Breach of violence order (ANZSOC Sub-division 1531).</t>
  </si>
  <si>
    <r>
      <t>118</t>
    </r>
    <r>
      <rPr>
        <sz val="8"/>
        <color indexed="8"/>
        <rFont val="Arial"/>
        <family val="2"/>
      </rPr>
      <t xml:space="preserve"> For some jurisdictions, the FDV flag is applied to the apprehension record. This means that where one offence on an apprehension record was identified as FDV related all offences on that apprehension record are flagged as FDV related.  This may result in an over count of FDV offences. </t>
    </r>
  </si>
  <si>
    <r>
      <t xml:space="preserve">119 </t>
    </r>
    <r>
      <rPr>
        <sz val="8"/>
        <color indexed="8"/>
        <rFont val="Arial"/>
        <family val="2"/>
      </rPr>
      <t xml:space="preserve">Data are presented for the Higher, Magistrates’ and Children’s Court levels with the exception of Victoria and Tasmania. For these states, the Higher Courts were not able to provide FDV data for the purposes of the ABS Criminal Courts collection. However, data are presented for the Children’s and Magistrates’ court levels for these jurisdictions. </t>
    </r>
  </si>
  <si>
    <r>
      <t>121</t>
    </r>
    <r>
      <rPr>
        <sz val="8"/>
        <color indexed="8"/>
        <rFont val="Arial"/>
        <family val="2"/>
      </rPr>
      <t xml:space="preserve"> The principal counting unit for the Experimental FDV release is the </t>
    </r>
    <r>
      <rPr>
        <b/>
        <sz val="8"/>
        <color indexed="8"/>
        <rFont val="Arial"/>
        <family val="2"/>
      </rPr>
      <t>finalised defendant</t>
    </r>
    <r>
      <rPr>
        <sz val="8"/>
        <color indexed="8"/>
        <rFont val="Arial"/>
        <family val="2"/>
      </rPr>
      <t xml:space="preserve">. For more information see paragraph 29. </t>
    </r>
  </si>
  <si>
    <r>
      <t xml:space="preserve">123 </t>
    </r>
    <r>
      <rPr>
        <sz val="8"/>
        <color indexed="8"/>
        <rFont val="Arial"/>
        <family val="2"/>
      </rPr>
      <t xml:space="preserve">The secondary counting unit for this experimental release is </t>
    </r>
    <r>
      <rPr>
        <b/>
        <sz val="8"/>
        <color indexed="8"/>
        <rFont val="Arial"/>
        <family val="2"/>
      </rPr>
      <t>FDV offence</t>
    </r>
    <r>
      <rPr>
        <sz val="8"/>
        <color indexed="8"/>
        <rFont val="Arial"/>
        <family val="2"/>
      </rPr>
      <t>. Rather than apply an order of precedence to the offences for each defendant (to enable the defendant to be represented by one principal FDV offence) this release allows for the counting of all FDV offences finalised. FDV offences have been presented by ANZSOC in Table 8 in Datacube 13.</t>
    </r>
  </si>
  <si>
    <r>
      <t>124</t>
    </r>
    <r>
      <rPr>
        <sz val="8"/>
        <color indexed="8"/>
        <rFont val="Arial"/>
        <family val="2"/>
      </rPr>
      <t xml:space="preserve"> The third counting unit in this experimental release is </t>
    </r>
    <r>
      <rPr>
        <b/>
        <sz val="8"/>
        <color indexed="8"/>
        <rFont val="Arial"/>
        <family val="2"/>
      </rPr>
      <t>co-occurring offences</t>
    </r>
    <r>
      <rPr>
        <sz val="8"/>
        <color indexed="8"/>
        <rFont val="Arial"/>
        <family val="2"/>
      </rPr>
      <t xml:space="preserve">. Co-occurring offences shows the count of offences for finalised defendants who were finalised for a breach of intervention order and at least one other FDV related offence. A defendant may have multiple co-occurring offences and could be counted more than once. Co-occurring offences have been presented in Table 9 in Datacube 13. </t>
    </r>
  </si>
  <si>
    <t>State or territory specific issues</t>
  </si>
  <si>
    <r>
      <t xml:space="preserve">125 </t>
    </r>
    <r>
      <rPr>
        <sz val="8"/>
        <color indexed="8"/>
        <rFont val="Arial"/>
        <family val="2"/>
      </rPr>
      <t xml:space="preserve">The legislation in New South Wales that enables the identification of offences as FDV related only applied to state offences during the 2015-16 reference period. Offences against Commonwealth legislation were therefore not able to be identified as FDV related in New South Wales. This will result in an undercount of those offences which are predominantly offences against Commonwealth legislation, for example, some offences coded to ANZSOC division </t>
    </r>
    <r>
      <rPr>
        <i/>
        <sz val="8"/>
        <color indexed="8"/>
        <rFont val="Arial"/>
        <family val="2"/>
      </rPr>
      <t>05 Abduction, harassment and other offences against the person</t>
    </r>
    <r>
      <rPr>
        <sz val="8"/>
        <color indexed="8"/>
        <rFont val="Arial"/>
        <family val="2"/>
      </rPr>
      <t xml:space="preserve">. Some offences coded to this ANZSOC division will be prosecuted under state legislation. </t>
    </r>
  </si>
  <si>
    <r>
      <t>127</t>
    </r>
    <r>
      <rPr>
        <sz val="8"/>
        <color indexed="8"/>
        <rFont val="Arial"/>
        <family val="2"/>
      </rPr>
      <t xml:space="preserve"> In Victoria, when a defendant attends court from custody their records are initiated manually in the court recording system, rather than via the usual automated process which populates the FDV flag from the police system using electronic file transfer. This will result in a lower than expected level of FDV flagging for certain offence types, in particular ANZSOC division </t>
    </r>
    <r>
      <rPr>
        <i/>
        <sz val="8"/>
        <color indexed="8"/>
        <rFont val="Arial"/>
        <family val="2"/>
      </rPr>
      <t xml:space="preserve">01 Homicide and related offences </t>
    </r>
    <r>
      <rPr>
        <sz val="8"/>
        <color indexed="8"/>
        <rFont val="Arial"/>
        <family val="2"/>
      </rPr>
      <t xml:space="preserve">and </t>
    </r>
    <r>
      <rPr>
        <i/>
        <sz val="8"/>
        <color indexed="8"/>
        <rFont val="Arial"/>
        <family val="2"/>
      </rPr>
      <t>03 Sexual assault and related offences</t>
    </r>
    <r>
      <rPr>
        <sz val="8"/>
        <color indexed="8"/>
        <rFont val="Arial"/>
        <family val="2"/>
      </rPr>
      <t xml:space="preserve">. </t>
    </r>
  </si>
  <si>
    <t>Confidentiality of FDV Tabular Data</t>
  </si>
  <si>
    <r>
      <t>129</t>
    </r>
    <r>
      <rPr>
        <sz val="8"/>
        <color indexed="8"/>
        <rFont val="Arial"/>
        <family val="2"/>
      </rPr>
      <t xml:space="preserve"> Table cells containing small values have been randomly adjusted to avoid releasing confidential information. Due to this randomisation process, totals may vary slightly across tables.</t>
    </r>
  </si>
  <si>
    <t>Comment and further information</t>
  </si>
  <si>
    <r>
      <t>130</t>
    </r>
    <r>
      <rPr>
        <sz val="8"/>
        <color indexed="8"/>
        <rFont val="Arial"/>
        <family val="2"/>
      </rPr>
      <t xml:space="preserve"> Users should note that the FDV data contained in this publication are considered to be experimental, and are subject to further evaluation. The ABS is interested in feedback from users of these statistics on any aspect of the release. Please send written feedback to: crime.justice@abs.gov.au.</t>
    </r>
  </si>
  <si>
    <t>Abduction, harassment and other offences against the person (ANZSOC Division 05);</t>
  </si>
  <si>
    <r>
      <t>117</t>
    </r>
    <r>
      <rPr>
        <sz val="8"/>
        <color indexed="8"/>
        <rFont val="Arial"/>
        <family val="2"/>
      </rPr>
      <t xml:space="preserve"> The FDV indicator is then applied to further restrict this subset of offences to only those that are FDV related. Principal FDV offence is then derived using the Method of Finalisation and National Offence Index ranking of the offences (see Explanatory note 23–25).</t>
    </r>
  </si>
  <si>
    <r>
      <t xml:space="preserve">120 </t>
    </r>
    <r>
      <rPr>
        <sz val="8"/>
        <color indexed="8"/>
        <rFont val="Arial"/>
        <family val="2"/>
      </rPr>
      <t>The Queensland Criminal Courts FDV indicator was applied based on legislation introduced on 1 December 2015 and as such was applied to only part of the 2015-16 reference period. FDV data for Queensland are not included in the Experimental FDV datacube but are presented separately as a Technical Note to the release. It is anticipated that data for Queensland will be included alongside other states in the 2016-17 release.</t>
    </r>
  </si>
  <si>
    <t>Experimental Family and Domestic Violence counting methodology</t>
  </si>
  <si>
    <r>
      <t>122</t>
    </r>
    <r>
      <rPr>
        <sz val="8"/>
        <color indexed="8"/>
        <rFont val="Arial"/>
        <family val="2"/>
      </rPr>
      <t xml:space="preserve"> For the purposes of the Criminal Courts Experimental FDV data, a finalised defendant is defined as having one or more FDV related offences in the ABS criminal courts extract.</t>
    </r>
  </si>
  <si>
    <r>
      <t>126</t>
    </r>
    <r>
      <rPr>
        <sz val="8"/>
        <color indexed="8"/>
        <rFont val="Arial"/>
        <family val="2"/>
      </rPr>
      <t xml:space="preserve"> In New South Wales, there may also be an undercount of </t>
    </r>
    <r>
      <rPr>
        <i/>
        <sz val="8"/>
        <color indexed="8"/>
        <rFont val="Arial"/>
        <family val="2"/>
      </rPr>
      <t>05 Abduction, harassment and other offences against the person</t>
    </r>
    <r>
      <rPr>
        <sz val="8"/>
        <color indexed="8"/>
        <rFont val="Arial"/>
        <family val="2"/>
      </rPr>
      <t xml:space="preserve"> as defendants charged with stalking, intimidation and harassment have been coded to ANZSOC offence group </t>
    </r>
    <r>
      <rPr>
        <i/>
        <sz val="8"/>
        <color indexed="8"/>
        <rFont val="Arial"/>
        <family val="2"/>
      </rPr>
      <t xml:space="preserve">029 Stalking. </t>
    </r>
    <r>
      <rPr>
        <sz val="8"/>
        <color indexed="8"/>
        <rFont val="Arial"/>
        <family val="2"/>
      </rPr>
      <t>For more information see paragraph 75.</t>
    </r>
  </si>
  <si>
    <r>
      <t>128</t>
    </r>
    <r>
      <rPr>
        <sz val="8"/>
        <color indexed="8"/>
        <rFont val="Arial"/>
        <family val="2"/>
      </rPr>
      <t xml:space="preserve"> Western Australia Police utilise two separate crime recording systems for information about offenders. Data from one of these systems are used to provide prosecutions information to the Criminal Courts and is the source of data for the extract provided for the ABS Criminal Courts collection. In contrast data from both systems are provided for the Recorded Crime - Offenders collection. Data from both systems are matched to enable the production of offender statistics and associated demographic and offence information for the Recorded Crime - Offenders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</si>
</sst>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0.0"/>
    <numFmt numFmtId="173" formatCode="#,##0.0"/>
    <numFmt numFmtId="174" formatCode="[$$-C09]#,##0.00;[Red]&quot;-&quot;[$$-C09]#,##0.00"/>
    <numFmt numFmtId="180" formatCode="_-* #,##0_-;\-* #,##0_-;_-* &quot;-&quot;??_-;_-@_-"/>
    <numFmt numFmtId="181" formatCode="#,##0;[Red]#,##0"/>
  </numFmts>
  <fonts count="62"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8"/>
      <color indexed="81"/>
      <name val="Arial"/>
      <family val="2"/>
    </font>
    <font>
      <sz val="8"/>
      <color indexed="12"/>
      <name val="Arial"/>
      <family val="2"/>
    </font>
    <font>
      <b/>
      <sz val="12"/>
      <color indexed="12"/>
      <name val="Arial"/>
      <family val="2"/>
    </font>
    <font>
      <u/>
      <sz val="10"/>
      <color indexed="12"/>
      <name val="Arial"/>
      <family val="2"/>
    </font>
    <font>
      <sz val="8"/>
      <color indexed="8"/>
      <name val="Arial"/>
      <family val="2"/>
    </font>
    <font>
      <b/>
      <sz val="8"/>
      <color indexed="8"/>
      <name val="Arial"/>
      <family val="2"/>
    </font>
    <font>
      <b/>
      <sz val="8"/>
      <color indexed="10"/>
      <name val="Arial"/>
      <family val="2"/>
    </font>
    <font>
      <sz val="11"/>
      <name val="Arial"/>
      <family val="2"/>
    </font>
    <font>
      <b/>
      <sz val="8"/>
      <color indexed="12"/>
      <name val="Arial"/>
      <family val="2"/>
    </font>
    <font>
      <i/>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0"/>
      <color theme="1"/>
      <name val="Arial"/>
      <family val="2"/>
    </font>
    <font>
      <b/>
      <sz val="8"/>
      <color rgb="FF000000"/>
      <name val="Arial"/>
      <family val="2"/>
    </font>
    <font>
      <sz val="8"/>
      <color rgb="FF000000"/>
      <name val="Arial"/>
      <family val="2"/>
    </font>
    <font>
      <i/>
      <sz val="11"/>
      <color theme="1"/>
      <name val="Calibri"/>
      <family val="2"/>
      <scheme val="minor"/>
    </font>
    <font>
      <i/>
      <sz val="8"/>
      <color theme="1"/>
      <name val="Arial"/>
      <family val="2"/>
    </font>
    <font>
      <u/>
      <sz val="8"/>
      <color theme="10"/>
      <name val="Arial"/>
      <family val="2"/>
    </font>
    <font>
      <sz val="11"/>
      <name val="Calibri"/>
      <family val="2"/>
      <scheme val="minor"/>
    </font>
    <font>
      <b/>
      <sz val="11"/>
      <name val="Calibri"/>
      <family val="2"/>
      <scheme val="minor"/>
    </font>
    <font>
      <b/>
      <sz val="28"/>
      <name val="Calibri"/>
      <family val="2"/>
      <scheme val="minor"/>
    </font>
    <font>
      <b/>
      <sz val="12"/>
      <color rgb="FF000000"/>
      <name val="Arial"/>
      <family val="2"/>
    </font>
    <font>
      <sz val="10"/>
      <color rgb="FF000000"/>
      <name val="Arial"/>
      <family val="2"/>
    </font>
    <font>
      <i/>
      <sz val="8"/>
      <color rgb="FF000000"/>
      <name val="Arial"/>
      <family val="2"/>
    </font>
    <font>
      <b/>
      <sz val="10"/>
      <color theme="1"/>
      <name val="Arial"/>
      <family val="2"/>
    </font>
    <font>
      <sz val="8"/>
      <color rgb="FF0000FF"/>
      <name val="Arial"/>
      <family val="2"/>
    </font>
    <font>
      <b/>
      <sz val="8"/>
      <color rgb="FFFF0000"/>
      <name val="Arial"/>
      <family val="2"/>
    </font>
    <font>
      <b/>
      <sz val="8"/>
      <color rgb="FF0070C0"/>
      <name val="Arial"/>
      <family val="2"/>
    </font>
    <font>
      <sz val="8"/>
      <color rgb="FFFF00FF"/>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7">
    <border>
      <left/>
      <right/>
      <top/>
      <bottom/>
      <diagonal/>
    </border>
    <border>
      <left/>
      <right/>
      <top/>
      <bottom style="thin">
        <color indexed="64"/>
      </bottom>
      <diagonal/>
    </border>
    <border>
      <left/>
      <right/>
      <top/>
      <bottom style="thin">
        <color indexed="8"/>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1" fillId="26" borderId="0" applyNumberFormat="0" applyBorder="0" applyAlignment="0" applyProtection="0"/>
    <xf numFmtId="0" fontId="22" fillId="27" borderId="8" applyNumberFormat="0" applyAlignment="0" applyProtection="0"/>
    <xf numFmtId="0" fontId="23" fillId="28" borderId="9" applyNumberFormat="0" applyAlignment="0" applyProtection="0"/>
    <xf numFmtId="171" fontId="19" fillId="0" borderId="0" applyFont="0" applyFill="0" applyBorder="0" applyAlignment="0" applyProtection="0"/>
    <xf numFmtId="171" fontId="24" fillId="0" borderId="0" applyFont="0" applyFill="0" applyBorder="0" applyAlignment="0" applyProtection="0"/>
    <xf numFmtId="171" fontId="2" fillId="0" borderId="0" applyFill="0" applyBorder="0" applyAlignment="0" applyProtection="0"/>
    <xf numFmtId="0" fontId="25" fillId="0" borderId="0" applyNumberFormat="0" applyFill="0" applyBorder="0" applyAlignment="0" applyProtection="0"/>
    <xf numFmtId="0" fontId="26" fillId="29" borderId="0" applyNumberFormat="0" applyBorder="0" applyAlignment="0" applyProtection="0"/>
    <xf numFmtId="0" fontId="27" fillId="0" borderId="0" applyNumberFormat="0" applyFill="0" applyBorder="0" applyProtection="0">
      <alignment horizontal="center"/>
    </xf>
    <xf numFmtId="0" fontId="28" fillId="0" borderId="10"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27" fillId="0" borderId="0" applyNumberFormat="0" applyFill="0" applyBorder="0" applyProtection="0">
      <alignment horizontal="center" textRotation="90"/>
    </xf>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12" fillId="0" borderId="0" applyNumberFormat="0" applyFill="0" applyBorder="0" applyAlignment="0" applyProtection="0">
      <alignment vertical="top"/>
      <protection locked="0"/>
    </xf>
    <xf numFmtId="0" fontId="34" fillId="30" borderId="8" applyNumberFormat="0" applyAlignment="0" applyProtection="0"/>
    <xf numFmtId="0" fontId="35" fillId="0" borderId="13" applyNumberFormat="0" applyFill="0" applyAlignment="0" applyProtection="0"/>
    <xf numFmtId="0" fontId="36" fillId="31" borderId="0" applyNumberFormat="0" applyBorder="0" applyAlignment="0" applyProtection="0"/>
    <xf numFmtId="0" fontId="2" fillId="0" borderId="0"/>
    <xf numFmtId="0" fontId="19" fillId="0" borderId="0"/>
    <xf numFmtId="0" fontId="2" fillId="0" borderId="0"/>
    <xf numFmtId="0" fontId="19" fillId="0" borderId="0"/>
    <xf numFmtId="0" fontId="1"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4" fillId="0" borderId="0"/>
    <xf numFmtId="0" fontId="2" fillId="0" borderId="0"/>
    <xf numFmtId="0" fontId="5" fillId="0" borderId="0"/>
    <xf numFmtId="0" fontId="19" fillId="32" borderId="14" applyNumberFormat="0" applyFont="0" applyAlignment="0" applyProtection="0"/>
    <xf numFmtId="0" fontId="19" fillId="32" borderId="14" applyNumberFormat="0" applyFont="0" applyAlignment="0" applyProtection="0"/>
    <xf numFmtId="0" fontId="19" fillId="32" borderId="14" applyNumberFormat="0" applyFont="0" applyAlignment="0" applyProtection="0"/>
    <xf numFmtId="0" fontId="38" fillId="27" borderId="15"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9" fillId="0" borderId="0" applyNumberFormat="0" applyFill="0" applyBorder="0" applyAlignment="0" applyProtection="0"/>
    <xf numFmtId="174" fontId="39" fillId="0" borderId="0" applyFill="0" applyBorder="0" applyAlignment="0" applyProtection="0"/>
    <xf numFmtId="0" fontId="40" fillId="0" borderId="0" applyNumberFormat="0" applyFill="0" applyBorder="0" applyAlignment="0" applyProtection="0"/>
    <xf numFmtId="0" fontId="41" fillId="0" borderId="16" applyNumberFormat="0" applyFill="0" applyAlignment="0" applyProtection="0"/>
    <xf numFmtId="0" fontId="42" fillId="0" borderId="0" applyNumberFormat="0" applyFill="0" applyBorder="0" applyAlignment="0" applyProtection="0"/>
  </cellStyleXfs>
  <cellXfs count="266">
    <xf numFmtId="0" fontId="0" fillId="0" borderId="0" xfId="0"/>
    <xf numFmtId="0" fontId="2" fillId="0" borderId="0" xfId="47"/>
    <xf numFmtId="0" fontId="6" fillId="0" borderId="0" xfId="47" applyFont="1" applyAlignment="1">
      <alignment horizontal="left"/>
    </xf>
    <xf numFmtId="3" fontId="5" fillId="0" borderId="0" xfId="47" applyNumberFormat="1" applyFont="1" applyAlignment="1">
      <alignment horizontal="right"/>
    </xf>
    <xf numFmtId="0" fontId="43" fillId="0" borderId="0" xfId="55" applyFont="1" applyBorder="1"/>
    <xf numFmtId="0" fontId="43" fillId="0" borderId="0" xfId="55" applyFont="1" applyBorder="1" applyAlignment="1">
      <alignment horizontal="left" indent="1"/>
    </xf>
    <xf numFmtId="0" fontId="43" fillId="0" borderId="0" xfId="55" applyFont="1" applyBorder="1" applyAlignment="1">
      <alignment horizontal="left" indent="2"/>
    </xf>
    <xf numFmtId="0" fontId="44" fillId="0" borderId="0" xfId="55" applyFont="1" applyBorder="1"/>
    <xf numFmtId="3" fontId="5" fillId="0" borderId="0" xfId="47" applyNumberFormat="1" applyFont="1"/>
    <xf numFmtId="0" fontId="5" fillId="0" borderId="0" xfId="47" applyFont="1" applyAlignment="1">
      <alignment horizontal="left"/>
    </xf>
    <xf numFmtId="0" fontId="5" fillId="0" borderId="0" xfId="47" applyFont="1" applyAlignment="1">
      <alignment horizontal="left" indent="1"/>
    </xf>
    <xf numFmtId="0" fontId="4" fillId="0" borderId="0" xfId="47" applyFont="1" applyAlignment="1">
      <alignment horizontal="right" wrapText="1"/>
    </xf>
    <xf numFmtId="0" fontId="5" fillId="0" borderId="0" xfId="47" applyFont="1" applyAlignment="1">
      <alignment horizontal="left" wrapText="1"/>
    </xf>
    <xf numFmtId="0" fontId="7" fillId="0" borderId="0" xfId="47" applyFont="1" applyAlignment="1">
      <alignment horizontal="left" indent="1"/>
    </xf>
    <xf numFmtId="0" fontId="4" fillId="0" borderId="0" xfId="47" applyFont="1" applyBorder="1" applyAlignment="1">
      <alignment horizontal="right" wrapText="1"/>
    </xf>
    <xf numFmtId="0" fontId="43" fillId="0" borderId="0" xfId="55" applyFont="1" applyBorder="1" applyAlignment="1">
      <alignment horizontal="left"/>
    </xf>
    <xf numFmtId="0" fontId="6" fillId="0" borderId="0" xfId="47" applyFont="1" applyAlignment="1">
      <alignment horizontal="left" wrapText="1"/>
    </xf>
    <xf numFmtId="0" fontId="43" fillId="0" borderId="0" xfId="0" applyFont="1"/>
    <xf numFmtId="0" fontId="45" fillId="0" borderId="0" xfId="0" applyFont="1" applyAlignment="1">
      <alignment horizontal="left"/>
    </xf>
    <xf numFmtId="0" fontId="45" fillId="0" borderId="0" xfId="0" applyFont="1"/>
    <xf numFmtId="0" fontId="8" fillId="0" borderId="0" xfId="0" applyFont="1" applyAlignment="1">
      <alignment horizontal="left"/>
    </xf>
    <xf numFmtId="0" fontId="0" fillId="0" borderId="0" xfId="0"/>
    <xf numFmtId="3" fontId="43" fillId="0" borderId="0" xfId="55" applyNumberFormat="1" applyFont="1"/>
    <xf numFmtId="3" fontId="44" fillId="0" borderId="0" xfId="55" applyNumberFormat="1" applyFont="1"/>
    <xf numFmtId="0" fontId="46" fillId="0" borderId="0" xfId="66" applyFont="1" applyAlignment="1">
      <alignment horizontal="right" wrapText="1"/>
    </xf>
    <xf numFmtId="0" fontId="37" fillId="0" borderId="0" xfId="0" applyFont="1" applyAlignment="1">
      <alignment horizontal="right" wrapText="1"/>
    </xf>
    <xf numFmtId="0" fontId="43" fillId="0" borderId="0" xfId="55" applyFont="1" applyFill="1" applyBorder="1" applyAlignment="1">
      <alignment horizontal="left" indent="1"/>
    </xf>
    <xf numFmtId="172" fontId="43" fillId="0" borderId="0" xfId="55" applyNumberFormat="1" applyFont="1" applyFill="1"/>
    <xf numFmtId="173" fontId="43" fillId="0" borderId="0" xfId="55" applyNumberFormat="1" applyFont="1" applyFill="1"/>
    <xf numFmtId="172" fontId="43" fillId="0" borderId="0" xfId="0" applyNumberFormat="1" applyFont="1" applyFill="1"/>
    <xf numFmtId="0" fontId="6" fillId="0" borderId="0" xfId="47" applyFont="1" applyFill="1" applyAlignment="1">
      <alignment horizontal="left" wrapText="1"/>
    </xf>
    <xf numFmtId="0" fontId="0" fillId="0" borderId="0" xfId="0"/>
    <xf numFmtId="0" fontId="0" fillId="0" borderId="0" xfId="0" applyBorder="1"/>
    <xf numFmtId="0" fontId="47" fillId="0" borderId="0" xfId="66" applyFont="1" applyAlignment="1">
      <alignment horizontal="left" indent="1"/>
    </xf>
    <xf numFmtId="0" fontId="5" fillId="0" borderId="1" xfId="47" applyFont="1" applyBorder="1" applyAlignment="1">
      <alignment horizontal="left" wrapText="1"/>
    </xf>
    <xf numFmtId="0" fontId="4" fillId="0" borderId="1" xfId="47" applyFont="1" applyBorder="1" applyAlignment="1">
      <alignment horizontal="right" wrapText="1"/>
    </xf>
    <xf numFmtId="0" fontId="4" fillId="0" borderId="2" xfId="47" applyFont="1" applyBorder="1" applyAlignment="1">
      <alignment horizontal="right" wrapText="1"/>
    </xf>
    <xf numFmtId="3" fontId="0" fillId="0" borderId="0" xfId="0" applyNumberFormat="1"/>
    <xf numFmtId="0" fontId="48" fillId="0" borderId="0" xfId="0" applyFont="1"/>
    <xf numFmtId="173" fontId="0" fillId="0" borderId="0" xfId="0" applyNumberFormat="1"/>
    <xf numFmtId="173" fontId="43" fillId="0" borderId="0" xfId="55" applyNumberFormat="1" applyFont="1" applyFill="1" applyAlignment="1">
      <alignment horizontal="right"/>
    </xf>
    <xf numFmtId="3" fontId="43" fillId="0" borderId="0" xfId="55" applyNumberFormat="1" applyFont="1" applyAlignment="1">
      <alignment horizontal="right"/>
    </xf>
    <xf numFmtId="173" fontId="43" fillId="0" borderId="0" xfId="55" applyNumberFormat="1" applyFont="1" applyAlignment="1">
      <alignment horizontal="right"/>
    </xf>
    <xf numFmtId="0" fontId="43" fillId="0" borderId="0" xfId="0" applyFont="1" applyAlignment="1">
      <alignment horizontal="right"/>
    </xf>
    <xf numFmtId="181" fontId="49" fillId="0" borderId="0" xfId="28" applyNumberFormat="1" applyFont="1" applyAlignment="1">
      <alignment horizontal="right"/>
    </xf>
    <xf numFmtId="181" fontId="43" fillId="0" borderId="0" xfId="28" applyNumberFormat="1" applyFont="1" applyAlignment="1">
      <alignment horizontal="right"/>
    </xf>
    <xf numFmtId="3" fontId="43" fillId="0" borderId="0" xfId="55" applyNumberFormat="1" applyFont="1" applyFill="1" applyAlignment="1">
      <alignment horizontal="right"/>
    </xf>
    <xf numFmtId="3" fontId="44" fillId="0" borderId="0" xfId="55" applyNumberFormat="1" applyFont="1" applyAlignment="1">
      <alignment horizontal="right"/>
    </xf>
    <xf numFmtId="172" fontId="43" fillId="0" borderId="0" xfId="55" applyNumberFormat="1" applyFont="1" applyFill="1" applyAlignment="1">
      <alignment horizontal="right"/>
    </xf>
    <xf numFmtId="173" fontId="44" fillId="0" borderId="0" xfId="55" applyNumberFormat="1" applyFont="1" applyAlignment="1">
      <alignment horizontal="right"/>
    </xf>
    <xf numFmtId="172" fontId="43" fillId="0" borderId="0" xfId="0" applyNumberFormat="1" applyFont="1" applyFill="1" applyAlignment="1">
      <alignment horizontal="right"/>
    </xf>
    <xf numFmtId="0" fontId="5" fillId="0" borderId="0" xfId="47" applyFont="1" applyAlignment="1">
      <alignment horizontal="right"/>
    </xf>
    <xf numFmtId="181" fontId="44" fillId="0" borderId="0" xfId="28" applyNumberFormat="1" applyFont="1" applyAlignment="1">
      <alignment horizontal="right"/>
    </xf>
    <xf numFmtId="181" fontId="5" fillId="0" borderId="0" xfId="47" applyNumberFormat="1" applyFont="1" applyAlignment="1">
      <alignment horizontal="right"/>
    </xf>
    <xf numFmtId="181" fontId="5" fillId="0" borderId="0" xfId="47" applyNumberFormat="1" applyFont="1" applyBorder="1" applyAlignment="1">
      <alignment horizontal="right"/>
    </xf>
    <xf numFmtId="181" fontId="5" fillId="0" borderId="3" xfId="47" applyNumberFormat="1" applyFont="1" applyBorder="1" applyAlignment="1">
      <alignment horizontal="right"/>
    </xf>
    <xf numFmtId="3" fontId="5" fillId="0" borderId="0" xfId="48" applyNumberFormat="1" applyFont="1" applyAlignment="1">
      <alignment horizontal="right"/>
    </xf>
    <xf numFmtId="3" fontId="5" fillId="0" borderId="0" xfId="48" applyNumberFormat="1" applyFont="1" applyBorder="1" applyAlignment="1">
      <alignment horizontal="right"/>
    </xf>
    <xf numFmtId="172" fontId="5" fillId="0" borderId="0" xfId="48" applyNumberFormat="1" applyFont="1" applyFill="1" applyBorder="1" applyAlignment="1">
      <alignment horizontal="right"/>
    </xf>
    <xf numFmtId="172" fontId="5" fillId="0" borderId="0" xfId="0" applyNumberFormat="1" applyFont="1" applyFill="1" applyAlignment="1">
      <alignment horizontal="right"/>
    </xf>
    <xf numFmtId="3" fontId="4" fillId="0" borderId="0" xfId="48" applyNumberFormat="1" applyFont="1" applyAlignment="1">
      <alignment horizontal="right"/>
    </xf>
    <xf numFmtId="3" fontId="4" fillId="0" borderId="0" xfId="48" applyNumberFormat="1" applyFont="1" applyBorder="1" applyAlignment="1">
      <alignment horizontal="right"/>
    </xf>
    <xf numFmtId="172" fontId="4" fillId="0" borderId="0" xfId="48" applyNumberFormat="1" applyFont="1" applyFill="1" applyBorder="1" applyAlignment="1">
      <alignment horizontal="right"/>
    </xf>
    <xf numFmtId="3" fontId="43" fillId="0" borderId="0" xfId="55" applyNumberFormat="1" applyFont="1" applyFill="1"/>
    <xf numFmtId="181" fontId="43" fillId="0" borderId="0" xfId="0" applyNumberFormat="1" applyFont="1" applyAlignment="1">
      <alignment horizontal="right"/>
    </xf>
    <xf numFmtId="181" fontId="43" fillId="0" borderId="0" xfId="0" applyNumberFormat="1" applyFont="1"/>
    <xf numFmtId="0" fontId="4" fillId="0" borderId="4" xfId="47" applyFont="1" applyBorder="1" applyAlignment="1">
      <alignment wrapText="1"/>
    </xf>
    <xf numFmtId="0" fontId="4" fillId="0" borderId="0" xfId="47" applyFont="1" applyBorder="1" applyAlignment="1">
      <alignment wrapText="1"/>
    </xf>
    <xf numFmtId="0" fontId="4" fillId="0" borderId="0" xfId="47" applyFont="1" applyBorder="1" applyAlignment="1"/>
    <xf numFmtId="0" fontId="4" fillId="0" borderId="5" xfId="47" applyFont="1" applyBorder="1" applyAlignment="1">
      <alignment wrapText="1"/>
    </xf>
    <xf numFmtId="0" fontId="5" fillId="0" borderId="0" xfId="47" applyFont="1" applyBorder="1" applyAlignment="1">
      <alignment horizontal="left" wrapText="1"/>
    </xf>
    <xf numFmtId="0" fontId="43" fillId="0" borderId="4" xfId="0" applyFont="1" applyBorder="1"/>
    <xf numFmtId="0" fontId="6" fillId="0" borderId="0" xfId="47" applyFont="1" applyAlignment="1">
      <alignment wrapText="1"/>
    </xf>
    <xf numFmtId="3" fontId="5" fillId="0" borderId="0" xfId="47" applyNumberFormat="1" applyFont="1" applyBorder="1" applyAlignment="1">
      <alignment horizontal="right" wrapText="1"/>
    </xf>
    <xf numFmtId="3" fontId="5" fillId="0" borderId="0" xfId="28" applyNumberFormat="1" applyFont="1" applyBorder="1" applyAlignment="1">
      <alignment horizontal="right" wrapText="1"/>
    </xf>
    <xf numFmtId="3" fontId="43" fillId="0" borderId="0" xfId="28" applyNumberFormat="1" applyFont="1" applyBorder="1" applyAlignment="1">
      <alignment horizontal="right" wrapText="1"/>
    </xf>
    <xf numFmtId="3" fontId="4" fillId="0" borderId="0" xfId="28" applyNumberFormat="1" applyFont="1" applyBorder="1" applyAlignment="1">
      <alignment horizontal="right"/>
    </xf>
    <xf numFmtId="3" fontId="44" fillId="0" borderId="0" xfId="28" applyNumberFormat="1" applyFont="1" applyBorder="1" applyAlignment="1">
      <alignment horizontal="right"/>
    </xf>
    <xf numFmtId="3" fontId="43" fillId="0" borderId="0" xfId="55" applyNumberFormat="1" applyFont="1" applyBorder="1" applyAlignment="1">
      <alignment horizontal="right"/>
    </xf>
    <xf numFmtId="3" fontId="5" fillId="0" borderId="0" xfId="28" applyNumberFormat="1" applyFont="1" applyAlignment="1">
      <alignment horizontal="right"/>
    </xf>
    <xf numFmtId="3" fontId="5" fillId="0" borderId="0" xfId="28" applyNumberFormat="1" applyFont="1" applyBorder="1" applyAlignment="1">
      <alignment horizontal="right"/>
    </xf>
    <xf numFmtId="3" fontId="43" fillId="0" borderId="0" xfId="28" applyNumberFormat="1" applyFont="1" applyAlignment="1">
      <alignment horizontal="right"/>
    </xf>
    <xf numFmtId="3" fontId="44" fillId="0" borderId="0" xfId="28" applyNumberFormat="1" applyFont="1" applyAlignment="1">
      <alignment horizontal="right"/>
    </xf>
    <xf numFmtId="172" fontId="5" fillId="0" borderId="0" xfId="47" applyNumberFormat="1" applyFont="1" applyBorder="1" applyAlignment="1">
      <alignment horizontal="right" wrapText="1"/>
    </xf>
    <xf numFmtId="172" fontId="5" fillId="0" borderId="0" xfId="28" applyNumberFormat="1" applyFont="1" applyBorder="1" applyAlignment="1">
      <alignment horizontal="right" wrapText="1"/>
    </xf>
    <xf numFmtId="172" fontId="4" fillId="0" borderId="0" xfId="28" applyNumberFormat="1" applyFont="1" applyAlignment="1">
      <alignment horizontal="right"/>
    </xf>
    <xf numFmtId="172" fontId="5" fillId="0" borderId="0" xfId="28" applyNumberFormat="1" applyFont="1" applyFill="1" applyBorder="1" applyAlignment="1">
      <alignment horizontal="right"/>
    </xf>
    <xf numFmtId="172" fontId="43" fillId="0" borderId="0" xfId="28" applyNumberFormat="1" applyFont="1" applyAlignment="1">
      <alignment horizontal="right"/>
    </xf>
    <xf numFmtId="172" fontId="44" fillId="0" borderId="0" xfId="28" applyNumberFormat="1" applyFont="1" applyAlignment="1">
      <alignment horizontal="right"/>
    </xf>
    <xf numFmtId="0" fontId="4" fillId="0" borderId="1" xfId="47" applyFont="1" applyFill="1" applyBorder="1" applyAlignment="1">
      <alignment horizontal="right" wrapText="1"/>
    </xf>
    <xf numFmtId="0" fontId="5" fillId="0" borderId="0" xfId="47" applyFont="1" applyFill="1" applyAlignment="1">
      <alignment horizontal="left"/>
    </xf>
    <xf numFmtId="0" fontId="50" fillId="0" borderId="0" xfId="39" applyFont="1" applyAlignment="1">
      <alignment horizontal="left"/>
    </xf>
    <xf numFmtId="0" fontId="0" fillId="0" borderId="0" xfId="0" applyFill="1"/>
    <xf numFmtId="0" fontId="41" fillId="0" borderId="0" xfId="0" applyFont="1"/>
    <xf numFmtId="173" fontId="41" fillId="0" borderId="0" xfId="0" applyNumberFormat="1" applyFont="1"/>
    <xf numFmtId="0" fontId="0" fillId="0" borderId="0" xfId="0"/>
    <xf numFmtId="0" fontId="45" fillId="0" borderId="0" xfId="0" applyFont="1" applyAlignment="1">
      <alignment horizontal="left"/>
    </xf>
    <xf numFmtId="0" fontId="44" fillId="0" borderId="0" xfId="55" applyFont="1" applyBorder="1"/>
    <xf numFmtId="181" fontId="49" fillId="0" borderId="0" xfId="28" applyNumberFormat="1" applyFont="1" applyAlignment="1">
      <alignment horizontal="right"/>
    </xf>
    <xf numFmtId="181" fontId="43" fillId="0" borderId="0" xfId="28" applyNumberFormat="1" applyFont="1" applyAlignment="1">
      <alignment horizontal="right"/>
    </xf>
    <xf numFmtId="181" fontId="44" fillId="0" borderId="0" xfId="28" applyNumberFormat="1" applyFont="1" applyAlignment="1">
      <alignment horizontal="right"/>
    </xf>
    <xf numFmtId="0" fontId="51" fillId="0" borderId="0" xfId="0" applyFont="1"/>
    <xf numFmtId="0" fontId="37" fillId="0" borderId="0" xfId="0" applyFont="1"/>
    <xf numFmtId="180" fontId="5" fillId="0" borderId="0" xfId="28" applyNumberFormat="1" applyFont="1"/>
    <xf numFmtId="180" fontId="43" fillId="0" borderId="0" xfId="28" applyNumberFormat="1" applyFont="1"/>
    <xf numFmtId="180" fontId="49" fillId="0" borderId="0" xfId="28" applyNumberFormat="1" applyFont="1"/>
    <xf numFmtId="180" fontId="44" fillId="0" borderId="0" xfId="28" applyNumberFormat="1" applyFont="1"/>
    <xf numFmtId="3" fontId="43" fillId="0" borderId="0" xfId="28" applyNumberFormat="1" applyFont="1"/>
    <xf numFmtId="3" fontId="49" fillId="0" borderId="0" xfId="28" applyNumberFormat="1" applyFont="1"/>
    <xf numFmtId="1" fontId="5" fillId="0" borderId="0" xfId="28" applyNumberFormat="1" applyFont="1"/>
    <xf numFmtId="1" fontId="43" fillId="0" borderId="0" xfId="28" applyNumberFormat="1" applyFont="1"/>
    <xf numFmtId="3" fontId="5" fillId="0" borderId="0" xfId="28" applyNumberFormat="1" applyFont="1"/>
    <xf numFmtId="3" fontId="44" fillId="0" borderId="0" xfId="28" applyNumberFormat="1" applyFont="1"/>
    <xf numFmtId="0" fontId="6" fillId="0" borderId="0" xfId="47" applyFont="1"/>
    <xf numFmtId="3" fontId="5" fillId="0" borderId="0" xfId="47" applyNumberFormat="1" applyFont="1" applyFill="1" applyBorder="1" applyAlignment="1"/>
    <xf numFmtId="0" fontId="8" fillId="0" borderId="0" xfId="0" applyFont="1" applyFill="1" applyAlignment="1">
      <alignment horizontal="left"/>
    </xf>
    <xf numFmtId="0" fontId="4" fillId="0" borderId="0" xfId="47" applyFont="1" applyFill="1" applyBorder="1" applyAlignment="1">
      <alignment horizontal="left"/>
    </xf>
    <xf numFmtId="0" fontId="5" fillId="0" borderId="1" xfId="47" applyFont="1" applyFill="1" applyBorder="1" applyAlignment="1">
      <alignment horizontal="left" wrapText="1"/>
    </xf>
    <xf numFmtId="0" fontId="4" fillId="0" borderId="0" xfId="47" applyFont="1" applyFill="1" applyBorder="1" applyAlignment="1">
      <alignment wrapText="1"/>
    </xf>
    <xf numFmtId="0" fontId="5" fillId="0" borderId="0" xfId="47" applyFont="1" applyFill="1" applyBorder="1"/>
    <xf numFmtId="0" fontId="5" fillId="0" borderId="0" xfId="47" applyFont="1" applyFill="1" applyAlignment="1">
      <alignment horizontal="left" indent="1"/>
    </xf>
    <xf numFmtId="0" fontId="5" fillId="0" borderId="0" xfId="47" applyFont="1" applyFill="1" applyAlignment="1">
      <alignment horizontal="left" indent="2"/>
    </xf>
    <xf numFmtId="0" fontId="5" fillId="0" borderId="0" xfId="47" applyFont="1" applyFill="1" applyAlignment="1">
      <alignment horizontal="left" indent="3"/>
    </xf>
    <xf numFmtId="173" fontId="5" fillId="0" borderId="0" xfId="47" applyNumberFormat="1" applyFont="1" applyFill="1" applyBorder="1" applyAlignment="1"/>
    <xf numFmtId="3" fontId="5" fillId="0" borderId="0" xfId="47" applyNumberFormat="1" applyFont="1" applyFill="1" applyBorder="1"/>
    <xf numFmtId="3" fontId="5" fillId="0" borderId="0" xfId="55" applyNumberFormat="1" applyFont="1" applyFill="1" applyAlignment="1"/>
    <xf numFmtId="173" fontId="5" fillId="0" borderId="0" xfId="55" applyNumberFormat="1" applyFont="1" applyFill="1" applyAlignment="1"/>
    <xf numFmtId="0" fontId="51" fillId="0" borderId="0" xfId="0" applyFont="1" applyFill="1"/>
    <xf numFmtId="0" fontId="2" fillId="0" borderId="0" xfId="0" applyFont="1" applyFill="1" applyAlignment="1">
      <alignment horizontal="left"/>
    </xf>
    <xf numFmtId="0" fontId="2" fillId="0" borderId="0" xfId="47" applyFont="1" applyFill="1"/>
    <xf numFmtId="0" fontId="5" fillId="0" borderId="0" xfId="55" applyFont="1" applyFill="1" applyBorder="1"/>
    <xf numFmtId="0" fontId="5" fillId="0" borderId="0" xfId="55" applyFont="1" applyFill="1" applyBorder="1" applyAlignment="1">
      <alignment horizontal="left" indent="1"/>
    </xf>
    <xf numFmtId="3" fontId="51" fillId="0" borderId="0" xfId="0" applyNumberFormat="1" applyFont="1" applyFill="1"/>
    <xf numFmtId="173" fontId="51" fillId="0" borderId="0" xfId="0" applyNumberFormat="1" applyFont="1" applyFill="1"/>
    <xf numFmtId="0" fontId="5" fillId="0" borderId="0" xfId="55" applyFont="1" applyFill="1" applyBorder="1" applyAlignment="1">
      <alignment horizontal="left"/>
    </xf>
    <xf numFmtId="172" fontId="5" fillId="0" borderId="0" xfId="55" applyNumberFormat="1" applyFont="1" applyFill="1" applyAlignment="1"/>
    <xf numFmtId="0" fontId="5" fillId="0" borderId="0" xfId="55" applyFont="1" applyFill="1" applyBorder="1" applyAlignment="1">
      <alignment horizontal="left" indent="2"/>
    </xf>
    <xf numFmtId="3" fontId="5" fillId="0" borderId="0" xfId="0" applyNumberFormat="1" applyFont="1" applyFill="1" applyAlignment="1"/>
    <xf numFmtId="0" fontId="5" fillId="0" borderId="0" xfId="0" applyFont="1" applyFill="1" applyAlignment="1"/>
    <xf numFmtId="172" fontId="5" fillId="0" borderId="0" xfId="0" applyNumberFormat="1" applyFont="1" applyFill="1" applyAlignment="1"/>
    <xf numFmtId="0" fontId="5" fillId="0" borderId="0" xfId="66" applyFont="1" applyFill="1" applyAlignment="1">
      <alignment horizontal="left" indent="1"/>
    </xf>
    <xf numFmtId="3" fontId="51" fillId="0" borderId="0" xfId="0" applyNumberFormat="1" applyFont="1" applyFill="1" applyBorder="1"/>
    <xf numFmtId="173" fontId="51" fillId="0" borderId="0" xfId="0" applyNumberFormat="1" applyFont="1" applyFill="1" applyBorder="1"/>
    <xf numFmtId="0" fontId="4" fillId="0" borderId="0" xfId="55" applyFont="1" applyFill="1" applyBorder="1"/>
    <xf numFmtId="3" fontId="4" fillId="0" borderId="0" xfId="55" applyNumberFormat="1" applyFont="1" applyFill="1" applyAlignment="1"/>
    <xf numFmtId="173" fontId="4" fillId="0" borderId="0" xfId="55" applyNumberFormat="1" applyFont="1" applyFill="1" applyAlignment="1"/>
    <xf numFmtId="3" fontId="52" fillId="0" borderId="0" xfId="0" applyNumberFormat="1" applyFont="1" applyFill="1" applyBorder="1"/>
    <xf numFmtId="173" fontId="52" fillId="0" borderId="0" xfId="0" applyNumberFormat="1" applyFont="1" applyFill="1" applyBorder="1"/>
    <xf numFmtId="173" fontId="52" fillId="0" borderId="0" xfId="0" applyNumberFormat="1" applyFont="1" applyFill="1"/>
    <xf numFmtId="3" fontId="52" fillId="0" borderId="0" xfId="0" applyNumberFormat="1" applyFont="1" applyFill="1"/>
    <xf numFmtId="0" fontId="52" fillId="0" borderId="0" xfId="0" applyFont="1" applyFill="1"/>
    <xf numFmtId="4" fontId="5" fillId="0" borderId="0" xfId="55" applyNumberFormat="1" applyFont="1" applyFill="1" applyBorder="1"/>
    <xf numFmtId="3" fontId="4" fillId="0" borderId="0" xfId="55" applyNumberFormat="1" applyFont="1" applyFill="1" applyBorder="1" applyAlignment="1"/>
    <xf numFmtId="0" fontId="5" fillId="0" borderId="0" xfId="0" applyFont="1" applyFill="1"/>
    <xf numFmtId="0" fontId="6" fillId="0" borderId="0" xfId="47" applyFont="1" applyFill="1" applyAlignment="1">
      <alignment horizontal="left"/>
    </xf>
    <xf numFmtId="0" fontId="43" fillId="0" borderId="0" xfId="55" applyFont="1" applyFill="1" applyBorder="1"/>
    <xf numFmtId="0" fontId="45" fillId="0" borderId="0" xfId="0" applyFont="1" applyFill="1" applyAlignment="1">
      <alignment horizontal="left"/>
    </xf>
    <xf numFmtId="0" fontId="2" fillId="0" borderId="0" xfId="47" applyFill="1"/>
    <xf numFmtId="0" fontId="4" fillId="0" borderId="0" xfId="47" applyFont="1" applyFill="1" applyBorder="1" applyAlignment="1">
      <alignment horizontal="right" wrapText="1"/>
    </xf>
    <xf numFmtId="0" fontId="0" fillId="0" borderId="0" xfId="0" applyFill="1" applyBorder="1"/>
    <xf numFmtId="0" fontId="43" fillId="0" borderId="4" xfId="0" applyFont="1" applyFill="1" applyBorder="1"/>
    <xf numFmtId="0" fontId="5" fillId="0" borderId="0" xfId="47" applyFont="1" applyFill="1" applyAlignment="1">
      <alignment horizontal="right"/>
    </xf>
    <xf numFmtId="3" fontId="5" fillId="0" borderId="0" xfId="47" applyNumberFormat="1" applyFont="1" applyFill="1" applyAlignment="1">
      <alignment horizontal="right"/>
    </xf>
    <xf numFmtId="3" fontId="0" fillId="0" borderId="0" xfId="0" applyNumberFormat="1" applyFill="1"/>
    <xf numFmtId="0" fontId="47" fillId="0" borderId="0" xfId="66" applyFont="1" applyFill="1" applyAlignment="1">
      <alignment horizontal="left" indent="1"/>
    </xf>
    <xf numFmtId="0" fontId="7" fillId="0" borderId="0" xfId="47" applyFont="1" applyFill="1" applyAlignment="1">
      <alignment horizontal="left" indent="1"/>
    </xf>
    <xf numFmtId="3" fontId="49" fillId="0" borderId="0" xfId="48" applyNumberFormat="1" applyFont="1" applyFill="1" applyAlignment="1">
      <alignment horizontal="right"/>
    </xf>
    <xf numFmtId="3" fontId="43" fillId="0" borderId="0" xfId="48" applyNumberFormat="1" applyFont="1" applyFill="1" applyAlignment="1">
      <alignment horizontal="right"/>
    </xf>
    <xf numFmtId="3" fontId="7" fillId="0" borderId="0" xfId="47" applyNumberFormat="1" applyFont="1" applyFill="1" applyAlignment="1">
      <alignment horizontal="right"/>
    </xf>
    <xf numFmtId="0" fontId="44" fillId="0" borderId="0" xfId="55" applyFont="1" applyFill="1" applyBorder="1"/>
    <xf numFmtId="3" fontId="44" fillId="0" borderId="0" xfId="48" applyNumberFormat="1" applyFont="1" applyFill="1" applyAlignment="1">
      <alignment horizontal="right"/>
    </xf>
    <xf numFmtId="0" fontId="4" fillId="0" borderId="4" xfId="47" applyFont="1" applyFill="1" applyBorder="1" applyAlignment="1">
      <alignment wrapText="1"/>
    </xf>
    <xf numFmtId="3" fontId="43" fillId="0" borderId="0" xfId="48" applyNumberFormat="1" applyFont="1" applyFill="1"/>
    <xf numFmtId="0" fontId="50" fillId="0" borderId="0" xfId="39" applyFont="1" applyFill="1" applyAlignment="1">
      <alignment horizontal="left"/>
    </xf>
    <xf numFmtId="3" fontId="49" fillId="0" borderId="0" xfId="48" applyNumberFormat="1" applyFont="1" applyFill="1"/>
    <xf numFmtId="3" fontId="44" fillId="0" borderId="0" xfId="48" applyNumberFormat="1" applyFont="1" applyFill="1"/>
    <xf numFmtId="0" fontId="6" fillId="0" borderId="0" xfId="47" applyFont="1" applyFill="1" applyAlignment="1"/>
    <xf numFmtId="0" fontId="6" fillId="0" borderId="0" xfId="47" applyFont="1" applyFill="1"/>
    <xf numFmtId="0" fontId="51" fillId="33" borderId="0" xfId="0" applyFont="1" applyFill="1"/>
    <xf numFmtId="0" fontId="53" fillId="33" borderId="0" xfId="0" applyFont="1" applyFill="1" applyAlignment="1">
      <alignment vertical="center"/>
    </xf>
    <xf numFmtId="0" fontId="24" fillId="0" borderId="0" xfId="0" applyFont="1" applyFill="1" applyBorder="1" applyAlignment="1"/>
    <xf numFmtId="0" fontId="43" fillId="0" borderId="0" xfId="0" applyFont="1" applyFill="1" applyBorder="1" applyAlignment="1"/>
    <xf numFmtId="0" fontId="5" fillId="0" borderId="6" xfId="0" applyFont="1" applyFill="1" applyBorder="1"/>
    <xf numFmtId="0" fontId="0" fillId="0" borderId="6" xfId="0" applyBorder="1"/>
    <xf numFmtId="0" fontId="5" fillId="0" borderId="0" xfId="47" applyFont="1" applyFill="1" applyBorder="1" applyAlignment="1">
      <alignment horizontal="right"/>
    </xf>
    <xf numFmtId="3" fontId="5" fillId="0" borderId="0" xfId="55" applyNumberFormat="1" applyFont="1" applyFill="1" applyAlignment="1">
      <alignment horizontal="right"/>
    </xf>
    <xf numFmtId="173" fontId="5" fillId="0" borderId="0" xfId="55" applyNumberFormat="1" applyFont="1" applyFill="1" applyAlignment="1">
      <alignment horizontal="right"/>
    </xf>
    <xf numFmtId="172" fontId="5" fillId="0" borderId="0" xfId="55" applyNumberFormat="1" applyFont="1" applyFill="1" applyAlignment="1">
      <alignment horizontal="right"/>
    </xf>
    <xf numFmtId="3" fontId="5" fillId="0" borderId="0" xfId="47" applyNumberFormat="1" applyFont="1" applyFill="1" applyBorder="1" applyAlignment="1">
      <alignment horizontal="right"/>
    </xf>
    <xf numFmtId="3" fontId="5" fillId="0" borderId="0" xfId="0" applyNumberFormat="1" applyFont="1" applyFill="1" applyAlignment="1">
      <alignment horizontal="right"/>
    </xf>
    <xf numFmtId="0" fontId="5" fillId="0" borderId="0" xfId="0" applyFont="1" applyFill="1" applyAlignment="1">
      <alignment horizontal="right"/>
    </xf>
    <xf numFmtId="3" fontId="4" fillId="0" borderId="0" xfId="55" applyNumberFormat="1" applyFont="1" applyFill="1" applyAlignment="1">
      <alignment horizontal="right"/>
    </xf>
    <xf numFmtId="173" fontId="4" fillId="0" borderId="0" xfId="55" applyNumberFormat="1" applyFont="1" applyFill="1" applyAlignment="1">
      <alignment horizontal="right"/>
    </xf>
    <xf numFmtId="173" fontId="5" fillId="0" borderId="0" xfId="55" applyNumberFormat="1" applyFont="1" applyFill="1" applyBorder="1" applyAlignment="1">
      <alignment horizontal="right"/>
    </xf>
    <xf numFmtId="173" fontId="5" fillId="0" borderId="0" xfId="47" applyNumberFormat="1" applyFont="1" applyFill="1" applyBorder="1" applyAlignment="1">
      <alignment horizontal="right"/>
    </xf>
    <xf numFmtId="0" fontId="54" fillId="0" borderId="0" xfId="0" applyFont="1" applyFill="1" applyAlignment="1">
      <alignment horizontal="left"/>
    </xf>
    <xf numFmtId="0" fontId="55" fillId="0" borderId="0" xfId="0" applyFont="1" applyFill="1" applyAlignment="1">
      <alignment horizontal="left"/>
    </xf>
    <xf numFmtId="0" fontId="46" fillId="0" borderId="0" xfId="0" applyFont="1" applyFill="1" applyAlignment="1">
      <alignment horizontal="left"/>
    </xf>
    <xf numFmtId="0" fontId="50" fillId="0" borderId="0" xfId="39" applyFont="1" applyFill="1" applyAlignment="1">
      <alignment horizontal="right"/>
    </xf>
    <xf numFmtId="0" fontId="47" fillId="0" borderId="0" xfId="0" applyFont="1" applyFill="1" applyAlignment="1">
      <alignment horizontal="left"/>
    </xf>
    <xf numFmtId="0" fontId="24" fillId="0" borderId="0" xfId="0" applyFont="1" applyFill="1" applyAlignment="1"/>
    <xf numFmtId="0" fontId="8" fillId="0" borderId="0" xfId="0" applyFont="1" applyFill="1" applyAlignment="1"/>
    <xf numFmtId="0" fontId="24" fillId="0" borderId="0" xfId="0" applyFont="1" applyFill="1"/>
    <xf numFmtId="0" fontId="10" fillId="0" borderId="0" xfId="0" applyFont="1" applyFill="1" applyAlignment="1">
      <alignment horizontal="left"/>
    </xf>
    <xf numFmtId="0" fontId="45" fillId="0" borderId="0" xfId="0" applyFont="1" applyFill="1" applyAlignment="1">
      <alignment wrapText="1"/>
    </xf>
    <xf numFmtId="0" fontId="45" fillId="0" borderId="0" xfId="0" applyFont="1" applyFill="1" applyAlignment="1"/>
    <xf numFmtId="0" fontId="43" fillId="0" borderId="0" xfId="0" applyFont="1" applyFill="1" applyAlignment="1">
      <alignment horizontal="left" wrapText="1"/>
    </xf>
    <xf numFmtId="0" fontId="45" fillId="0" borderId="0" xfId="0" applyFont="1" applyFill="1"/>
    <xf numFmtId="0" fontId="4" fillId="0" borderId="0" xfId="0" applyFont="1" applyFill="1" applyAlignment="1">
      <alignment horizontal="left"/>
    </xf>
    <xf numFmtId="0" fontId="5" fillId="0" borderId="0" xfId="0" applyFont="1" applyFill="1" applyAlignment="1">
      <alignment horizontal="left"/>
    </xf>
    <xf numFmtId="0" fontId="16" fillId="0" borderId="0" xfId="0" applyFont="1" applyFill="1"/>
    <xf numFmtId="0" fontId="24" fillId="0" borderId="0" xfId="0" applyFont="1"/>
    <xf numFmtId="0" fontId="33" fillId="0" borderId="0" xfId="39" applyFont="1"/>
    <xf numFmtId="0" fontId="43" fillId="0" borderId="0" xfId="0" applyFont="1" applyAlignment="1">
      <alignment wrapText="1"/>
    </xf>
    <xf numFmtId="0" fontId="44" fillId="0" borderId="0" xfId="0" applyFont="1" applyAlignment="1">
      <alignment wrapText="1"/>
    </xf>
    <xf numFmtId="0" fontId="46" fillId="0" borderId="0" xfId="0" applyFont="1" applyAlignment="1">
      <alignment wrapText="1"/>
    </xf>
    <xf numFmtId="0" fontId="47" fillId="0" borderId="0" xfId="0" applyFont="1" applyAlignment="1">
      <alignment wrapText="1"/>
    </xf>
    <xf numFmtId="0" fontId="50" fillId="0" borderId="0" xfId="39" applyFont="1" applyAlignment="1">
      <alignment horizontal="right" wrapText="1"/>
    </xf>
    <xf numFmtId="0" fontId="47" fillId="0" borderId="0" xfId="0" applyFont="1" applyAlignment="1">
      <alignment horizontal="left" wrapText="1"/>
    </xf>
    <xf numFmtId="0" fontId="47" fillId="0" borderId="0" xfId="0" applyFont="1" applyAlignment="1">
      <alignment horizontal="right" wrapText="1"/>
    </xf>
    <xf numFmtId="0" fontId="47" fillId="0" borderId="0" xfId="0" applyFont="1" applyAlignment="1">
      <alignment horizontal="left" wrapText="1" indent="5"/>
    </xf>
    <xf numFmtId="0" fontId="43" fillId="0" borderId="0" xfId="0" applyFont="1" applyAlignment="1">
      <alignment horizontal="left" wrapText="1" indent="5"/>
    </xf>
    <xf numFmtId="0" fontId="46" fillId="0" borderId="0" xfId="0" applyFont="1" applyFill="1" applyAlignment="1">
      <alignment wrapText="1"/>
    </xf>
    <xf numFmtId="0" fontId="50" fillId="0" borderId="0" xfId="39" applyFont="1" applyFill="1" applyAlignment="1">
      <alignment wrapText="1"/>
    </xf>
    <xf numFmtId="0" fontId="56" fillId="0" borderId="0" xfId="0" applyFont="1" applyAlignment="1">
      <alignment horizontal="left" wrapText="1" indent="5"/>
    </xf>
    <xf numFmtId="0" fontId="4" fillId="0" borderId="0" xfId="0" applyFont="1" applyFill="1" applyAlignment="1"/>
    <xf numFmtId="0" fontId="43" fillId="0" borderId="0" xfId="0" applyFont="1" applyFill="1"/>
    <xf numFmtId="0" fontId="43" fillId="0" borderId="0" xfId="0" applyFont="1" applyFill="1" applyAlignment="1"/>
    <xf numFmtId="0" fontId="10" fillId="0" borderId="0" xfId="0" applyFont="1" applyFill="1" applyAlignment="1"/>
    <xf numFmtId="0" fontId="46" fillId="0" borderId="0" xfId="0" applyFont="1" applyFill="1" applyAlignment="1">
      <alignment horizontal="left" wrapText="1"/>
    </xf>
    <xf numFmtId="0" fontId="47" fillId="0" borderId="0" xfId="0" applyFont="1" applyFill="1" applyAlignment="1">
      <alignment wrapText="1"/>
    </xf>
    <xf numFmtId="0" fontId="47" fillId="0" borderId="0" xfId="0" applyFont="1" applyFill="1" applyAlignment="1">
      <alignment horizontal="right" wrapText="1"/>
    </xf>
    <xf numFmtId="0" fontId="50" fillId="0" borderId="0" xfId="40" applyFont="1" applyAlignment="1">
      <alignment wrapText="1"/>
    </xf>
    <xf numFmtId="0" fontId="57" fillId="0" borderId="0" xfId="0" applyFont="1" applyAlignment="1">
      <alignment wrapText="1"/>
    </xf>
    <xf numFmtId="0" fontId="43" fillId="0" borderId="0" xfId="0" applyFont="1" applyFill="1" applyAlignment="1">
      <alignment horizontal="left" wrapText="1"/>
    </xf>
    <xf numFmtId="0" fontId="43" fillId="0" borderId="0" xfId="0" applyFont="1" applyFill="1" applyAlignment="1">
      <alignment wrapText="1"/>
    </xf>
    <xf numFmtId="0" fontId="46" fillId="0" borderId="0" xfId="0" applyFont="1" applyAlignment="1">
      <alignment vertical="center" wrapText="1"/>
    </xf>
    <xf numFmtId="0" fontId="47" fillId="0" borderId="0" xfId="0" applyFont="1" applyAlignment="1">
      <alignment vertical="center" wrapText="1"/>
    </xf>
    <xf numFmtId="0" fontId="58" fillId="0" borderId="0" xfId="0" applyFont="1" applyAlignment="1">
      <alignment vertical="center" wrapText="1"/>
    </xf>
    <xf numFmtId="0" fontId="59" fillId="0" borderId="0" xfId="0" applyFont="1" applyAlignment="1">
      <alignment vertical="center" wrapText="1"/>
    </xf>
    <xf numFmtId="0" fontId="44" fillId="0" borderId="0" xfId="0" applyFont="1" applyAlignment="1">
      <alignment vertical="center" wrapText="1"/>
    </xf>
    <xf numFmtId="0" fontId="5" fillId="0" borderId="0" xfId="0" applyFont="1" applyAlignment="1">
      <alignment vertical="center" wrapText="1"/>
    </xf>
    <xf numFmtId="0" fontId="37" fillId="0" borderId="0" xfId="0" applyFont="1" applyAlignment="1">
      <alignment wrapText="1"/>
    </xf>
    <xf numFmtId="0" fontId="47" fillId="0" borderId="0" xfId="0" applyFont="1" applyAlignment="1">
      <alignment horizontal="right" vertical="center" wrapText="1"/>
    </xf>
    <xf numFmtId="0" fontId="46" fillId="0" borderId="0" xfId="0" applyFont="1"/>
    <xf numFmtId="0" fontId="37" fillId="0" borderId="0" xfId="0" applyFont="1" applyAlignment="1">
      <alignment vertical="center" wrapText="1"/>
    </xf>
    <xf numFmtId="0" fontId="60" fillId="0" borderId="0" xfId="0" applyFont="1" applyAlignment="1">
      <alignment vertical="center" wrapText="1"/>
    </xf>
    <xf numFmtId="0" fontId="43" fillId="0" borderId="0" xfId="0" applyFont="1" applyAlignment="1">
      <alignment vertical="center" wrapText="1"/>
    </xf>
    <xf numFmtId="0" fontId="61" fillId="0" borderId="0" xfId="0" applyFont="1" applyAlignment="1">
      <alignment vertical="center" wrapText="1"/>
    </xf>
    <xf numFmtId="0" fontId="50" fillId="0" borderId="0" xfId="39" applyFont="1" applyAlignment="1">
      <alignment horizontal="left" vertical="center" indent="5"/>
    </xf>
    <xf numFmtId="0" fontId="43" fillId="0" borderId="0" xfId="0" applyFont="1" applyAlignment="1">
      <alignment horizontal="left" vertical="center" wrapText="1"/>
    </xf>
    <xf numFmtId="0" fontId="50" fillId="0" borderId="0" xfId="39" applyFont="1" applyFill="1" applyAlignment="1">
      <alignment horizontal="left" indent="8"/>
    </xf>
    <xf numFmtId="0" fontId="10" fillId="0" borderId="0" xfId="0" applyFont="1" applyFill="1" applyAlignment="1">
      <alignment horizontal="left"/>
    </xf>
    <xf numFmtId="0" fontId="6" fillId="0" borderId="0" xfId="0" applyFont="1" applyFill="1" applyAlignment="1">
      <alignment horizontal="left"/>
    </xf>
    <xf numFmtId="0" fontId="45" fillId="0" borderId="0" xfId="0" applyFont="1" applyFill="1" applyAlignment="1">
      <alignment horizontal="left" wrapText="1"/>
    </xf>
    <xf numFmtId="0" fontId="45" fillId="0" borderId="0" xfId="0" applyFont="1" applyFill="1" applyAlignment="1"/>
    <xf numFmtId="0" fontId="4" fillId="0" borderId="7" xfId="47" applyFont="1" applyFill="1" applyBorder="1" applyAlignment="1">
      <alignment horizontal="center" wrapText="1"/>
    </xf>
    <xf numFmtId="0" fontId="4" fillId="0" borderId="4" xfId="47" applyFont="1" applyFill="1" applyBorder="1" applyAlignment="1">
      <alignment horizontal="center" wrapText="1"/>
    </xf>
    <xf numFmtId="0" fontId="4" fillId="0" borderId="0" xfId="47" applyFont="1" applyFill="1" applyBorder="1" applyAlignment="1">
      <alignment horizontal="center"/>
    </xf>
    <xf numFmtId="0" fontId="4" fillId="0" borderId="5" xfId="47" applyFont="1" applyBorder="1" applyAlignment="1">
      <alignment horizontal="center" wrapText="1"/>
    </xf>
    <xf numFmtId="0" fontId="4" fillId="0" borderId="0" xfId="47" applyFont="1" applyAlignment="1">
      <alignment horizontal="center"/>
    </xf>
    <xf numFmtId="0" fontId="4" fillId="0" borderId="4" xfId="47" applyFont="1" applyBorder="1" applyAlignment="1">
      <alignment horizontal="center" wrapText="1"/>
    </xf>
    <xf numFmtId="0" fontId="4" fillId="0" borderId="0" xfId="47" applyFont="1" applyBorder="1" applyAlignment="1">
      <alignment horizontal="center" wrapText="1"/>
    </xf>
    <xf numFmtId="0" fontId="4" fillId="0" borderId="0" xfId="47" applyFont="1" applyFill="1" applyBorder="1" applyAlignment="1">
      <alignment horizontal="center" wrapText="1"/>
    </xf>
    <xf numFmtId="0" fontId="43" fillId="0" borderId="0" xfId="0" applyFont="1" applyFill="1" applyAlignment="1">
      <alignment horizontal="left" wrapText="1"/>
    </xf>
    <xf numFmtId="0" fontId="43" fillId="0" borderId="0" xfId="0" applyFont="1" applyFill="1" applyAlignment="1">
      <alignment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6AB21287-64CB-984F-BD27-ED76D0A29AC0}"/>
    <cellStyle name="Comma 3" xfId="30" xr:uid="{96FB6582-CB82-C641-B668-34286E7428BD}"/>
    <cellStyle name="Explanatory Text" xfId="31" builtinId="53" customBuiltin="1"/>
    <cellStyle name="Good" xfId="32" builtinId="26" customBuiltin="1"/>
    <cellStyle name="Heading" xfId="33" xr:uid="{83A34965-683A-7445-BAAF-C308DF6A5A7B}"/>
    <cellStyle name="Heading 1" xfId="34" builtinId="16" customBuiltin="1"/>
    <cellStyle name="Heading 2" xfId="35" builtinId="17" customBuiltin="1"/>
    <cellStyle name="Heading 3" xfId="36" builtinId="18" customBuiltin="1"/>
    <cellStyle name="Heading 4" xfId="37" builtinId="19" customBuiltin="1"/>
    <cellStyle name="Heading1" xfId="38" xr:uid="{DE9F65C4-72A6-4145-9247-590C91416441}"/>
    <cellStyle name="Hyperlink" xfId="39" builtinId="8"/>
    <cellStyle name="Hyperlink 2" xfId="40" xr:uid="{9176D2A5-A65C-5F40-A601-C399CE854AEF}"/>
    <cellStyle name="Hyperlink 3" xfId="41" xr:uid="{C2EDE65C-E0D6-5241-A3BC-E74064359785}"/>
    <cellStyle name="Hyperlink 3 2" xfId="42" xr:uid="{11FFE657-8065-124D-9BCC-E7D424429438}"/>
    <cellStyle name="Hyperlink 4" xfId="43" xr:uid="{3E1A08F4-F7E6-1348-BADA-AF8B12C5A218}"/>
    <cellStyle name="Input" xfId="44" builtinId="20" customBuiltin="1"/>
    <cellStyle name="Linked Cell" xfId="45" builtinId="24" customBuiltin="1"/>
    <cellStyle name="Neutral" xfId="46" builtinId="28" customBuiltin="1"/>
    <cellStyle name="Normal" xfId="0" builtinId="0"/>
    <cellStyle name="Normal 2" xfId="47" xr:uid="{1B8F8C73-9BF5-F14C-891C-6AB2D2DF8F34}"/>
    <cellStyle name="Normal 2 2" xfId="48" xr:uid="{D438CE3A-51D4-5145-86C1-926DD58F5916}"/>
    <cellStyle name="Normal 2 2 2" xfId="49" xr:uid="{1AF1AB8B-1C11-7C48-8CF2-CB7C97C31F14}"/>
    <cellStyle name="Normal 2 2 3" xfId="50" xr:uid="{55C96E78-69A3-E741-A2D7-D5CDBC8EEF1F}"/>
    <cellStyle name="Normal 2 2_Table_1" xfId="51" xr:uid="{C75B08CB-CC53-B741-9130-F06A25BEAD0B}"/>
    <cellStyle name="Normal 2 3" xfId="52" xr:uid="{1C40608E-DCB9-A645-9640-2A128F4863F4}"/>
    <cellStyle name="Normal 2 4" xfId="53" xr:uid="{7CAE75CC-19C1-2647-BB08-E1FE45D756D8}"/>
    <cellStyle name="Normal 2 4 2" xfId="54" xr:uid="{5585BE22-F8A4-A847-85EB-3F550B28F9F6}"/>
    <cellStyle name="Normal 3" xfId="55" xr:uid="{AAE83D8A-A56D-434C-B8B9-43D942E6721A}"/>
    <cellStyle name="Normal 3 2" xfId="56" xr:uid="{0F6038FD-FC39-CD46-8944-C0AB0133855D}"/>
    <cellStyle name="Normal 3 2 2" xfId="57" xr:uid="{3792A2DF-E2DC-F749-B078-2DD8E390542E}"/>
    <cellStyle name="Normal 3 3" xfId="58" xr:uid="{4A3FEEF0-0803-7145-BBCF-55EA723890F1}"/>
    <cellStyle name="Normal 4" xfId="59" xr:uid="{7C47E99F-BAB2-7249-A0DE-2105A71CF14F}"/>
    <cellStyle name="Normal 4 2" xfId="60" xr:uid="{304F0F27-6CD3-9F48-8D99-6DA2FFBA341F}"/>
    <cellStyle name="Normal 4 2 2" xfId="61" xr:uid="{FA575EAE-1E43-E147-A01C-8C923F32E02F}"/>
    <cellStyle name="Normal 4 3" xfId="62" xr:uid="{2D20BBA8-2734-4E41-BC5B-B8EB19F7C97A}"/>
    <cellStyle name="Normal 4 4" xfId="63" xr:uid="{18E7A54D-F5D6-D447-9E96-DBFAA691E802}"/>
    <cellStyle name="Normal 4_Table_1" xfId="64" xr:uid="{4594BC86-87CB-474F-AD57-C5E1BBEF1122}"/>
    <cellStyle name="Normal 5" xfId="65" xr:uid="{D03D3CD7-71DD-D34E-B6B0-AC438DE6F493}"/>
    <cellStyle name="Normal 6" xfId="66" xr:uid="{A5030F0E-8E10-B249-AB2A-0F4FF163D36A}"/>
    <cellStyle name="Normal 6 2" xfId="67" xr:uid="{883E5AA4-2BC2-EA4C-8084-56BDEF898192}"/>
    <cellStyle name="Normal 7" xfId="68" xr:uid="{49530C31-FB0D-CF40-B7F7-1EB1D9EAB925}"/>
    <cellStyle name="Note" xfId="69" builtinId="10" customBuiltin="1"/>
    <cellStyle name="Note 2" xfId="70" xr:uid="{93315AC0-5369-FF4D-87DF-14CB89D289AC}"/>
    <cellStyle name="Note 2 2" xfId="71" xr:uid="{292EDD0B-0EA7-5048-B619-8817993BEF60}"/>
    <cellStyle name="Output" xfId="72" builtinId="21" customBuiltin="1"/>
    <cellStyle name="Percent 2" xfId="73" xr:uid="{FB108FA0-3ADC-004F-8758-F0E734C9239F}"/>
    <cellStyle name="Percent 2 2" xfId="74" xr:uid="{AE6D4BAB-40BA-974B-9D58-C7D72A346CAE}"/>
    <cellStyle name="Percent 3" xfId="75" xr:uid="{244D0C69-AB54-9D41-9E71-1F54ECFB1CF6}"/>
    <cellStyle name="Percent 3 2" xfId="76" xr:uid="{747A902B-1636-4241-BB26-DF104BC3D56E}"/>
    <cellStyle name="Percent 3 3" xfId="77" xr:uid="{AD97AFC9-8251-7943-9560-55889A25DE18}"/>
    <cellStyle name="Percent 4" xfId="78" xr:uid="{C295C872-75B2-E047-B9C1-CBA68ED82598}"/>
    <cellStyle name="Percent 5" xfId="79" xr:uid="{993C4F12-F651-2C40-B119-D43FD74C548F}"/>
    <cellStyle name="Result" xfId="80" xr:uid="{AF595927-1296-2849-910D-AE9CA63473D9}"/>
    <cellStyle name="Result2" xfId="81" xr:uid="{5A34EE28-B78D-5B42-92CA-00493EA439F9}"/>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8655" name="Picture 2">
          <a:extLst>
            <a:ext uri="{FF2B5EF4-FFF2-40B4-BE49-F238E27FC236}">
              <a16:creationId xmlns:a16="http://schemas.microsoft.com/office/drawing/2014/main" id="{4ADE6D58-9585-5676-B0D2-4F2709E23BD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56060" name="Picture 4">
          <a:extLst>
            <a:ext uri="{FF2B5EF4-FFF2-40B4-BE49-F238E27FC236}">
              <a16:creationId xmlns:a16="http://schemas.microsoft.com/office/drawing/2014/main" id="{8C3B847C-634B-7B76-CF25-CF4E4051A70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8075" name="Picture 2">
          <a:extLst>
            <a:ext uri="{FF2B5EF4-FFF2-40B4-BE49-F238E27FC236}">
              <a16:creationId xmlns:a16="http://schemas.microsoft.com/office/drawing/2014/main" id="{56E7A409-8166-23F6-09D9-35409B513A5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51412" name="Picture 2">
          <a:extLst>
            <a:ext uri="{FF2B5EF4-FFF2-40B4-BE49-F238E27FC236}">
              <a16:creationId xmlns:a16="http://schemas.microsoft.com/office/drawing/2014/main" id="{386C6192-462E-A3F2-FDBF-0099F4EABE7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6858" name="Picture 2">
          <a:extLst>
            <a:ext uri="{FF2B5EF4-FFF2-40B4-BE49-F238E27FC236}">
              <a16:creationId xmlns:a16="http://schemas.microsoft.com/office/drawing/2014/main" id="{8C94AFD7-EC91-03B6-247B-D4E1F533EEE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6802" name="Picture 2">
          <a:extLst>
            <a:ext uri="{FF2B5EF4-FFF2-40B4-BE49-F238E27FC236}">
              <a16:creationId xmlns:a16="http://schemas.microsoft.com/office/drawing/2014/main" id="{C8BB40C4-3169-1DED-82CD-987C91426B4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57416" name="Picture 2">
          <a:extLst>
            <a:ext uri="{FF2B5EF4-FFF2-40B4-BE49-F238E27FC236}">
              <a16:creationId xmlns:a16="http://schemas.microsoft.com/office/drawing/2014/main" id="{45CA769A-966C-1924-B067-65089449B73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59411" name="Picture 4">
          <a:extLst>
            <a:ext uri="{FF2B5EF4-FFF2-40B4-BE49-F238E27FC236}">
              <a16:creationId xmlns:a16="http://schemas.microsoft.com/office/drawing/2014/main" id="{F610B03F-0C58-4B22-5197-CAF1A879343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273</xdr:row>
      <xdr:rowOff>0</xdr:rowOff>
    </xdr:from>
    <xdr:to>
      <xdr:col>1</xdr:col>
      <xdr:colOff>6388100</xdr:colOff>
      <xdr:row>278</xdr:row>
      <xdr:rowOff>0</xdr:rowOff>
    </xdr:to>
    <xdr:pic>
      <xdr:nvPicPr>
        <xdr:cNvPr id="59412" name="Picture 17">
          <a:extLst>
            <a:ext uri="{FF2B5EF4-FFF2-40B4-BE49-F238E27FC236}">
              <a16:creationId xmlns:a16="http://schemas.microsoft.com/office/drawing/2014/main" id="{FE56177D-035C-3A79-C59A-BE4BD19FF17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9800" y="48501300"/>
          <a:ext cx="63881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293</xdr:row>
      <xdr:rowOff>0</xdr:rowOff>
    </xdr:from>
    <xdr:to>
      <xdr:col>1</xdr:col>
      <xdr:colOff>3149600</xdr:colOff>
      <xdr:row>309</xdr:row>
      <xdr:rowOff>114300</xdr:rowOff>
    </xdr:to>
    <xdr:pic>
      <xdr:nvPicPr>
        <xdr:cNvPr id="59413" name="Picture 22">
          <a:extLst>
            <a:ext uri="{FF2B5EF4-FFF2-40B4-BE49-F238E27FC236}">
              <a16:creationId xmlns:a16="http://schemas.microsoft.com/office/drawing/2014/main" id="{D0D8F5FB-866B-BC5C-2504-076A1D4566B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9800" y="52311300"/>
          <a:ext cx="3149600" cy="234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3" Type="http://schemas.openxmlformats.org/officeDocument/2006/relationships/hyperlink" Target="http://www.dotag.wa.gov.au/" TargetMode="External"/><Relationship Id="rId18" Type="http://schemas.openxmlformats.org/officeDocument/2006/relationships/hyperlink" Target="http://www.districtcourt.justice.nsw.gov.au/" TargetMode="External"/><Relationship Id="rId26" Type="http://schemas.openxmlformats.org/officeDocument/2006/relationships/hyperlink" Target="http://www.ocsar.sa.gov.au/" TargetMode="External"/><Relationship Id="rId3" Type="http://schemas.openxmlformats.org/officeDocument/2006/relationships/hyperlink" Target="http://www.abs.gov.au/ausstats/abs@.nsf/exnote/4513.0" TargetMode="External"/><Relationship Id="rId21" Type="http://schemas.openxmlformats.org/officeDocument/2006/relationships/hyperlink" Target="http://www.localcourt.justice.nsw.gov.au/" TargetMode="External"/><Relationship Id="rId34" Type="http://schemas.openxmlformats.org/officeDocument/2006/relationships/drawing" Target="../drawings/drawing8.xml"/><Relationship Id="rId7" Type="http://schemas.openxmlformats.org/officeDocument/2006/relationships/hyperlink" Target="http://www.courts.qld.gov.au/courts/childrens-court" TargetMode="External"/><Relationship Id="rId12" Type="http://schemas.openxmlformats.org/officeDocument/2006/relationships/hyperlink" Target="http://www.nt.gov.au/justice/" TargetMode="External"/><Relationship Id="rId17" Type="http://schemas.openxmlformats.org/officeDocument/2006/relationships/hyperlink" Target="http://www.dpp.act.gov.au/publications/annual_reports" TargetMode="External"/><Relationship Id="rId25" Type="http://schemas.openxmlformats.org/officeDocument/2006/relationships/hyperlink" Target="http://www.bocsar.nsw.gov.au/" TargetMode="External"/><Relationship Id="rId33" Type="http://schemas.openxmlformats.org/officeDocument/2006/relationships/hyperlink" Target="http://www.supremecourt.wa.gov.au/" TargetMode="External"/><Relationship Id="rId2" Type="http://schemas.openxmlformats.org/officeDocument/2006/relationships/hyperlink" Target="http://www.abs.gov.au/ausstats/abs@.nsf/mf/4513.0" TargetMode="External"/><Relationship Id="rId16" Type="http://schemas.openxmlformats.org/officeDocument/2006/relationships/hyperlink" Target="http://www.justice.tas.gov.au/" TargetMode="External"/><Relationship Id="rId20" Type="http://schemas.openxmlformats.org/officeDocument/2006/relationships/hyperlink" Target="http://www.districtcourt.wa.gov.au/" TargetMode="External"/><Relationship Id="rId29" Type="http://schemas.openxmlformats.org/officeDocument/2006/relationships/hyperlink" Target="http://www.supremecourt.justice.nsw.gov.au/" TargetMode="External"/><Relationship Id="rId1" Type="http://schemas.openxmlformats.org/officeDocument/2006/relationships/hyperlink" Target="http://www.abs.gov.au/" TargetMode="External"/><Relationship Id="rId6" Type="http://schemas.openxmlformats.org/officeDocument/2006/relationships/hyperlink" Target="http://www.aic.gov.au/" TargetMode="External"/><Relationship Id="rId11" Type="http://schemas.openxmlformats.org/officeDocument/2006/relationships/hyperlink" Target="http://www.courts.sa.gov.au/Pages/default.aspx" TargetMode="External"/><Relationship Id="rId24" Type="http://schemas.openxmlformats.org/officeDocument/2006/relationships/hyperlink" Target="http://www.magistratescourt.vic.gov.au/" TargetMode="External"/><Relationship Id="rId32" Type="http://schemas.openxmlformats.org/officeDocument/2006/relationships/hyperlink" Target="http://www.supremecourt.vic.gov.au/" TargetMode="External"/><Relationship Id="rId5" Type="http://schemas.openxmlformats.org/officeDocument/2006/relationships/hyperlink" Target="http://www.justice.act.gov.au/" TargetMode="External"/><Relationship Id="rId15" Type="http://schemas.openxmlformats.org/officeDocument/2006/relationships/hyperlink" Target="http://www.justice.vic.gov.au/" TargetMode="External"/><Relationship Id="rId23" Type="http://schemas.openxmlformats.org/officeDocument/2006/relationships/hyperlink" Target="http://www.magistratescourt.tas.gov.au/" TargetMode="External"/><Relationship Id="rId28" Type="http://schemas.openxmlformats.org/officeDocument/2006/relationships/hyperlink" Target="http://www.pc.gov.au/" TargetMode="External"/><Relationship Id="rId10" Type="http://schemas.openxmlformats.org/officeDocument/2006/relationships/hyperlink" Target="http://www.countycourt.vic.gov.au/" TargetMode="External"/><Relationship Id="rId19" Type="http://schemas.openxmlformats.org/officeDocument/2006/relationships/hyperlink" Target="http://www.courts.qld.gov.au/courts/district-court" TargetMode="External"/><Relationship Id="rId31" Type="http://schemas.openxmlformats.org/officeDocument/2006/relationships/hyperlink" Target="http://www.supremecourt.tas.gov.au/" TargetMode="External"/><Relationship Id="rId4" Type="http://schemas.openxmlformats.org/officeDocument/2006/relationships/hyperlink" Target="http://www.abs.gov.au/websitedbs/d3310114.nsf/Home/&#169;+Copyright?OpenDocument" TargetMode="External"/><Relationship Id="rId9" Type="http://schemas.openxmlformats.org/officeDocument/2006/relationships/hyperlink" Target="https://www.cdpp.gov.au/" TargetMode="External"/><Relationship Id="rId14" Type="http://schemas.openxmlformats.org/officeDocument/2006/relationships/hyperlink" Target="http://www.justice.qld.gov.au/" TargetMode="External"/><Relationship Id="rId22" Type="http://schemas.openxmlformats.org/officeDocument/2006/relationships/hyperlink" Target="http://www.courts.qld.gov.au/courts/magistrates-court" TargetMode="External"/><Relationship Id="rId27" Type="http://schemas.openxmlformats.org/officeDocument/2006/relationships/hyperlink" Target="http://www.qgso.qld.gov.au/" TargetMode="External"/><Relationship Id="rId30" Type="http://schemas.openxmlformats.org/officeDocument/2006/relationships/hyperlink" Target="http://www.courts.qld.gov.au/courts/supreme-court" TargetMode="External"/><Relationship Id="rId8" Type="http://schemas.openxmlformats.org/officeDocument/2006/relationships/hyperlink" Target="http://www.childrenscourt.vic.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B999-EB93-324B-8B0A-A34E0789B476}">
  <sheetPr codeName="Sheet1"/>
  <dimension ref="A1:M576"/>
  <sheetViews>
    <sheetView showGridLines="0" tabSelected="1" workbookViewId="0">
      <pane ySplit="3" topLeftCell="A4" activePane="bottomLeft" state="frozen"/>
      <selection pane="bottomLeft" activeCell="D2" sqref="D2"/>
    </sheetView>
  </sheetViews>
  <sheetFormatPr baseColWidth="10" defaultColWidth="9.1640625" defaultRowHeight="15" x14ac:dyDescent="0.2"/>
  <cols>
    <col min="1" max="1" width="12.33203125" style="92" customWidth="1"/>
    <col min="2" max="2" width="12.5" style="92" customWidth="1"/>
    <col min="3" max="3" width="114.5" style="92" customWidth="1"/>
    <col min="4" max="5" width="12.33203125" style="92" customWidth="1"/>
    <col min="6" max="16384" width="9.1640625" style="92"/>
  </cols>
  <sheetData>
    <row r="1" spans="1:13" s="127" customFormat="1" ht="60" customHeight="1" x14ac:dyDescent="0.2">
      <c r="A1" s="179" t="s">
        <v>152</v>
      </c>
      <c r="B1" s="178"/>
      <c r="C1" s="178"/>
      <c r="D1" s="178"/>
    </row>
    <row r="2" spans="1:13" ht="15.75" customHeight="1" x14ac:dyDescent="0.2">
      <c r="A2" s="195" t="s">
        <v>142</v>
      </c>
    </row>
    <row r="3" spans="1:13" ht="15.75" customHeight="1" x14ac:dyDescent="0.2">
      <c r="A3" s="196" t="s">
        <v>143</v>
      </c>
    </row>
    <row r="4" spans="1:13" ht="12.75" customHeight="1" x14ac:dyDescent="0.2"/>
    <row r="5" spans="1:13" ht="12.75" customHeight="1" x14ac:dyDescent="0.2">
      <c r="B5" s="195" t="s">
        <v>41</v>
      </c>
    </row>
    <row r="6" spans="1:13" ht="12.75" customHeight="1" x14ac:dyDescent="0.2">
      <c r="B6" s="197" t="s">
        <v>42</v>
      </c>
    </row>
    <row r="7" spans="1:13" ht="12.75" customHeight="1" x14ac:dyDescent="0.2">
      <c r="B7" s="198">
        <v>1</v>
      </c>
      <c r="C7" s="199" t="s">
        <v>150</v>
      </c>
    </row>
    <row r="8" spans="1:13" ht="12.75" customHeight="1" x14ac:dyDescent="0.2">
      <c r="B8" s="198">
        <v>2</v>
      </c>
      <c r="C8" s="199" t="s">
        <v>113</v>
      </c>
    </row>
    <row r="9" spans="1:13" ht="12.75" customHeight="1" x14ac:dyDescent="0.2">
      <c r="B9" s="198">
        <v>3</v>
      </c>
      <c r="C9" s="199" t="s">
        <v>155</v>
      </c>
    </row>
    <row r="10" spans="1:13" ht="12.75" customHeight="1" x14ac:dyDescent="0.2">
      <c r="B10" s="198">
        <v>4</v>
      </c>
      <c r="C10" s="199" t="s">
        <v>157</v>
      </c>
    </row>
    <row r="11" spans="1:13" ht="12.75" customHeight="1" x14ac:dyDescent="0.2">
      <c r="B11" s="198">
        <v>5</v>
      </c>
      <c r="C11" s="199" t="s">
        <v>158</v>
      </c>
    </row>
    <row r="12" spans="1:13" ht="12.75" customHeight="1" x14ac:dyDescent="0.2">
      <c r="B12" s="198">
        <v>6</v>
      </c>
      <c r="C12" s="199" t="s">
        <v>159</v>
      </c>
    </row>
    <row r="13" spans="1:13" ht="12.75" customHeight="1" x14ac:dyDescent="0.2">
      <c r="B13" s="251" t="s">
        <v>44</v>
      </c>
      <c r="C13" s="251"/>
    </row>
    <row r="14" spans="1:13" ht="12.75" customHeight="1" x14ac:dyDescent="0.2">
      <c r="B14" s="180"/>
      <c r="C14" s="181"/>
      <c r="D14" s="181"/>
      <c r="E14" s="181"/>
      <c r="F14" s="181"/>
      <c r="G14" s="181"/>
      <c r="H14" s="181"/>
      <c r="I14" s="181"/>
      <c r="J14" s="181"/>
      <c r="K14" s="181"/>
      <c r="L14" s="181"/>
      <c r="M14" s="181"/>
    </row>
    <row r="15" spans="1:13" ht="12.75" customHeight="1" x14ac:dyDescent="0.2">
      <c r="B15" s="200"/>
      <c r="C15" s="200"/>
      <c r="D15" s="200"/>
      <c r="E15" s="200"/>
      <c r="F15" s="200"/>
      <c r="G15" s="200"/>
      <c r="H15" s="200"/>
      <c r="I15" s="200"/>
      <c r="J15" s="200"/>
      <c r="K15" s="200"/>
      <c r="L15" s="200"/>
      <c r="M15" s="200"/>
    </row>
    <row r="16" spans="1:13" ht="12.75" customHeight="1" x14ac:dyDescent="0.2">
      <c r="B16" s="201" t="s">
        <v>153</v>
      </c>
      <c r="C16" s="201"/>
      <c r="D16" s="202"/>
      <c r="E16" s="202"/>
      <c r="F16" s="202"/>
      <c r="G16" s="202"/>
      <c r="H16" s="202"/>
      <c r="I16" s="202"/>
      <c r="J16" s="202"/>
      <c r="K16" s="202"/>
      <c r="L16" s="202"/>
      <c r="M16" s="202"/>
    </row>
    <row r="17" spans="2:13" ht="12.75" customHeight="1" x14ac:dyDescent="0.2">
      <c r="B17" s="253" t="s">
        <v>141</v>
      </c>
      <c r="C17" s="253"/>
      <c r="D17" s="253"/>
      <c r="E17" s="253"/>
      <c r="F17" s="253"/>
      <c r="G17" s="253"/>
      <c r="H17" s="253"/>
      <c r="I17" s="253"/>
      <c r="J17" s="253"/>
      <c r="K17" s="253"/>
      <c r="L17" s="253"/>
      <c r="M17" s="253"/>
    </row>
    <row r="18" spans="2:13" ht="12.75" customHeight="1" x14ac:dyDescent="0.2">
      <c r="B18" s="253"/>
      <c r="C18" s="253"/>
      <c r="D18" s="253"/>
      <c r="E18" s="253"/>
      <c r="F18" s="253"/>
      <c r="G18" s="253"/>
      <c r="H18" s="253"/>
      <c r="I18" s="253"/>
      <c r="J18" s="253"/>
      <c r="K18" s="253"/>
      <c r="L18" s="253"/>
      <c r="M18" s="253"/>
    </row>
    <row r="19" spans="2:13" ht="12.75" customHeight="1" x14ac:dyDescent="0.2">
      <c r="B19" s="252" t="s">
        <v>43</v>
      </c>
      <c r="C19" s="252"/>
      <c r="D19" s="202"/>
      <c r="E19" s="202"/>
      <c r="F19" s="202"/>
      <c r="G19" s="202"/>
      <c r="H19" s="202"/>
      <c r="I19" s="202"/>
      <c r="J19" s="202"/>
      <c r="K19" s="202"/>
      <c r="L19" s="202"/>
      <c r="M19" s="202"/>
    </row>
    <row r="20" spans="2:13" ht="12.75" customHeight="1" x14ac:dyDescent="0.2">
      <c r="B20" s="252" t="s">
        <v>44</v>
      </c>
      <c r="C20" s="252"/>
      <c r="D20" s="202"/>
      <c r="E20" s="202"/>
      <c r="F20" s="202"/>
      <c r="G20" s="202"/>
      <c r="H20" s="202"/>
      <c r="I20" s="202"/>
      <c r="J20" s="202"/>
      <c r="K20" s="202"/>
      <c r="L20" s="202"/>
      <c r="M20" s="202"/>
    </row>
    <row r="21" spans="2:13" ht="12.75" customHeight="1" x14ac:dyDescent="0.2">
      <c r="B21" s="202"/>
      <c r="C21" s="202"/>
      <c r="D21" s="202"/>
      <c r="E21" s="202"/>
      <c r="F21" s="202"/>
      <c r="G21" s="202"/>
      <c r="H21" s="202"/>
      <c r="I21" s="202"/>
      <c r="J21" s="202"/>
      <c r="K21" s="202"/>
      <c r="L21" s="202"/>
      <c r="M21" s="202"/>
    </row>
    <row r="22" spans="2:13" ht="12.75" customHeight="1" x14ac:dyDescent="0.2">
      <c r="B22" s="202"/>
      <c r="C22" s="202"/>
      <c r="D22" s="202"/>
      <c r="E22" s="202"/>
      <c r="F22" s="202"/>
      <c r="G22" s="202"/>
      <c r="H22" s="202"/>
      <c r="I22" s="202"/>
      <c r="J22" s="202"/>
      <c r="K22" s="202"/>
      <c r="L22" s="202"/>
      <c r="M22" s="202"/>
    </row>
    <row r="23" spans="2:13" ht="12.75" customHeight="1" x14ac:dyDescent="0.2">
      <c r="B23" s="115" t="s">
        <v>45</v>
      </c>
      <c r="C23" s="202"/>
      <c r="D23" s="202"/>
      <c r="E23" s="202"/>
      <c r="F23" s="202"/>
      <c r="G23" s="202"/>
      <c r="H23" s="202"/>
      <c r="I23" s="202"/>
      <c r="J23" s="202"/>
      <c r="K23" s="202"/>
      <c r="L23" s="202"/>
      <c r="M23" s="202"/>
    </row>
    <row r="24" spans="2:13" ht="12.75" customHeight="1" x14ac:dyDescent="0.2">
      <c r="B24" s="204"/>
      <c r="C24" s="204"/>
      <c r="D24" s="204"/>
      <c r="E24" s="204"/>
      <c r="F24" s="204"/>
      <c r="G24" s="204"/>
      <c r="H24" s="204"/>
      <c r="I24" s="204"/>
      <c r="J24" s="204"/>
      <c r="K24" s="204"/>
      <c r="L24" s="204"/>
      <c r="M24" s="204"/>
    </row>
    <row r="25" spans="2:13" ht="12.75" customHeight="1" x14ac:dyDescent="0.2">
      <c r="B25" s="254" t="s">
        <v>154</v>
      </c>
      <c r="C25" s="254"/>
      <c r="D25" s="205"/>
      <c r="E25" s="205"/>
      <c r="F25" s="205"/>
      <c r="G25" s="205"/>
      <c r="H25" s="205"/>
      <c r="I25" s="205"/>
      <c r="J25" s="205"/>
      <c r="K25" s="205"/>
      <c r="L25" s="205"/>
      <c r="M25" s="205"/>
    </row>
    <row r="26" spans="2:13" ht="12.75" customHeight="1" x14ac:dyDescent="0.2">
      <c r="B26" s="255"/>
      <c r="C26" s="255"/>
      <c r="D26" s="206"/>
      <c r="E26" s="206"/>
      <c r="F26" s="206"/>
      <c r="G26" s="206"/>
      <c r="H26" s="206"/>
      <c r="I26" s="206"/>
      <c r="J26" s="206"/>
      <c r="K26" s="206"/>
      <c r="L26" s="206"/>
      <c r="M26" s="206"/>
    </row>
    <row r="27" spans="2:13" ht="12.75" customHeight="1" x14ac:dyDescent="0.2">
      <c r="B27" s="202"/>
      <c r="C27" s="202"/>
      <c r="D27" s="202"/>
      <c r="E27" s="202"/>
      <c r="F27" s="202"/>
      <c r="G27" s="202"/>
      <c r="H27" s="202"/>
      <c r="I27" s="202"/>
      <c r="J27" s="202"/>
      <c r="K27" s="202"/>
      <c r="L27" s="202"/>
      <c r="M27" s="202"/>
    </row>
    <row r="28" spans="2:13" ht="12.75" customHeight="1" x14ac:dyDescent="0.2">
      <c r="B28" s="203" t="s">
        <v>140</v>
      </c>
      <c r="C28" s="207"/>
      <c r="D28" s="202"/>
      <c r="E28" s="202"/>
      <c r="F28" s="202"/>
      <c r="G28" s="202"/>
      <c r="H28" s="202"/>
      <c r="I28" s="202"/>
      <c r="J28" s="202"/>
      <c r="K28" s="202"/>
      <c r="L28" s="202"/>
      <c r="M28" s="202"/>
    </row>
    <row r="29" spans="2:13" ht="12.75" customHeight="1" x14ac:dyDescent="0.2"/>
    <row r="30" spans="2:13" ht="12.75" customHeight="1" x14ac:dyDescent="0.2"/>
    <row r="31" spans="2:13" ht="12.75" customHeight="1" x14ac:dyDescent="0.2"/>
    <row r="32" spans="2: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sheetData>
  <mergeCells count="5">
    <mergeCell ref="B13:C13"/>
    <mergeCell ref="B19:C19"/>
    <mergeCell ref="B20:C20"/>
    <mergeCell ref="B17:M18"/>
    <mergeCell ref="B25:C26"/>
  </mergeCells>
  <hyperlinks>
    <hyperlink ref="B12" location="'Table 6'!A1" display="'Table 6'!A1" xr:uid="{865F1969-93D9-CE4B-BE0E-983B4452F4EB}"/>
    <hyperlink ref="B11" location="'Table 5'!A1" display="'Table 5'!A1" xr:uid="{4DDB7555-8312-4642-8B4B-B11E47F9E2E5}"/>
    <hyperlink ref="B9" location="'Table 3'!A1" display="'Table 3'!A1" xr:uid="{37DB8BEB-0F55-A347-B17E-C34439C60071}"/>
    <hyperlink ref="B8" location="'Table 2'!A1" display="'Table 2'!A1" xr:uid="{DCD8E3BA-D1FE-2346-A824-5226EF718BD0}"/>
    <hyperlink ref="B7" location="'Table 1'!A1" display="'Table 1'!A1" xr:uid="{B0120DB9-57ED-894C-87D3-5FF8CD938467}"/>
    <hyperlink ref="B10" location="'Table 4'!A1" display="'Table 4'!A1" xr:uid="{33956E0C-C858-8E4B-85C6-C5E9135608FC}"/>
    <hyperlink ref="B16" r:id="rId1" display="ABS website" xr:uid="{8C34BE92-C3B0-4D47-AC43-A0FAF4FEEA06}"/>
    <hyperlink ref="B19" r:id="rId2" xr:uid="{7C2B2A69-5B31-8448-8CAB-DA9F23905B35}"/>
    <hyperlink ref="B20" r:id="rId3" xr:uid="{9132CE2A-A245-714E-9689-29287A5DBC8B}"/>
    <hyperlink ref="B28" r:id="rId4" display="© Commonwealth of Australia 2012" xr:uid="{9ED3D398-E694-7C45-94A3-724DABC0AFF0}"/>
    <hyperlink ref="B13" location="'Explanatory Notes'!A1" display="Explanatory Notes" xr:uid="{6FB76B9F-EBFE-7140-AA06-6524009E22C9}"/>
    <hyperlink ref="B13:C13" location="'Explanatory Notes'!A1" display="Explanatory Notes" xr:uid="{A144EDFE-D125-A14D-B40A-C1681470126A}"/>
  </hyperlinks>
  <pageMargins left="0.7" right="0.7" top="0.75" bottom="0.75" header="0.3" footer="0.3"/>
  <pageSetup paperSize="9" orientation="portrait" verticalDpi="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6B4CE-C0A7-8947-8595-F4CFE522DFA2}">
  <sheetPr codeName="Sheet3">
    <pageSetUpPr fitToPage="1"/>
  </sheetPr>
  <dimension ref="A1:Y400"/>
  <sheetViews>
    <sheetView zoomScaleNormal="100" workbookViewId="0">
      <pane xSplit="1" ySplit="6" topLeftCell="B7" activePane="bottomRight" state="frozen"/>
      <selection pane="topRight" activeCell="B1" sqref="B1"/>
      <selection pane="bottomLeft" activeCell="A7" sqref="A7"/>
      <selection pane="bottomRight" activeCell="B2" sqref="B2"/>
    </sheetView>
  </sheetViews>
  <sheetFormatPr baseColWidth="10" defaultColWidth="9.1640625" defaultRowHeight="15" x14ac:dyDescent="0.2"/>
  <cols>
    <col min="1" max="1" width="64.33203125" style="127" customWidth="1"/>
    <col min="2" max="18" width="11.5" style="127" customWidth="1"/>
    <col min="19" max="19" width="9.1640625" style="127"/>
    <col min="20" max="20" width="11.33203125" style="127" customWidth="1"/>
    <col min="21" max="16384" width="9.1640625" style="127"/>
  </cols>
  <sheetData>
    <row r="1" spans="1:25" ht="60" customHeight="1" x14ac:dyDescent="0.2">
      <c r="A1" s="179" t="s">
        <v>152</v>
      </c>
      <c r="B1" s="178"/>
      <c r="C1" s="178"/>
      <c r="D1" s="178"/>
      <c r="E1" s="178"/>
      <c r="F1" s="178"/>
      <c r="G1" s="178"/>
      <c r="H1" s="178"/>
      <c r="I1" s="178"/>
      <c r="J1" s="178"/>
      <c r="K1" s="178"/>
      <c r="L1" s="178"/>
      <c r="M1" s="178"/>
      <c r="N1" s="178"/>
      <c r="O1" s="178"/>
      <c r="P1" s="178"/>
      <c r="Q1" s="178"/>
      <c r="R1" s="178"/>
    </row>
    <row r="2" spans="1:25" ht="15.75" customHeight="1" x14ac:dyDescent="0.2">
      <c r="A2" s="115" t="s">
        <v>142</v>
      </c>
    </row>
    <row r="3" spans="1:25" ht="15.75" customHeight="1" x14ac:dyDescent="0.2">
      <c r="A3" s="128" t="s">
        <v>143</v>
      </c>
    </row>
    <row r="4" spans="1:25" ht="25.75" customHeight="1" x14ac:dyDescent="0.2">
      <c r="A4" s="154" t="s">
        <v>151</v>
      </c>
      <c r="B4" s="129"/>
      <c r="C4" s="129"/>
      <c r="D4" s="129"/>
      <c r="E4" s="129"/>
      <c r="F4" s="129"/>
      <c r="G4" s="129"/>
      <c r="H4" s="129"/>
      <c r="I4" s="129"/>
      <c r="J4" s="129"/>
      <c r="K4" s="129"/>
      <c r="L4" s="129"/>
      <c r="M4" s="129"/>
      <c r="N4" s="129"/>
      <c r="O4" s="129"/>
      <c r="P4" s="129"/>
      <c r="Q4" s="129"/>
    </row>
    <row r="5" spans="1:25" ht="12.75" customHeight="1" x14ac:dyDescent="0.2">
      <c r="A5" s="116"/>
      <c r="B5" s="258" t="s">
        <v>147</v>
      </c>
      <c r="C5" s="258"/>
      <c r="D5" s="258"/>
      <c r="E5" s="258"/>
      <c r="F5" s="258"/>
      <c r="G5" s="258"/>
      <c r="H5" s="258"/>
      <c r="I5" s="258"/>
      <c r="J5" s="258" t="s">
        <v>148</v>
      </c>
      <c r="K5" s="258"/>
      <c r="L5" s="258"/>
      <c r="M5" s="258"/>
      <c r="N5" s="258"/>
      <c r="O5" s="258"/>
      <c r="P5" s="258"/>
      <c r="Q5" s="258"/>
    </row>
    <row r="6" spans="1:25" ht="25.75" customHeight="1" x14ac:dyDescent="0.2">
      <c r="A6" s="117" t="s">
        <v>114</v>
      </c>
      <c r="B6" s="89" t="s">
        <v>144</v>
      </c>
      <c r="C6" s="89" t="s">
        <v>145</v>
      </c>
      <c r="D6" s="89" t="s">
        <v>146</v>
      </c>
      <c r="E6" s="89" t="s">
        <v>13</v>
      </c>
      <c r="F6" s="89" t="s">
        <v>40</v>
      </c>
      <c r="G6" s="89" t="s">
        <v>51</v>
      </c>
      <c r="H6" s="89" t="s">
        <v>116</v>
      </c>
      <c r="I6" s="89" t="s">
        <v>139</v>
      </c>
      <c r="J6" s="89" t="s">
        <v>144</v>
      </c>
      <c r="K6" s="89" t="s">
        <v>145</v>
      </c>
      <c r="L6" s="89" t="s">
        <v>146</v>
      </c>
      <c r="M6" s="89" t="s">
        <v>13</v>
      </c>
      <c r="N6" s="89" t="s">
        <v>40</v>
      </c>
      <c r="O6" s="89" t="s">
        <v>51</v>
      </c>
      <c r="P6" s="89" t="s">
        <v>116</v>
      </c>
      <c r="Q6" s="89" t="s">
        <v>139</v>
      </c>
    </row>
    <row r="7" spans="1:25" ht="12.75" customHeight="1" x14ac:dyDescent="0.2">
      <c r="A7" s="182"/>
      <c r="B7" s="256" t="s">
        <v>46</v>
      </c>
      <c r="C7" s="256"/>
      <c r="D7" s="256"/>
      <c r="E7" s="256"/>
      <c r="F7" s="256"/>
      <c r="G7" s="256"/>
      <c r="H7" s="256"/>
      <c r="I7" s="256"/>
      <c r="J7" s="256"/>
      <c r="K7" s="256"/>
      <c r="L7" s="256"/>
      <c r="M7" s="256"/>
      <c r="N7" s="256"/>
      <c r="O7" s="256"/>
      <c r="P7" s="256"/>
      <c r="Q7" s="256"/>
      <c r="R7" s="118"/>
      <c r="S7" s="118"/>
    </row>
    <row r="8" spans="1:25" ht="12.75" customHeight="1" x14ac:dyDescent="0.2">
      <c r="A8" s="130" t="s">
        <v>0</v>
      </c>
      <c r="B8" s="184"/>
      <c r="C8" s="184"/>
      <c r="D8" s="184"/>
      <c r="E8" s="184"/>
      <c r="F8" s="184"/>
      <c r="G8" s="184"/>
      <c r="H8" s="184"/>
      <c r="I8" s="184"/>
      <c r="J8" s="184"/>
      <c r="K8" s="184"/>
      <c r="L8" s="184"/>
      <c r="M8" s="184"/>
      <c r="N8" s="184"/>
      <c r="O8" s="184"/>
      <c r="P8" s="184"/>
      <c r="Q8" s="184"/>
    </row>
    <row r="9" spans="1:25" ht="12.75" customHeight="1" x14ac:dyDescent="0.2">
      <c r="A9" s="131" t="s">
        <v>1</v>
      </c>
      <c r="B9" s="185">
        <v>540819</v>
      </c>
      <c r="C9" s="185">
        <v>512279</v>
      </c>
      <c r="D9" s="185">
        <v>452671</v>
      </c>
      <c r="E9" s="185">
        <v>440762</v>
      </c>
      <c r="F9" s="185">
        <v>432992</v>
      </c>
      <c r="G9" s="185">
        <v>443729</v>
      </c>
      <c r="H9" s="185">
        <v>448594</v>
      </c>
      <c r="I9" s="185">
        <v>457047</v>
      </c>
      <c r="J9" s="186">
        <f>B9/B$83*100</f>
        <v>77.778864393689901</v>
      </c>
      <c r="K9" s="186">
        <f t="shared" ref="K9:Q11" si="0">C9/C$83*100</f>
        <v>77.417214739947298</v>
      </c>
      <c r="L9" s="186">
        <f t="shared" si="0"/>
        <v>77.173071742992263</v>
      </c>
      <c r="M9" s="186">
        <f t="shared" si="0"/>
        <v>76.991416324006693</v>
      </c>
      <c r="N9" s="186">
        <f t="shared" si="0"/>
        <v>77.105206923570051</v>
      </c>
      <c r="O9" s="186">
        <f t="shared" si="0"/>
        <v>76.617019366245813</v>
      </c>
      <c r="P9" s="186">
        <f t="shared" si="0"/>
        <v>76.26983492783512</v>
      </c>
      <c r="Q9" s="186">
        <f t="shared" si="0"/>
        <v>75.825827569559308</v>
      </c>
      <c r="R9" s="132"/>
      <c r="S9" s="133"/>
      <c r="T9" s="133"/>
      <c r="U9" s="133"/>
      <c r="V9" s="133"/>
      <c r="W9" s="133"/>
    </row>
    <row r="10" spans="1:25" ht="12.75" customHeight="1" x14ac:dyDescent="0.2">
      <c r="A10" s="131" t="s">
        <v>2</v>
      </c>
      <c r="B10" s="185">
        <v>144252</v>
      </c>
      <c r="C10" s="185">
        <v>139610</v>
      </c>
      <c r="D10" s="185">
        <v>125000</v>
      </c>
      <c r="E10" s="185">
        <v>122928</v>
      </c>
      <c r="F10" s="185">
        <v>121299</v>
      </c>
      <c r="G10" s="185">
        <v>127803</v>
      </c>
      <c r="H10" s="185">
        <v>131486</v>
      </c>
      <c r="I10" s="185">
        <v>137887</v>
      </c>
      <c r="J10" s="186">
        <f>B10/B$83*100</f>
        <v>20.745862749863733</v>
      </c>
      <c r="K10" s="186">
        <f t="shared" si="0"/>
        <v>21.098302584810309</v>
      </c>
      <c r="L10" s="186">
        <f t="shared" si="0"/>
        <v>21.310474865573525</v>
      </c>
      <c r="M10" s="186">
        <f t="shared" si="0"/>
        <v>21.472814865794906</v>
      </c>
      <c r="N10" s="186">
        <f t="shared" si="0"/>
        <v>21.600363273737447</v>
      </c>
      <c r="O10" s="186">
        <f t="shared" si="0"/>
        <v>22.067263861645991</v>
      </c>
      <c r="P10" s="186">
        <f t="shared" si="0"/>
        <v>22.355215440512644</v>
      </c>
      <c r="Q10" s="186">
        <f t="shared" si="0"/>
        <v>22.875975306880527</v>
      </c>
      <c r="R10" s="132"/>
      <c r="S10" s="133"/>
      <c r="T10" s="133"/>
      <c r="U10" s="133"/>
      <c r="V10" s="133"/>
      <c r="W10" s="133"/>
    </row>
    <row r="11" spans="1:25" ht="12.75" customHeight="1" x14ac:dyDescent="0.2">
      <c r="A11" s="131" t="s">
        <v>3</v>
      </c>
      <c r="B11" s="185">
        <v>7011</v>
      </c>
      <c r="C11" s="185">
        <v>5630</v>
      </c>
      <c r="D11" s="185">
        <v>5305</v>
      </c>
      <c r="E11" s="185">
        <v>5850</v>
      </c>
      <c r="F11" s="185">
        <v>4818</v>
      </c>
      <c r="G11" s="185">
        <v>5198</v>
      </c>
      <c r="H11" s="185">
        <v>5677</v>
      </c>
      <c r="I11" s="185">
        <v>6148</v>
      </c>
      <c r="J11" s="186">
        <f>B11/B$83*100</f>
        <v>1.0082996682146148</v>
      </c>
      <c r="K11" s="186">
        <f t="shared" si="0"/>
        <v>0.85082331890611018</v>
      </c>
      <c r="L11" s="186">
        <f t="shared" si="0"/>
        <v>0.90441655329494031</v>
      </c>
      <c r="M11" s="186">
        <f t="shared" si="0"/>
        <v>1.0218661896793262</v>
      </c>
      <c r="N11" s="186">
        <f t="shared" si="0"/>
        <v>0.85796709167319607</v>
      </c>
      <c r="O11" s="186">
        <f t="shared" si="0"/>
        <v>0.89751913141973094</v>
      </c>
      <c r="P11" s="186">
        <f t="shared" si="0"/>
        <v>0.96520205995916131</v>
      </c>
      <c r="Q11" s="186">
        <f t="shared" si="0"/>
        <v>1.0199764748431794</v>
      </c>
      <c r="R11" s="132"/>
      <c r="S11" s="133"/>
      <c r="T11" s="133"/>
      <c r="U11" s="133"/>
      <c r="V11" s="133"/>
      <c r="W11" s="133"/>
    </row>
    <row r="12" spans="1:25" ht="12.75" customHeight="1" x14ac:dyDescent="0.2">
      <c r="A12" s="131"/>
      <c r="B12" s="185"/>
      <c r="C12" s="185"/>
      <c r="D12" s="185"/>
      <c r="E12" s="185"/>
      <c r="F12" s="185"/>
      <c r="G12" s="185"/>
      <c r="H12" s="185"/>
      <c r="I12" s="185"/>
      <c r="J12" s="185"/>
      <c r="K12" s="185"/>
      <c r="L12" s="185"/>
      <c r="M12" s="186"/>
      <c r="N12" s="186"/>
      <c r="O12" s="186"/>
      <c r="P12" s="186"/>
      <c r="Q12" s="186"/>
      <c r="R12" s="132"/>
      <c r="S12" s="133"/>
      <c r="T12" s="133"/>
      <c r="U12" s="133"/>
      <c r="V12" s="133"/>
      <c r="W12" s="133"/>
    </row>
    <row r="13" spans="1:25" ht="12.75" customHeight="1" x14ac:dyDescent="0.2">
      <c r="A13" s="134" t="s">
        <v>87</v>
      </c>
      <c r="B13" s="185"/>
      <c r="C13" s="185"/>
      <c r="D13" s="185"/>
      <c r="E13" s="185"/>
      <c r="F13" s="185"/>
      <c r="G13" s="185"/>
      <c r="H13" s="185"/>
      <c r="I13" s="185"/>
      <c r="J13" s="185"/>
      <c r="K13" s="185"/>
      <c r="L13" s="185"/>
      <c r="M13" s="186"/>
      <c r="N13" s="186"/>
      <c r="O13" s="186"/>
      <c r="P13" s="186"/>
      <c r="Q13" s="186"/>
      <c r="R13" s="132"/>
      <c r="S13" s="133"/>
      <c r="T13" s="133"/>
      <c r="U13" s="133"/>
      <c r="V13" s="133"/>
      <c r="W13" s="133"/>
      <c r="X13" s="132"/>
      <c r="Y13" s="132"/>
    </row>
    <row r="14" spans="1:25" ht="12.75" customHeight="1" x14ac:dyDescent="0.2">
      <c r="A14" s="120" t="s">
        <v>94</v>
      </c>
      <c r="B14" s="185">
        <v>106855</v>
      </c>
      <c r="C14" s="185">
        <v>101629</v>
      </c>
      <c r="D14" s="185">
        <v>84512</v>
      </c>
      <c r="E14" s="185">
        <v>77567</v>
      </c>
      <c r="F14" s="185">
        <v>73203</v>
      </c>
      <c r="G14" s="185">
        <v>69339</v>
      </c>
      <c r="H14" s="185">
        <v>64551</v>
      </c>
      <c r="I14" s="185">
        <v>61791</v>
      </c>
      <c r="J14" s="186">
        <f>B14/B$83*100</f>
        <v>15.367545435326299</v>
      </c>
      <c r="K14" s="186">
        <f t="shared" ref="K14:Q22" si="1">C14/C$83*100</f>
        <v>15.358494329859514</v>
      </c>
      <c r="L14" s="186">
        <f t="shared" si="1"/>
        <v>14.407926814714797</v>
      </c>
      <c r="M14" s="186">
        <f t="shared" si="1"/>
        <v>13.549246963223297</v>
      </c>
      <c r="N14" s="186">
        <f t="shared" si="1"/>
        <v>13.035650687370895</v>
      </c>
      <c r="O14" s="186">
        <f t="shared" si="1"/>
        <v>11.972504627455315</v>
      </c>
      <c r="P14" s="186">
        <f t="shared" si="1"/>
        <v>10.974944191020578</v>
      </c>
      <c r="Q14" s="186">
        <f t="shared" si="1"/>
        <v>10.251360825802685</v>
      </c>
      <c r="R14" s="132"/>
      <c r="S14" s="133"/>
      <c r="T14" s="133"/>
      <c r="U14" s="133"/>
      <c r="V14" s="133"/>
      <c r="W14" s="133"/>
      <c r="X14" s="132"/>
      <c r="Y14" s="132"/>
    </row>
    <row r="15" spans="1:25" ht="12.75" customHeight="1" x14ac:dyDescent="0.2">
      <c r="A15" s="120" t="s">
        <v>23</v>
      </c>
      <c r="B15" s="185">
        <v>143030</v>
      </c>
      <c r="C15" s="185">
        <v>133806</v>
      </c>
      <c r="D15" s="185">
        <v>112160</v>
      </c>
      <c r="E15" s="185">
        <v>104946</v>
      </c>
      <c r="F15" s="185">
        <v>104389</v>
      </c>
      <c r="G15" s="185">
        <v>104806</v>
      </c>
      <c r="H15" s="185">
        <v>101917</v>
      </c>
      <c r="I15" s="185">
        <v>100668</v>
      </c>
      <c r="J15" s="186">
        <f t="shared" ref="J15:J22" si="2">B15/B$83*100</f>
        <v>20.570118605724772</v>
      </c>
      <c r="K15" s="186">
        <f t="shared" si="1"/>
        <v>20.221183838286141</v>
      </c>
      <c r="L15" s="186">
        <f t="shared" si="1"/>
        <v>19.121462887381814</v>
      </c>
      <c r="M15" s="186">
        <f t="shared" si="1"/>
        <v>18.331755408903685</v>
      </c>
      <c r="N15" s="186">
        <f t="shared" si="1"/>
        <v>18.589108910891088</v>
      </c>
      <c r="O15" s="186">
        <f t="shared" si="1"/>
        <v>18.096458270022378</v>
      </c>
      <c r="P15" s="186">
        <f t="shared" si="1"/>
        <v>17.327901769395424</v>
      </c>
      <c r="Q15" s="186">
        <f t="shared" si="1"/>
        <v>16.701202304735389</v>
      </c>
      <c r="R15" s="132"/>
      <c r="S15" s="133"/>
      <c r="T15" s="133"/>
      <c r="U15" s="133"/>
      <c r="V15" s="133"/>
      <c r="W15" s="133"/>
      <c r="X15" s="132"/>
      <c r="Y15" s="132"/>
    </row>
    <row r="16" spans="1:25" ht="12.75" customHeight="1" x14ac:dyDescent="0.2">
      <c r="A16" s="120" t="s">
        <v>24</v>
      </c>
      <c r="B16" s="185">
        <v>109591</v>
      </c>
      <c r="C16" s="185">
        <v>104420</v>
      </c>
      <c r="D16" s="185">
        <v>89199</v>
      </c>
      <c r="E16" s="185">
        <v>86280</v>
      </c>
      <c r="F16" s="185">
        <v>85761</v>
      </c>
      <c r="G16" s="185">
        <v>89251</v>
      </c>
      <c r="H16" s="185">
        <v>90700</v>
      </c>
      <c r="I16" s="185">
        <v>92549</v>
      </c>
      <c r="J16" s="186">
        <f t="shared" si="2"/>
        <v>15.761028232678342</v>
      </c>
      <c r="K16" s="186">
        <f t="shared" si="1"/>
        <v>15.780279033779046</v>
      </c>
      <c r="L16" s="186">
        <f t="shared" si="1"/>
        <v>15.206984380274344</v>
      </c>
      <c r="M16" s="186">
        <f t="shared" si="1"/>
        <v>15.071216212911498</v>
      </c>
      <c r="N16" s="186">
        <f t="shared" si="1"/>
        <v>15.271921076999787</v>
      </c>
      <c r="O16" s="186">
        <f t="shared" si="1"/>
        <v>15.410634859242478</v>
      </c>
      <c r="P16" s="186">
        <f t="shared" si="1"/>
        <v>15.420790353760072</v>
      </c>
      <c r="Q16" s="186">
        <f t="shared" si="1"/>
        <v>15.354229468162234</v>
      </c>
      <c r="R16" s="132"/>
      <c r="S16" s="133"/>
      <c r="T16" s="133"/>
      <c r="U16" s="133"/>
      <c r="V16" s="133"/>
      <c r="W16" s="133"/>
      <c r="X16" s="132"/>
      <c r="Y16" s="132"/>
    </row>
    <row r="17" spans="1:25" ht="12.75" customHeight="1" x14ac:dyDescent="0.2">
      <c r="A17" s="120" t="s">
        <v>25</v>
      </c>
      <c r="B17" s="185">
        <v>83767</v>
      </c>
      <c r="C17" s="185">
        <v>79461</v>
      </c>
      <c r="D17" s="185">
        <v>70048</v>
      </c>
      <c r="E17" s="185">
        <v>69805</v>
      </c>
      <c r="F17" s="185">
        <v>70925</v>
      </c>
      <c r="G17" s="185">
        <v>74992</v>
      </c>
      <c r="H17" s="185">
        <v>79186</v>
      </c>
      <c r="I17" s="185">
        <v>82120</v>
      </c>
      <c r="J17" s="186">
        <f t="shared" si="2"/>
        <v>12.047102882232727</v>
      </c>
      <c r="K17" s="186">
        <f t="shared" si="1"/>
        <v>12.008396402060111</v>
      </c>
      <c r="L17" s="186">
        <f t="shared" si="1"/>
        <v>11.942049147069554</v>
      </c>
      <c r="M17" s="186">
        <f t="shared" si="1"/>
        <v>12.193396473600917</v>
      </c>
      <c r="N17" s="186">
        <f t="shared" si="1"/>
        <v>12.629995013889877</v>
      </c>
      <c r="O17" s="186">
        <f t="shared" si="1"/>
        <v>12.948586899466807</v>
      </c>
      <c r="P17" s="186">
        <f t="shared" si="1"/>
        <v>13.463183075555071</v>
      </c>
      <c r="Q17" s="186">
        <f t="shared" si="1"/>
        <v>13.624018886486972</v>
      </c>
      <c r="R17" s="132"/>
      <c r="S17" s="133"/>
      <c r="T17" s="133"/>
      <c r="U17" s="133"/>
      <c r="V17" s="133"/>
      <c r="W17" s="133"/>
      <c r="X17" s="132"/>
      <c r="Y17" s="132"/>
    </row>
    <row r="18" spans="1:25" ht="12.75" customHeight="1" x14ac:dyDescent="0.2">
      <c r="A18" s="120" t="s">
        <v>26</v>
      </c>
      <c r="B18" s="185">
        <v>76207</v>
      </c>
      <c r="C18" s="185">
        <v>72259</v>
      </c>
      <c r="D18" s="185">
        <v>62759</v>
      </c>
      <c r="E18" s="185">
        <v>60673</v>
      </c>
      <c r="F18" s="185">
        <v>58748</v>
      </c>
      <c r="G18" s="185">
        <v>61658</v>
      </c>
      <c r="H18" s="185">
        <v>64405</v>
      </c>
      <c r="I18" s="185">
        <v>68220</v>
      </c>
      <c r="J18" s="186">
        <f t="shared" si="2"/>
        <v>10.959847784286287</v>
      </c>
      <c r="K18" s="186">
        <f t="shared" si="1"/>
        <v>10.920007495708102</v>
      </c>
      <c r="L18" s="186">
        <f t="shared" si="1"/>
        <v>10.699392736708232</v>
      </c>
      <c r="M18" s="186">
        <f t="shared" si="1"/>
        <v>10.598237149814317</v>
      </c>
      <c r="N18" s="186">
        <f t="shared" si="1"/>
        <v>10.461571336989813</v>
      </c>
      <c r="O18" s="186">
        <f t="shared" si="1"/>
        <v>10.64625521452054</v>
      </c>
      <c r="P18" s="186">
        <f t="shared" si="1"/>
        <v>10.950121309083984</v>
      </c>
      <c r="Q18" s="186">
        <f t="shared" si="1"/>
        <v>11.317956264443998</v>
      </c>
      <c r="R18" s="132"/>
      <c r="S18" s="133"/>
      <c r="T18" s="133"/>
      <c r="U18" s="133"/>
      <c r="V18" s="133"/>
      <c r="W18" s="133"/>
      <c r="X18" s="132"/>
      <c r="Y18" s="132"/>
    </row>
    <row r="19" spans="1:25" ht="12.75" customHeight="1" x14ac:dyDescent="0.2">
      <c r="A19" s="120" t="s">
        <v>27</v>
      </c>
      <c r="B19" s="185">
        <v>55934</v>
      </c>
      <c r="C19" s="185">
        <v>54480</v>
      </c>
      <c r="D19" s="185">
        <v>50128</v>
      </c>
      <c r="E19" s="185">
        <v>51557</v>
      </c>
      <c r="F19" s="185">
        <v>52363</v>
      </c>
      <c r="G19" s="185">
        <v>54947</v>
      </c>
      <c r="H19" s="185">
        <v>56956</v>
      </c>
      <c r="I19" s="185">
        <v>58884</v>
      </c>
      <c r="J19" s="186">
        <f t="shared" si="2"/>
        <v>8.0442495566846759</v>
      </c>
      <c r="K19" s="186">
        <f t="shared" si="1"/>
        <v>8.2331890611021112</v>
      </c>
      <c r="L19" s="186">
        <f t="shared" si="1"/>
        <v>8.5460118724917571</v>
      </c>
      <c r="M19" s="186">
        <f t="shared" si="1"/>
        <v>9.0058726737259853</v>
      </c>
      <c r="N19" s="186">
        <f t="shared" si="1"/>
        <v>9.3245601538571137</v>
      </c>
      <c r="O19" s="186">
        <f t="shared" si="1"/>
        <v>9.4874920573528208</v>
      </c>
      <c r="P19" s="186">
        <f t="shared" si="1"/>
        <v>9.6836442710998742</v>
      </c>
      <c r="Q19" s="186">
        <f t="shared" si="1"/>
        <v>9.7690785206027613</v>
      </c>
      <c r="R19" s="132"/>
      <c r="S19" s="133"/>
      <c r="T19" s="133"/>
      <c r="U19" s="133"/>
      <c r="V19" s="133"/>
      <c r="W19" s="133"/>
      <c r="X19" s="132"/>
      <c r="Y19" s="132"/>
    </row>
    <row r="20" spans="1:25" ht="12.75" customHeight="1" x14ac:dyDescent="0.2">
      <c r="A20" s="120" t="s">
        <v>28</v>
      </c>
      <c r="B20" s="185">
        <v>41233</v>
      </c>
      <c r="C20" s="185">
        <v>40365</v>
      </c>
      <c r="D20" s="185">
        <v>36955</v>
      </c>
      <c r="E20" s="185">
        <v>37261</v>
      </c>
      <c r="F20" s="185">
        <v>36094</v>
      </c>
      <c r="G20" s="185">
        <v>38390</v>
      </c>
      <c r="H20" s="185">
        <v>40136</v>
      </c>
      <c r="I20" s="185">
        <v>42898</v>
      </c>
      <c r="J20" s="186">
        <f t="shared" si="2"/>
        <v>5.929998604976924</v>
      </c>
      <c r="K20" s="186">
        <f t="shared" si="1"/>
        <v>6.1000858379476268</v>
      </c>
      <c r="L20" s="186">
        <f t="shared" si="1"/>
        <v>6.3002287892581572</v>
      </c>
      <c r="M20" s="186">
        <f t="shared" si="1"/>
        <v>6.5086762553233122</v>
      </c>
      <c r="N20" s="186">
        <f t="shared" si="1"/>
        <v>6.4274520977277581</v>
      </c>
      <c r="O20" s="186">
        <f t="shared" si="1"/>
        <v>6.6286570710279848</v>
      </c>
      <c r="P20" s="186">
        <f t="shared" si="1"/>
        <v>6.8239122562129468</v>
      </c>
      <c r="Q20" s="186">
        <f t="shared" si="1"/>
        <v>7.1169406014675847</v>
      </c>
      <c r="R20" s="132"/>
      <c r="S20" s="133"/>
      <c r="T20" s="133"/>
      <c r="U20" s="133"/>
      <c r="V20" s="133"/>
      <c r="W20" s="133"/>
      <c r="X20" s="132"/>
      <c r="Y20" s="132"/>
    </row>
    <row r="21" spans="1:25" ht="12.75" customHeight="1" x14ac:dyDescent="0.2">
      <c r="A21" s="120" t="s">
        <v>29</v>
      </c>
      <c r="B21" s="185">
        <v>26351</v>
      </c>
      <c r="C21" s="185">
        <v>26069</v>
      </c>
      <c r="D21" s="185">
        <v>24352</v>
      </c>
      <c r="E21" s="185">
        <v>25069</v>
      </c>
      <c r="F21" s="185">
        <v>24683</v>
      </c>
      <c r="G21" s="185">
        <v>26388</v>
      </c>
      <c r="H21" s="185">
        <v>27864</v>
      </c>
      <c r="I21" s="185">
        <v>28893</v>
      </c>
      <c r="J21" s="186">
        <f t="shared" si="2"/>
        <v>3.7897168103156922</v>
      </c>
      <c r="K21" s="186">
        <f t="shared" si="1"/>
        <v>3.9396293251444741</v>
      </c>
      <c r="L21" s="186">
        <f t="shared" si="1"/>
        <v>4.1516214714115725</v>
      </c>
      <c r="M21" s="186">
        <f t="shared" si="1"/>
        <v>4.3790023092429111</v>
      </c>
      <c r="N21" s="186">
        <f t="shared" si="1"/>
        <v>4.3954341477313195</v>
      </c>
      <c r="O21" s="186">
        <f t="shared" si="1"/>
        <v>4.5563168218360639</v>
      </c>
      <c r="P21" s="186">
        <f t="shared" si="1"/>
        <v>4.7374300156248141</v>
      </c>
      <c r="Q21" s="186">
        <f t="shared" si="1"/>
        <v>4.7934580819199715</v>
      </c>
      <c r="R21" s="132"/>
      <c r="S21" s="133"/>
      <c r="T21" s="133"/>
      <c r="U21" s="133"/>
      <c r="V21" s="133"/>
      <c r="W21" s="133"/>
      <c r="X21" s="132"/>
      <c r="Y21" s="132"/>
    </row>
    <row r="22" spans="1:25" ht="12.75" customHeight="1" x14ac:dyDescent="0.2">
      <c r="A22" s="120" t="s">
        <v>30</v>
      </c>
      <c r="B22" s="185">
        <v>34860</v>
      </c>
      <c r="C22" s="185">
        <v>34834</v>
      </c>
      <c r="D22" s="185">
        <v>33348</v>
      </c>
      <c r="E22" s="185">
        <v>34013</v>
      </c>
      <c r="F22" s="185">
        <v>33966</v>
      </c>
      <c r="G22" s="185">
        <v>36325</v>
      </c>
      <c r="H22" s="185">
        <v>38114</v>
      </c>
      <c r="I22" s="185">
        <v>39125</v>
      </c>
      <c r="J22" s="186">
        <f t="shared" si="2"/>
        <v>5.013454062753028</v>
      </c>
      <c r="K22" s="186">
        <f t="shared" si="1"/>
        <v>5.2642237106173075</v>
      </c>
      <c r="L22" s="186">
        <f t="shared" si="1"/>
        <v>5.685293726537167</v>
      </c>
      <c r="M22" s="186">
        <f t="shared" si="1"/>
        <v>5.941322172574858</v>
      </c>
      <c r="N22" s="186">
        <f t="shared" si="1"/>
        <v>6.048507728470689</v>
      </c>
      <c r="O22" s="186">
        <f t="shared" si="1"/>
        <v>6.2721012791115287</v>
      </c>
      <c r="P22" s="186">
        <f t="shared" si="1"/>
        <v>6.4801323433650655</v>
      </c>
      <c r="Q22" s="186">
        <f t="shared" si="1"/>
        <v>6.4909856178008125</v>
      </c>
      <c r="R22" s="132"/>
      <c r="S22" s="133"/>
      <c r="T22" s="133"/>
      <c r="U22" s="133"/>
      <c r="V22" s="133"/>
      <c r="W22" s="133"/>
      <c r="X22" s="132"/>
      <c r="Y22" s="132"/>
    </row>
    <row r="23" spans="1:25" ht="12.75" customHeight="1" x14ac:dyDescent="0.2">
      <c r="A23" s="131" t="s">
        <v>88</v>
      </c>
      <c r="B23" s="187">
        <v>31.3</v>
      </c>
      <c r="C23" s="187">
        <v>31.5</v>
      </c>
      <c r="D23" s="187">
        <v>32</v>
      </c>
      <c r="E23" s="187">
        <v>32.4</v>
      </c>
      <c r="F23" s="187">
        <v>32.5</v>
      </c>
      <c r="G23" s="187">
        <v>32.9</v>
      </c>
      <c r="H23" s="187">
        <v>33.299999999999997</v>
      </c>
      <c r="I23" s="187">
        <v>33.6</v>
      </c>
      <c r="J23" s="186"/>
      <c r="K23" s="186"/>
      <c r="L23" s="186"/>
      <c r="M23" s="186"/>
      <c r="N23" s="186"/>
      <c r="O23" s="186"/>
      <c r="P23" s="186"/>
      <c r="Q23" s="186"/>
      <c r="R23" s="132"/>
      <c r="S23" s="133"/>
      <c r="T23" s="133"/>
      <c r="U23" s="133"/>
      <c r="V23" s="133"/>
      <c r="W23" s="133"/>
      <c r="X23" s="132"/>
      <c r="Y23" s="132"/>
    </row>
    <row r="24" spans="1:25" ht="12.75" customHeight="1" x14ac:dyDescent="0.2">
      <c r="A24" s="131" t="s">
        <v>89</v>
      </c>
      <c r="B24" s="187">
        <v>28</v>
      </c>
      <c r="C24" s="187">
        <v>29</v>
      </c>
      <c r="D24" s="187">
        <v>29</v>
      </c>
      <c r="E24" s="187">
        <v>30</v>
      </c>
      <c r="F24" s="187">
        <v>30</v>
      </c>
      <c r="G24" s="187">
        <v>30</v>
      </c>
      <c r="H24" s="187">
        <v>31</v>
      </c>
      <c r="I24" s="187">
        <v>31</v>
      </c>
      <c r="J24" s="186"/>
      <c r="K24" s="186"/>
      <c r="L24" s="186"/>
      <c r="M24" s="186"/>
      <c r="N24" s="186"/>
      <c r="O24" s="186"/>
      <c r="P24" s="186"/>
      <c r="Q24" s="186"/>
      <c r="R24" s="132"/>
      <c r="S24" s="133"/>
      <c r="T24" s="133"/>
      <c r="U24" s="133"/>
      <c r="V24" s="133"/>
      <c r="W24" s="133"/>
      <c r="X24" s="132"/>
      <c r="Y24" s="132"/>
    </row>
    <row r="25" spans="1:25" ht="12.75" customHeight="1" x14ac:dyDescent="0.2">
      <c r="A25" s="131"/>
      <c r="B25" s="187"/>
      <c r="C25" s="187"/>
      <c r="D25" s="187"/>
      <c r="E25" s="187"/>
      <c r="F25" s="187"/>
      <c r="G25" s="187"/>
      <c r="H25" s="187"/>
      <c r="I25" s="187"/>
      <c r="J25" s="187"/>
      <c r="K25" s="187"/>
      <c r="L25" s="187"/>
      <c r="M25" s="186"/>
      <c r="N25" s="186"/>
      <c r="O25" s="186"/>
      <c r="P25" s="186"/>
      <c r="Q25" s="186"/>
      <c r="R25" s="132"/>
      <c r="S25" s="133"/>
      <c r="T25" s="133"/>
      <c r="U25" s="133"/>
      <c r="V25" s="133"/>
      <c r="W25" s="133"/>
      <c r="X25" s="132"/>
      <c r="Y25" s="132"/>
    </row>
    <row r="26" spans="1:25" ht="12.75" customHeight="1" x14ac:dyDescent="0.2">
      <c r="A26" s="130" t="s">
        <v>4</v>
      </c>
      <c r="B26" s="188"/>
      <c r="C26" s="188"/>
      <c r="D26" s="188"/>
      <c r="E26" s="188"/>
      <c r="F26" s="188"/>
      <c r="G26" s="188"/>
      <c r="H26" s="188"/>
      <c r="I26" s="188"/>
      <c r="J26" s="188"/>
      <c r="K26" s="188"/>
      <c r="L26" s="188"/>
      <c r="M26" s="186"/>
      <c r="N26" s="186"/>
      <c r="O26" s="186"/>
      <c r="P26" s="186"/>
      <c r="Q26" s="186"/>
      <c r="R26" s="132"/>
      <c r="S26" s="133"/>
      <c r="T26" s="133"/>
      <c r="U26" s="133"/>
      <c r="V26" s="133"/>
      <c r="W26" s="133"/>
      <c r="X26" s="132"/>
      <c r="Y26" s="132"/>
    </row>
    <row r="27" spans="1:25" ht="12.75" customHeight="1" x14ac:dyDescent="0.2">
      <c r="A27" s="131" t="s">
        <v>5</v>
      </c>
      <c r="B27" s="185">
        <v>626409</v>
      </c>
      <c r="C27" s="185">
        <v>593538</v>
      </c>
      <c r="D27" s="185">
        <v>525556</v>
      </c>
      <c r="E27" s="185">
        <v>508278</v>
      </c>
      <c r="F27" s="185">
        <v>502229</v>
      </c>
      <c r="G27" s="185">
        <v>519119</v>
      </c>
      <c r="H27" s="185">
        <v>524217</v>
      </c>
      <c r="I27" s="185">
        <v>538295</v>
      </c>
      <c r="J27" s="186">
        <f>B27/B$83*100</f>
        <v>90.088145324012075</v>
      </c>
      <c r="K27" s="186">
        <f t="shared" ref="K27:Q31" si="3">C27/C$83*100</f>
        <v>89.697330560727323</v>
      </c>
      <c r="L27" s="186">
        <f t="shared" si="3"/>
        <v>89.598783427610869</v>
      </c>
      <c r="M27" s="186">
        <f t="shared" si="3"/>
        <v>88.784974898774109</v>
      </c>
      <c r="N27" s="186">
        <f t="shared" si="3"/>
        <v>89.434610727259781</v>
      </c>
      <c r="O27" s="186">
        <f t="shared" si="3"/>
        <v>89.634327430450028</v>
      </c>
      <c r="P27" s="186">
        <f t="shared" si="3"/>
        <v>89.127237672293759</v>
      </c>
      <c r="Q27" s="186">
        <f t="shared" si="3"/>
        <v>89.305178354864879</v>
      </c>
      <c r="R27" s="132"/>
      <c r="S27" s="133"/>
      <c r="T27" s="133"/>
      <c r="U27" s="133"/>
      <c r="V27" s="133"/>
      <c r="W27" s="133"/>
      <c r="X27" s="132"/>
      <c r="Y27" s="132"/>
    </row>
    <row r="28" spans="1:25" ht="12.75" customHeight="1" x14ac:dyDescent="0.2">
      <c r="A28" s="136" t="s">
        <v>6</v>
      </c>
      <c r="B28" s="185">
        <v>27945</v>
      </c>
      <c r="C28" s="185">
        <v>23078</v>
      </c>
      <c r="D28" s="185">
        <v>17854</v>
      </c>
      <c r="E28" s="185">
        <v>17843</v>
      </c>
      <c r="F28" s="185">
        <v>14376</v>
      </c>
      <c r="G28" s="185">
        <v>12855</v>
      </c>
      <c r="H28" s="185">
        <v>12441</v>
      </c>
      <c r="I28" s="185">
        <v>11623</v>
      </c>
      <c r="J28" s="186">
        <f>B28/B$83*100</f>
        <v>4.0189608084805899</v>
      </c>
      <c r="K28" s="186">
        <f t="shared" si="3"/>
        <v>3.4876199917789008</v>
      </c>
      <c r="L28" s="186">
        <f t="shared" si="3"/>
        <v>3.0438177459995974</v>
      </c>
      <c r="M28" s="186">
        <f t="shared" si="3"/>
        <v>3.1167792175125157</v>
      </c>
      <c r="N28" s="186">
        <f t="shared" si="3"/>
        <v>2.5600113968231355</v>
      </c>
      <c r="O28" s="186">
        <f t="shared" si="3"/>
        <v>2.2196245545210926</v>
      </c>
      <c r="P28" s="186">
        <f t="shared" si="3"/>
        <v>2.1152155765284348</v>
      </c>
      <c r="Q28" s="186">
        <f t="shared" si="3"/>
        <v>1.9282997018708972</v>
      </c>
      <c r="R28" s="132"/>
      <c r="S28" s="133"/>
      <c r="T28" s="133"/>
      <c r="U28" s="133"/>
      <c r="V28" s="133"/>
      <c r="W28" s="133"/>
      <c r="X28" s="132"/>
      <c r="Y28" s="132"/>
    </row>
    <row r="29" spans="1:25" ht="12.75" customHeight="1" x14ac:dyDescent="0.2">
      <c r="A29" s="136" t="s">
        <v>7</v>
      </c>
      <c r="B29" s="185">
        <v>598464</v>
      </c>
      <c r="C29" s="185">
        <v>570455</v>
      </c>
      <c r="D29" s="185">
        <v>507701</v>
      </c>
      <c r="E29" s="185">
        <v>490439</v>
      </c>
      <c r="F29" s="185">
        <v>487852</v>
      </c>
      <c r="G29" s="185">
        <v>506267</v>
      </c>
      <c r="H29" s="185">
        <v>511773</v>
      </c>
      <c r="I29" s="185">
        <v>526672</v>
      </c>
      <c r="J29" s="186">
        <f>B29/B$83*100</f>
        <v>86.069184515531489</v>
      </c>
      <c r="K29" s="186">
        <f t="shared" si="3"/>
        <v>86.20895495321227</v>
      </c>
      <c r="L29" s="186">
        <f t="shared" si="3"/>
        <v>86.554795197812354</v>
      </c>
      <c r="M29" s="186">
        <f t="shared" si="3"/>
        <v>85.66889439318615</v>
      </c>
      <c r="N29" s="186">
        <f t="shared" si="3"/>
        <v>86.874421255075148</v>
      </c>
      <c r="O29" s="186">
        <f t="shared" si="3"/>
        <v>87.415220874658118</v>
      </c>
      <c r="P29" s="186">
        <f t="shared" si="3"/>
        <v>87.011512036547444</v>
      </c>
      <c r="Q29" s="186">
        <f t="shared" si="3"/>
        <v>87.37687865299398</v>
      </c>
      <c r="R29" s="132"/>
      <c r="S29" s="133"/>
      <c r="T29" s="133"/>
      <c r="U29" s="133"/>
      <c r="V29" s="133"/>
      <c r="W29" s="133"/>
      <c r="X29" s="132"/>
      <c r="Y29" s="132"/>
    </row>
    <row r="30" spans="1:25" ht="12.75" customHeight="1" x14ac:dyDescent="0.2">
      <c r="A30" s="131" t="s">
        <v>50</v>
      </c>
      <c r="B30" s="189">
        <v>14766</v>
      </c>
      <c r="C30" s="189">
        <v>14832</v>
      </c>
      <c r="D30" s="189">
        <v>14052</v>
      </c>
      <c r="E30" s="189">
        <v>12540</v>
      </c>
      <c r="F30" s="185">
        <v>12935</v>
      </c>
      <c r="G30" s="185">
        <v>14804</v>
      </c>
      <c r="H30" s="185">
        <v>14319</v>
      </c>
      <c r="I30" s="185">
        <v>14836</v>
      </c>
      <c r="J30" s="186">
        <f>B30/B$83*100</f>
        <v>2.1235990444811019</v>
      </c>
      <c r="K30" s="186">
        <f t="shared" si="3"/>
        <v>2.2414585197185484</v>
      </c>
      <c r="L30" s="186">
        <f t="shared" si="3"/>
        <v>2.3956383424883132</v>
      </c>
      <c r="M30" s="186">
        <f t="shared" si="3"/>
        <v>2.190461883517735</v>
      </c>
      <c r="N30" s="186">
        <f t="shared" si="3"/>
        <v>2.3034048009117458</v>
      </c>
      <c r="O30" s="186">
        <f t="shared" si="3"/>
        <v>2.5561510622427273</v>
      </c>
      <c r="P30" s="186">
        <f t="shared" si="3"/>
        <v>2.4345126469183072</v>
      </c>
      <c r="Q30" s="186">
        <f t="shared" si="3"/>
        <v>2.4613485655129166</v>
      </c>
      <c r="R30" s="132"/>
      <c r="S30" s="133"/>
      <c r="T30" s="133"/>
      <c r="U30" s="133"/>
      <c r="V30" s="133"/>
      <c r="W30" s="133"/>
      <c r="X30" s="132"/>
      <c r="Y30" s="132"/>
    </row>
    <row r="31" spans="1:25" ht="12.75" customHeight="1" x14ac:dyDescent="0.2">
      <c r="A31" s="131" t="s">
        <v>9</v>
      </c>
      <c r="B31" s="189">
        <v>51409</v>
      </c>
      <c r="C31" s="189">
        <v>50140</v>
      </c>
      <c r="D31" s="189">
        <v>44518</v>
      </c>
      <c r="E31" s="189">
        <v>47740</v>
      </c>
      <c r="F31" s="185">
        <v>44442</v>
      </c>
      <c r="G31" s="185">
        <v>43424</v>
      </c>
      <c r="H31" s="185">
        <v>47713</v>
      </c>
      <c r="I31" s="185">
        <v>48027</v>
      </c>
      <c r="J31" s="186">
        <f>B31/B$83*100</f>
        <v>7.3934784828476872</v>
      </c>
      <c r="K31" s="186">
        <f t="shared" si="3"/>
        <v>7.5773146021229785</v>
      </c>
      <c r="L31" s="186">
        <f t="shared" si="3"/>
        <v>7.5895977605248177</v>
      </c>
      <c r="M31" s="186">
        <f t="shared" si="3"/>
        <v>8.3391268197078698</v>
      </c>
      <c r="N31" s="186">
        <f t="shared" si="3"/>
        <v>7.9140252154711881</v>
      </c>
      <c r="O31" s="186">
        <f t="shared" si="3"/>
        <v>7.4978589385860701</v>
      </c>
      <c r="P31" s="186">
        <f t="shared" si="3"/>
        <v>8.1121518208263979</v>
      </c>
      <c r="Q31" s="186">
        <f t="shared" si="3"/>
        <v>7.9678611186228654</v>
      </c>
      <c r="R31" s="132"/>
      <c r="S31" s="133"/>
      <c r="T31" s="133"/>
      <c r="U31" s="133"/>
      <c r="V31" s="133"/>
      <c r="W31" s="133"/>
      <c r="X31" s="132"/>
      <c r="Y31" s="132"/>
    </row>
    <row r="32" spans="1:25" ht="12.75" customHeight="1" x14ac:dyDescent="0.2">
      <c r="A32" s="131"/>
      <c r="B32" s="190"/>
      <c r="C32" s="190"/>
      <c r="D32" s="190"/>
      <c r="E32" s="190"/>
      <c r="F32" s="185"/>
      <c r="G32" s="185"/>
      <c r="H32" s="185"/>
      <c r="I32" s="185"/>
      <c r="J32" s="185"/>
      <c r="K32" s="185"/>
      <c r="L32" s="185"/>
      <c r="M32" s="186"/>
      <c r="N32" s="186"/>
      <c r="O32" s="186"/>
      <c r="P32" s="186"/>
      <c r="Q32" s="186"/>
      <c r="R32" s="132"/>
      <c r="S32" s="133"/>
      <c r="T32" s="133"/>
      <c r="U32" s="133"/>
      <c r="V32" s="133"/>
      <c r="W32" s="133"/>
      <c r="X32" s="132"/>
      <c r="Y32" s="132"/>
    </row>
    <row r="33" spans="1:25" ht="12.75" customHeight="1" x14ac:dyDescent="0.2">
      <c r="A33" s="130" t="s">
        <v>39</v>
      </c>
      <c r="B33" s="190"/>
      <c r="C33" s="190"/>
      <c r="D33" s="190"/>
      <c r="E33" s="190"/>
      <c r="F33" s="185"/>
      <c r="G33" s="185"/>
      <c r="H33" s="185"/>
      <c r="I33" s="185"/>
      <c r="J33" s="185"/>
      <c r="K33" s="185"/>
      <c r="L33" s="185"/>
      <c r="M33" s="186"/>
      <c r="N33" s="186"/>
      <c r="O33" s="186"/>
      <c r="P33" s="186"/>
      <c r="Q33" s="186"/>
      <c r="R33" s="132"/>
      <c r="S33" s="133"/>
      <c r="T33" s="133"/>
      <c r="U33" s="133"/>
      <c r="V33" s="133"/>
      <c r="W33" s="133"/>
      <c r="X33" s="132"/>
      <c r="Y33" s="132"/>
    </row>
    <row r="34" spans="1:25" ht="12.75" customHeight="1" x14ac:dyDescent="0.2">
      <c r="A34" s="131" t="s">
        <v>37</v>
      </c>
      <c r="B34" s="186"/>
      <c r="C34" s="186"/>
      <c r="D34" s="59">
        <v>15.5</v>
      </c>
      <c r="E34" s="59">
        <v>19.7</v>
      </c>
      <c r="F34" s="187">
        <v>16.100000000000001</v>
      </c>
      <c r="G34" s="187">
        <v>14.7</v>
      </c>
      <c r="H34" s="187">
        <v>15.4</v>
      </c>
      <c r="I34" s="187">
        <v>15.4</v>
      </c>
      <c r="J34" s="186"/>
      <c r="K34" s="186"/>
      <c r="L34" s="186"/>
      <c r="M34" s="186"/>
      <c r="N34" s="186"/>
      <c r="O34" s="186"/>
      <c r="P34" s="186"/>
      <c r="Q34" s="186"/>
      <c r="R34" s="132"/>
      <c r="S34" s="133"/>
      <c r="T34" s="133"/>
      <c r="U34" s="133"/>
      <c r="V34" s="133"/>
      <c r="W34" s="133"/>
      <c r="X34" s="132"/>
      <c r="Y34" s="132"/>
    </row>
    <row r="35" spans="1:25" ht="12.75" customHeight="1" x14ac:dyDescent="0.2">
      <c r="A35" s="131" t="s">
        <v>38</v>
      </c>
      <c r="B35" s="186"/>
      <c r="C35" s="186"/>
      <c r="D35" s="59">
        <v>5.4</v>
      </c>
      <c r="E35" s="59">
        <v>6</v>
      </c>
      <c r="F35" s="187">
        <v>5.7</v>
      </c>
      <c r="G35" s="187">
        <v>6.1</v>
      </c>
      <c r="H35" s="187">
        <v>6.3</v>
      </c>
      <c r="I35" s="187">
        <v>6.4</v>
      </c>
      <c r="J35" s="186"/>
      <c r="K35" s="186"/>
      <c r="L35" s="186"/>
      <c r="M35" s="186"/>
      <c r="N35" s="186"/>
      <c r="O35" s="186"/>
      <c r="P35" s="186"/>
      <c r="Q35" s="186"/>
      <c r="R35" s="132"/>
      <c r="S35" s="133"/>
      <c r="T35" s="133"/>
      <c r="U35" s="133"/>
      <c r="V35" s="133"/>
      <c r="W35" s="133"/>
      <c r="X35" s="132"/>
      <c r="Y35" s="132"/>
    </row>
    <row r="36" spans="1:25" ht="12.75" customHeight="1" x14ac:dyDescent="0.2">
      <c r="A36" s="131"/>
      <c r="B36" s="190"/>
      <c r="C36" s="190"/>
      <c r="D36" s="190"/>
      <c r="E36" s="190"/>
      <c r="F36" s="187"/>
      <c r="G36" s="187"/>
      <c r="H36" s="187"/>
      <c r="I36" s="187"/>
      <c r="J36" s="187"/>
      <c r="K36" s="187"/>
      <c r="L36" s="187"/>
      <c r="M36" s="186"/>
      <c r="N36" s="186"/>
      <c r="O36" s="186"/>
      <c r="P36" s="186"/>
      <c r="Q36" s="186"/>
      <c r="R36" s="132"/>
      <c r="S36" s="133"/>
      <c r="T36" s="133"/>
      <c r="U36" s="133"/>
      <c r="V36" s="133"/>
      <c r="W36" s="133"/>
      <c r="X36" s="132"/>
      <c r="Y36" s="132"/>
    </row>
    <row r="37" spans="1:25" ht="12.75" customHeight="1" x14ac:dyDescent="0.2">
      <c r="A37" s="130" t="s">
        <v>11</v>
      </c>
      <c r="B37" s="190"/>
      <c r="C37" s="190"/>
      <c r="D37" s="190"/>
      <c r="E37" s="190"/>
      <c r="F37" s="187"/>
      <c r="G37" s="187"/>
      <c r="H37" s="187"/>
      <c r="I37" s="187"/>
      <c r="J37" s="187"/>
      <c r="K37" s="187"/>
      <c r="L37" s="187"/>
      <c r="M37" s="186"/>
      <c r="N37" s="186"/>
      <c r="O37" s="186"/>
      <c r="P37" s="186"/>
      <c r="Q37" s="186"/>
      <c r="R37" s="132"/>
      <c r="S37" s="133"/>
      <c r="T37" s="133"/>
      <c r="U37" s="133"/>
      <c r="V37" s="133"/>
      <c r="W37" s="133"/>
      <c r="X37" s="132"/>
      <c r="Y37" s="132"/>
    </row>
    <row r="38" spans="1:25" ht="12.75" customHeight="1" x14ac:dyDescent="0.2">
      <c r="A38" s="131" t="s">
        <v>58</v>
      </c>
      <c r="B38" s="189">
        <v>1059</v>
      </c>
      <c r="C38" s="189">
        <v>1044</v>
      </c>
      <c r="D38" s="189">
        <v>1047</v>
      </c>
      <c r="E38" s="189">
        <v>959</v>
      </c>
      <c r="F38" s="185">
        <v>989</v>
      </c>
      <c r="G38" s="185">
        <v>955</v>
      </c>
      <c r="H38" s="185">
        <v>915</v>
      </c>
      <c r="I38" s="185">
        <v>911</v>
      </c>
      <c r="J38" s="186">
        <f t="shared" ref="J38:Q42" si="4">B38/B$83*100</f>
        <v>0.15230200379964018</v>
      </c>
      <c r="K38" s="186">
        <f t="shared" si="4"/>
        <v>0.15777256570834441</v>
      </c>
      <c r="L38" s="186">
        <f t="shared" si="4"/>
        <v>0.17849653747404384</v>
      </c>
      <c r="M38" s="186">
        <f t="shared" si="4"/>
        <v>0.16751618391495277</v>
      </c>
      <c r="N38" s="186">
        <f t="shared" si="4"/>
        <v>0.17611653251656101</v>
      </c>
      <c r="O38" s="186">
        <f t="shared" si="4"/>
        <v>0.16489626212117026</v>
      </c>
      <c r="P38" s="186">
        <f t="shared" si="4"/>
        <v>0.15556806145193455</v>
      </c>
      <c r="Q38" s="186">
        <f t="shared" si="4"/>
        <v>0.15113834882598187</v>
      </c>
      <c r="R38" s="132"/>
      <c r="S38" s="133"/>
      <c r="T38" s="133"/>
      <c r="U38" s="133"/>
      <c r="V38" s="133"/>
      <c r="W38" s="133"/>
      <c r="X38" s="132"/>
      <c r="Y38" s="132"/>
    </row>
    <row r="39" spans="1:25" ht="12.75" customHeight="1" x14ac:dyDescent="0.2">
      <c r="A39" s="131" t="s">
        <v>52</v>
      </c>
      <c r="B39" s="189">
        <v>71323</v>
      </c>
      <c r="C39" s="189">
        <v>71094</v>
      </c>
      <c r="D39" s="189">
        <v>67687</v>
      </c>
      <c r="E39" s="189">
        <v>67207</v>
      </c>
      <c r="F39" s="185">
        <v>66978</v>
      </c>
      <c r="G39" s="185">
        <v>69016</v>
      </c>
      <c r="H39" s="185">
        <v>69228</v>
      </c>
      <c r="I39" s="185">
        <v>71123</v>
      </c>
      <c r="J39" s="186">
        <f t="shared" si="4"/>
        <v>10.257446474978032</v>
      </c>
      <c r="K39" s="186">
        <f t="shared" si="4"/>
        <v>10.743949029184902</v>
      </c>
      <c r="L39" s="186">
        <f t="shared" si="4"/>
        <v>11.539536897808601</v>
      </c>
      <c r="M39" s="186">
        <f t="shared" si="4"/>
        <v>11.739583078594611</v>
      </c>
      <c r="N39" s="186">
        <f t="shared" si="4"/>
        <v>11.927131562077072</v>
      </c>
      <c r="O39" s="186">
        <f t="shared" si="4"/>
        <v>11.916733430947316</v>
      </c>
      <c r="P39" s="186">
        <f t="shared" si="4"/>
        <v>11.770126511688007</v>
      </c>
      <c r="Q39" s="186">
        <f t="shared" si="4"/>
        <v>11.799574954500887</v>
      </c>
      <c r="R39" s="132"/>
      <c r="S39" s="133"/>
      <c r="T39" s="133"/>
      <c r="U39" s="133"/>
      <c r="V39" s="133"/>
      <c r="W39" s="133"/>
      <c r="X39" s="132"/>
      <c r="Y39" s="132"/>
    </row>
    <row r="40" spans="1:25" ht="12.75" customHeight="1" x14ac:dyDescent="0.2">
      <c r="A40" s="121" t="s">
        <v>66</v>
      </c>
      <c r="B40" s="189">
        <v>68418</v>
      </c>
      <c r="C40" s="189">
        <v>67893</v>
      </c>
      <c r="D40" s="189">
        <v>64227</v>
      </c>
      <c r="E40" s="189">
        <v>63412</v>
      </c>
      <c r="F40" s="185">
        <v>62880</v>
      </c>
      <c r="G40" s="185">
        <v>64393</v>
      </c>
      <c r="H40" s="185">
        <v>64295</v>
      </c>
      <c r="I40" s="185">
        <v>65561</v>
      </c>
      <c r="J40" s="186">
        <f t="shared" si="4"/>
        <v>9.8396586364152796</v>
      </c>
      <c r="K40" s="186">
        <f t="shared" si="4"/>
        <v>10.260203834900985</v>
      </c>
      <c r="L40" s="186">
        <f t="shared" si="4"/>
        <v>10.949662953529526</v>
      </c>
      <c r="M40" s="186">
        <f t="shared" si="4"/>
        <v>11.076680140161614</v>
      </c>
      <c r="N40" s="186">
        <f t="shared" si="4"/>
        <v>11.197378730678825</v>
      </c>
      <c r="O40" s="186">
        <f t="shared" si="4"/>
        <v>11.118497389286405</v>
      </c>
      <c r="P40" s="186">
        <f t="shared" si="4"/>
        <v>10.931419137761894</v>
      </c>
      <c r="Q40" s="186">
        <f t="shared" si="4"/>
        <v>10.876818098112182</v>
      </c>
      <c r="R40" s="132"/>
      <c r="S40" s="133"/>
      <c r="T40" s="133"/>
      <c r="U40" s="133"/>
      <c r="V40" s="133"/>
      <c r="W40" s="133"/>
    </row>
    <row r="41" spans="1:25" ht="12.75" customHeight="1" x14ac:dyDescent="0.2">
      <c r="A41" s="121" t="s">
        <v>90</v>
      </c>
      <c r="B41" s="189">
        <v>2910</v>
      </c>
      <c r="C41" s="189">
        <v>3199</v>
      </c>
      <c r="D41" s="189">
        <v>3457</v>
      </c>
      <c r="E41" s="189">
        <v>3795</v>
      </c>
      <c r="F41" s="185">
        <v>4095</v>
      </c>
      <c r="G41" s="185">
        <v>4622</v>
      </c>
      <c r="H41" s="185">
        <v>4937</v>
      </c>
      <c r="I41" s="185">
        <v>5559</v>
      </c>
      <c r="J41" s="186">
        <f t="shared" si="4"/>
        <v>0.41850692262224065</v>
      </c>
      <c r="K41" s="186">
        <f t="shared" si="4"/>
        <v>0.48344294798945764</v>
      </c>
      <c r="L41" s="186">
        <f t="shared" si="4"/>
        <v>0.58936249288230147</v>
      </c>
      <c r="M41" s="186">
        <f t="shared" si="4"/>
        <v>0.66290293843299875</v>
      </c>
      <c r="N41" s="186">
        <f t="shared" si="4"/>
        <v>0.72921860531376881</v>
      </c>
      <c r="O41" s="186">
        <f t="shared" si="4"/>
        <v>0.79806337541785222</v>
      </c>
      <c r="P41" s="186">
        <f t="shared" si="4"/>
        <v>0.83938745288327976</v>
      </c>
      <c r="Q41" s="186">
        <f t="shared" si="4"/>
        <v>0.92225914503143058</v>
      </c>
      <c r="R41" s="132"/>
      <c r="S41" s="133"/>
      <c r="T41" s="133"/>
      <c r="U41" s="133"/>
      <c r="V41" s="133"/>
      <c r="W41" s="133"/>
      <c r="X41" s="132"/>
      <c r="Y41" s="132"/>
    </row>
    <row r="42" spans="1:25" ht="12.75" customHeight="1" x14ac:dyDescent="0.2">
      <c r="A42" s="122" t="s">
        <v>67</v>
      </c>
      <c r="B42" s="189">
        <v>2801</v>
      </c>
      <c r="C42" s="189">
        <v>3106</v>
      </c>
      <c r="D42" s="189">
        <v>3350</v>
      </c>
      <c r="E42" s="189">
        <v>3723</v>
      </c>
      <c r="F42" s="185">
        <v>3997</v>
      </c>
      <c r="G42" s="185">
        <v>4527</v>
      </c>
      <c r="H42" s="185">
        <v>4831</v>
      </c>
      <c r="I42" s="185">
        <v>5426</v>
      </c>
      <c r="J42" s="186">
        <f t="shared" si="4"/>
        <v>0.40283089012539391</v>
      </c>
      <c r="K42" s="186">
        <f t="shared" si="4"/>
        <v>0.46938849529704768</v>
      </c>
      <c r="L42" s="186">
        <f t="shared" si="4"/>
        <v>0.57112072639737044</v>
      </c>
      <c r="M42" s="186">
        <f t="shared" si="4"/>
        <v>0.65032612379079169</v>
      </c>
      <c r="N42" s="186">
        <f t="shared" si="4"/>
        <v>0.71176721988745639</v>
      </c>
      <c r="O42" s="186">
        <f t="shared" si="4"/>
        <v>0.78166008232726458</v>
      </c>
      <c r="P42" s="186">
        <f t="shared" si="4"/>
        <v>0.82136536051835629</v>
      </c>
      <c r="Q42" s="186">
        <f t="shared" si="4"/>
        <v>0.90019394152555166</v>
      </c>
      <c r="R42" s="132"/>
      <c r="S42" s="133"/>
      <c r="T42" s="133"/>
      <c r="U42" s="133"/>
      <c r="V42" s="133"/>
      <c r="W42" s="133"/>
      <c r="X42" s="132"/>
    </row>
    <row r="43" spans="1:25" ht="12.75" customHeight="1" x14ac:dyDescent="0.2">
      <c r="A43" s="131" t="s">
        <v>59</v>
      </c>
      <c r="B43" s="189">
        <v>8143</v>
      </c>
      <c r="C43" s="189">
        <v>7959</v>
      </c>
      <c r="D43" s="189">
        <v>7760</v>
      </c>
      <c r="E43" s="189">
        <v>7424</v>
      </c>
      <c r="F43" s="185">
        <v>7368</v>
      </c>
      <c r="G43" s="185">
        <v>7621</v>
      </c>
      <c r="H43" s="185">
        <v>8300</v>
      </c>
      <c r="I43" s="185">
        <v>8655</v>
      </c>
      <c r="J43" s="186">
        <f t="shared" ref="J43:J83" si="5">B43/B$83*100</f>
        <v>1.1711002992827857</v>
      </c>
      <c r="K43" s="186">
        <f t="shared" ref="K43:K83" si="6">C43/C$83*100</f>
        <v>1.2027891288052808</v>
      </c>
      <c r="L43" s="186">
        <f t="shared" ref="L43:L83" si="7">D43/D$83*100</f>
        <v>1.3229542796548044</v>
      </c>
      <c r="M43" s="186">
        <f t="shared" ref="M43:M83" si="8">E43/E$83*100</f>
        <v>1.2968093319964644</v>
      </c>
      <c r="N43" s="186">
        <f t="shared" ref="N43:N83" si="9">F43/F$83*100</f>
        <v>1.312059263480305</v>
      </c>
      <c r="O43" s="186">
        <f t="shared" ref="O43:O83" si="10">G43/G$83*100</f>
        <v>1.3158894383512447</v>
      </c>
      <c r="P43" s="186">
        <f t="shared" ref="P43:P49" si="11">H43/H$83*100</f>
        <v>1.4111638361213736</v>
      </c>
      <c r="Q43" s="186">
        <f t="shared" ref="Q43:Q83" si="12">I43/I$83*100</f>
        <v>1.4358972657397069</v>
      </c>
      <c r="R43" s="132"/>
      <c r="S43" s="133"/>
      <c r="T43" s="133"/>
      <c r="U43" s="133"/>
      <c r="V43" s="133"/>
      <c r="W43" s="133"/>
      <c r="X43" s="132"/>
      <c r="Y43" s="132"/>
    </row>
    <row r="44" spans="1:25" ht="12.75" customHeight="1" x14ac:dyDescent="0.2">
      <c r="A44" s="136" t="s">
        <v>91</v>
      </c>
      <c r="B44" s="189">
        <v>6692</v>
      </c>
      <c r="C44" s="189">
        <v>6519</v>
      </c>
      <c r="D44" s="189">
        <v>6356</v>
      </c>
      <c r="E44" s="189">
        <v>5926</v>
      </c>
      <c r="F44" s="185">
        <v>5831</v>
      </c>
      <c r="G44" s="185">
        <v>5899</v>
      </c>
      <c r="H44" s="185">
        <v>6466</v>
      </c>
      <c r="I44" s="185">
        <v>6884</v>
      </c>
      <c r="J44" s="186">
        <f t="shared" si="5"/>
        <v>0.96242210521925597</v>
      </c>
      <c r="K44" s="186">
        <f t="shared" si="6"/>
        <v>0.98517179679377143</v>
      </c>
      <c r="L44" s="186">
        <f t="shared" si="7"/>
        <v>1.0835950259646825</v>
      </c>
      <c r="M44" s="186">
        <f t="shared" si="8"/>
        <v>1.0351417162461003</v>
      </c>
      <c r="N44" s="186">
        <f t="shared" si="9"/>
        <v>1.0383574328655887</v>
      </c>
      <c r="O44" s="186">
        <f t="shared" si="10"/>
        <v>1.0185581678039617</v>
      </c>
      <c r="P44" s="186">
        <f t="shared" si="11"/>
        <v>1.0993476342603377</v>
      </c>
      <c r="Q44" s="186">
        <f t="shared" si="12"/>
        <v>1.1420816611614262</v>
      </c>
      <c r="R44" s="132"/>
      <c r="S44" s="133"/>
      <c r="T44" s="133"/>
      <c r="U44" s="133"/>
      <c r="V44" s="133"/>
      <c r="W44" s="133"/>
      <c r="X44" s="132"/>
      <c r="Y44" s="132"/>
    </row>
    <row r="45" spans="1:25" ht="12.75" customHeight="1" x14ac:dyDescent="0.2">
      <c r="A45" s="122" t="s">
        <v>68</v>
      </c>
      <c r="B45" s="189">
        <v>5728</v>
      </c>
      <c r="C45" s="189">
        <v>5790</v>
      </c>
      <c r="D45" s="189">
        <v>5573</v>
      </c>
      <c r="E45" s="189">
        <v>5233</v>
      </c>
      <c r="F45" s="185">
        <v>5087</v>
      </c>
      <c r="G45" s="185">
        <v>5128</v>
      </c>
      <c r="H45" s="185">
        <v>5557</v>
      </c>
      <c r="I45" s="185">
        <v>5922</v>
      </c>
      <c r="J45" s="186">
        <f t="shared" si="5"/>
        <v>0.82378269854989516</v>
      </c>
      <c r="K45" s="186">
        <f t="shared" si="6"/>
        <v>0.87500302246294459</v>
      </c>
      <c r="L45" s="186">
        <f t="shared" si="7"/>
        <v>0.95010621140673002</v>
      </c>
      <c r="M45" s="186">
        <f t="shared" si="8"/>
        <v>0.91408987531485708</v>
      </c>
      <c r="N45" s="186">
        <f t="shared" si="9"/>
        <v>0.90586936391480877</v>
      </c>
      <c r="O45" s="186">
        <f t="shared" si="10"/>
        <v>0.88543249440561378</v>
      </c>
      <c r="P45" s="186">
        <f t="shared" si="11"/>
        <v>0.94479969124415342</v>
      </c>
      <c r="Q45" s="186">
        <f t="shared" si="12"/>
        <v>0.98248221926176127</v>
      </c>
      <c r="R45" s="132"/>
      <c r="S45" s="133"/>
      <c r="T45" s="133"/>
      <c r="U45" s="133"/>
      <c r="V45" s="133"/>
      <c r="W45" s="133"/>
      <c r="X45" s="132"/>
      <c r="Y45" s="132"/>
    </row>
    <row r="46" spans="1:25" ht="12.75" customHeight="1" x14ac:dyDescent="0.2">
      <c r="A46" s="122" t="s">
        <v>69</v>
      </c>
      <c r="B46" s="189">
        <v>961</v>
      </c>
      <c r="C46" s="189">
        <v>725</v>
      </c>
      <c r="D46" s="189">
        <v>783</v>
      </c>
      <c r="E46" s="189">
        <v>690</v>
      </c>
      <c r="F46" s="185">
        <v>742</v>
      </c>
      <c r="G46" s="185">
        <v>771</v>
      </c>
      <c r="H46" s="185">
        <v>902</v>
      </c>
      <c r="I46" s="185">
        <v>963</v>
      </c>
      <c r="J46" s="186">
        <f t="shared" si="5"/>
        <v>0.1382079562336678</v>
      </c>
      <c r="K46" s="186">
        <f t="shared" si="6"/>
        <v>0.10956428174190584</v>
      </c>
      <c r="L46" s="186">
        <f t="shared" si="7"/>
        <v>0.13348881455795256</v>
      </c>
      <c r="M46" s="186">
        <f t="shared" si="8"/>
        <v>0.12052780698781795</v>
      </c>
      <c r="N46" s="186">
        <f t="shared" si="9"/>
        <v>0.13213191822779399</v>
      </c>
      <c r="O46" s="186">
        <f t="shared" si="10"/>
        <v>0.13312567339834794</v>
      </c>
      <c r="P46" s="186">
        <f t="shared" si="11"/>
        <v>0.15335780484114206</v>
      </c>
      <c r="Q46" s="186">
        <f t="shared" si="12"/>
        <v>0.15976534568542319</v>
      </c>
      <c r="R46" s="132"/>
      <c r="S46" s="133"/>
      <c r="T46" s="133"/>
      <c r="U46" s="133"/>
      <c r="V46" s="133"/>
      <c r="W46" s="133"/>
      <c r="X46" s="132"/>
      <c r="Y46" s="132"/>
    </row>
    <row r="47" spans="1:25" ht="12.75" customHeight="1" x14ac:dyDescent="0.2">
      <c r="A47" s="121" t="s">
        <v>92</v>
      </c>
      <c r="B47" s="189">
        <v>1447</v>
      </c>
      <c r="C47" s="189">
        <v>1438</v>
      </c>
      <c r="D47" s="189">
        <v>1394</v>
      </c>
      <c r="E47" s="189">
        <v>1491</v>
      </c>
      <c r="F47" s="185">
        <v>1532</v>
      </c>
      <c r="G47" s="185">
        <v>1721</v>
      </c>
      <c r="H47" s="185">
        <v>1842</v>
      </c>
      <c r="I47" s="185">
        <v>1778</v>
      </c>
      <c r="J47" s="186">
        <f t="shared" si="5"/>
        <v>0.20810292681593892</v>
      </c>
      <c r="K47" s="186">
        <f t="shared" si="6"/>
        <v>0.21731508571704913</v>
      </c>
      <c r="L47" s="186">
        <f t="shared" si="7"/>
        <v>0.23765441570087592</v>
      </c>
      <c r="M47" s="186">
        <f t="shared" si="8"/>
        <v>0.26044486988237187</v>
      </c>
      <c r="N47" s="186">
        <f t="shared" si="9"/>
        <v>0.27281145380725119</v>
      </c>
      <c r="O47" s="186">
        <f t="shared" si="10"/>
        <v>0.29715860430422414</v>
      </c>
      <c r="P47" s="186">
        <f t="shared" si="11"/>
        <v>0.31317635977536989</v>
      </c>
      <c r="Q47" s="186">
        <f t="shared" si="12"/>
        <v>0.2949769310785903</v>
      </c>
      <c r="R47" s="132"/>
      <c r="S47" s="133"/>
      <c r="T47" s="133"/>
      <c r="U47" s="133"/>
      <c r="V47" s="133"/>
      <c r="W47" s="133"/>
      <c r="X47" s="132"/>
      <c r="Y47" s="132"/>
    </row>
    <row r="48" spans="1:25" ht="12.75" customHeight="1" x14ac:dyDescent="0.2">
      <c r="A48" s="122" t="s">
        <v>70</v>
      </c>
      <c r="B48" s="189">
        <v>375</v>
      </c>
      <c r="C48" s="189">
        <v>366</v>
      </c>
      <c r="D48" s="189">
        <v>348</v>
      </c>
      <c r="E48" s="189">
        <v>394</v>
      </c>
      <c r="F48" s="185">
        <v>433</v>
      </c>
      <c r="G48" s="185">
        <v>484</v>
      </c>
      <c r="H48" s="185">
        <v>569</v>
      </c>
      <c r="I48" s="185">
        <v>513</v>
      </c>
      <c r="J48" s="186">
        <f t="shared" si="5"/>
        <v>5.3931304461628957E-2</v>
      </c>
      <c r="K48" s="186">
        <f t="shared" si="6"/>
        <v>5.5311071886258674E-2</v>
      </c>
      <c r="L48" s="186">
        <f t="shared" si="7"/>
        <v>5.9328362025756691E-2</v>
      </c>
      <c r="M48" s="186">
        <f t="shared" si="8"/>
        <v>6.8823124569855468E-2</v>
      </c>
      <c r="N48" s="186">
        <f t="shared" si="9"/>
        <v>7.7106631526462008E-2</v>
      </c>
      <c r="O48" s="186">
        <f t="shared" si="10"/>
        <v>8.3570461640467442E-2</v>
      </c>
      <c r="P48" s="186">
        <f t="shared" si="11"/>
        <v>9.6741231656995386E-2</v>
      </c>
      <c r="Q48" s="186">
        <f t="shared" si="12"/>
        <v>8.5108642094103945E-2</v>
      </c>
      <c r="R48" s="132"/>
      <c r="S48" s="133"/>
      <c r="T48" s="133"/>
      <c r="U48" s="133"/>
      <c r="V48" s="133"/>
      <c r="W48" s="133"/>
    </row>
    <row r="49" spans="1:25" ht="12.75" customHeight="1" x14ac:dyDescent="0.2">
      <c r="A49" s="122" t="s">
        <v>71</v>
      </c>
      <c r="B49" s="189">
        <v>778</v>
      </c>
      <c r="C49" s="189">
        <v>815</v>
      </c>
      <c r="D49" s="189">
        <v>799</v>
      </c>
      <c r="E49" s="189">
        <v>842</v>
      </c>
      <c r="F49" s="185">
        <v>804</v>
      </c>
      <c r="G49" s="185">
        <v>950</v>
      </c>
      <c r="H49" s="185">
        <v>946</v>
      </c>
      <c r="I49" s="185">
        <v>917</v>
      </c>
      <c r="J49" s="186">
        <f t="shared" si="5"/>
        <v>0.11188947965639288</v>
      </c>
      <c r="K49" s="186">
        <f t="shared" si="6"/>
        <v>0.1231653649926252</v>
      </c>
      <c r="L49" s="186">
        <f t="shared" si="7"/>
        <v>0.13621655534074598</v>
      </c>
      <c r="M49" s="186">
        <f t="shared" si="8"/>
        <v>0.14707886012136626</v>
      </c>
      <c r="N49" s="186">
        <f t="shared" si="9"/>
        <v>0.143172590640359</v>
      </c>
      <c r="O49" s="186">
        <f t="shared" si="10"/>
        <v>0.16403293090587617</v>
      </c>
      <c r="P49" s="186">
        <f t="shared" si="11"/>
        <v>0.16083867336997826</v>
      </c>
      <c r="Q49" s="186">
        <f t="shared" si="12"/>
        <v>0.15213377154053279</v>
      </c>
      <c r="R49" s="132"/>
      <c r="S49" s="133"/>
      <c r="T49" s="133"/>
      <c r="U49" s="133"/>
      <c r="V49" s="133"/>
      <c r="W49" s="133"/>
      <c r="X49" s="132"/>
      <c r="Y49" s="132"/>
    </row>
    <row r="50" spans="1:25" ht="12.75" customHeight="1" x14ac:dyDescent="0.2">
      <c r="A50" s="131" t="s">
        <v>53</v>
      </c>
      <c r="B50" s="189">
        <v>45122</v>
      </c>
      <c r="C50" s="189">
        <v>41167</v>
      </c>
      <c r="D50" s="189">
        <v>36819</v>
      </c>
      <c r="E50" s="189">
        <v>36666</v>
      </c>
      <c r="F50" s="185">
        <v>34536</v>
      </c>
      <c r="G50" s="185">
        <v>33770</v>
      </c>
      <c r="H50" s="185">
        <v>30213</v>
      </c>
      <c r="I50" s="185">
        <v>29208</v>
      </c>
      <c r="J50" s="186">
        <f t="shared" si="5"/>
        <v>6.4893021864469906</v>
      </c>
      <c r="K50" s="186">
        <f t="shared" si="6"/>
        <v>6.2212866020262592</v>
      </c>
      <c r="L50" s="186">
        <f t="shared" si="7"/>
        <v>6.2770429926044136</v>
      </c>
      <c r="M50" s="186">
        <f t="shared" si="8"/>
        <v>6.4047428565439617</v>
      </c>
      <c r="N50" s="186">
        <f t="shared" si="9"/>
        <v>6.1500106845216891</v>
      </c>
      <c r="O50" s="186">
        <f t="shared" si="10"/>
        <v>5.8309390280962514</v>
      </c>
      <c r="P50" s="186">
        <v>5.0999999999999996</v>
      </c>
      <c r="Q50" s="186">
        <f t="shared" si="12"/>
        <v>4.8457177744338953</v>
      </c>
      <c r="R50" s="132"/>
      <c r="S50" s="133"/>
      <c r="T50" s="133"/>
      <c r="U50" s="133"/>
      <c r="V50" s="133"/>
      <c r="W50" s="133"/>
    </row>
    <row r="51" spans="1:25" ht="12.75" customHeight="1" x14ac:dyDescent="0.2">
      <c r="A51" s="131" t="s">
        <v>60</v>
      </c>
      <c r="B51" s="189">
        <v>3546</v>
      </c>
      <c r="C51" s="189">
        <v>3699</v>
      </c>
      <c r="D51" s="189">
        <v>3464</v>
      </c>
      <c r="E51" s="189">
        <v>3433</v>
      </c>
      <c r="F51" s="185">
        <v>3572</v>
      </c>
      <c r="G51" s="185">
        <v>3916</v>
      </c>
      <c r="H51" s="185">
        <v>4408</v>
      </c>
      <c r="I51" s="185">
        <v>4850</v>
      </c>
      <c r="J51" s="186">
        <f t="shared" si="5"/>
        <v>0.5099744149891634</v>
      </c>
      <c r="K51" s="186">
        <f t="shared" si="6"/>
        <v>0.55900452160456515</v>
      </c>
      <c r="L51" s="186">
        <f t="shared" si="7"/>
        <v>0.5905558794747735</v>
      </c>
      <c r="M51" s="186">
        <f t="shared" si="8"/>
        <v>0.59966950925967977</v>
      </c>
      <c r="N51" s="186">
        <f t="shared" si="9"/>
        <v>0.63608519125293828</v>
      </c>
      <c r="O51" s="186">
        <f t="shared" si="10"/>
        <v>0.67616100781832744</v>
      </c>
      <c r="P51" s="186">
        <v>0.7</v>
      </c>
      <c r="Q51" s="186">
        <f t="shared" si="12"/>
        <v>0.80463336092866311</v>
      </c>
      <c r="R51" s="132"/>
      <c r="S51" s="133"/>
      <c r="T51" s="133"/>
      <c r="U51" s="133"/>
      <c r="V51" s="133"/>
      <c r="W51" s="133"/>
      <c r="X51" s="132"/>
      <c r="Y51" s="132"/>
    </row>
    <row r="52" spans="1:25" ht="12.75" customHeight="1" x14ac:dyDescent="0.2">
      <c r="A52" s="136" t="s">
        <v>130</v>
      </c>
      <c r="B52" s="189">
        <v>3106</v>
      </c>
      <c r="C52" s="189">
        <v>3296</v>
      </c>
      <c r="D52" s="189">
        <v>3041</v>
      </c>
      <c r="E52" s="189">
        <v>3047</v>
      </c>
      <c r="F52" s="185">
        <v>3196</v>
      </c>
      <c r="G52" s="185">
        <v>3481</v>
      </c>
      <c r="H52" s="185">
        <v>3944</v>
      </c>
      <c r="I52" s="185">
        <v>4345</v>
      </c>
      <c r="J52" s="186">
        <f t="shared" si="5"/>
        <v>0.44669501775418546</v>
      </c>
      <c r="K52" s="186">
        <f t="shared" si="6"/>
        <v>0.49810189327078852</v>
      </c>
      <c r="L52" s="186">
        <f t="shared" si="7"/>
        <v>0.51844123252967278</v>
      </c>
      <c r="M52" s="186">
        <f t="shared" si="8"/>
        <v>0.53224380853895836</v>
      </c>
      <c r="N52" s="186">
        <f t="shared" si="9"/>
        <v>0.56912885533157631</v>
      </c>
      <c r="O52" s="186">
        <f t="shared" si="10"/>
        <v>0.60105119208774205</v>
      </c>
      <c r="P52" s="186">
        <v>0.7</v>
      </c>
      <c r="Q52" s="186">
        <f t="shared" si="12"/>
        <v>0.720851949120627</v>
      </c>
      <c r="R52" s="132"/>
      <c r="S52" s="133"/>
      <c r="T52" s="133"/>
      <c r="U52" s="133"/>
      <c r="V52" s="133"/>
      <c r="W52" s="133"/>
      <c r="X52" s="132"/>
      <c r="Y52" s="132"/>
    </row>
    <row r="53" spans="1:25" ht="12.75" customHeight="1" x14ac:dyDescent="0.2">
      <c r="A53" s="131" t="s">
        <v>61</v>
      </c>
      <c r="B53" s="189">
        <v>5528</v>
      </c>
      <c r="C53" s="189">
        <v>5678</v>
      </c>
      <c r="D53" s="189">
        <v>5124</v>
      </c>
      <c r="E53" s="189">
        <v>5302</v>
      </c>
      <c r="F53" s="185">
        <v>5164</v>
      </c>
      <c r="G53" s="185">
        <v>4961</v>
      </c>
      <c r="H53" s="185">
        <v>4402</v>
      </c>
      <c r="I53" s="185">
        <v>4454</v>
      </c>
      <c r="J53" s="186">
        <f t="shared" si="5"/>
        <v>0.79501933617035969</v>
      </c>
      <c r="K53" s="186">
        <f t="shared" si="6"/>
        <v>0.85807722997316049</v>
      </c>
      <c r="L53" s="186">
        <f t="shared" si="7"/>
        <v>0.87355898568959001</v>
      </c>
      <c r="M53" s="186">
        <f t="shared" si="8"/>
        <v>0.92614265601363888</v>
      </c>
      <c r="N53" s="186">
        <f t="shared" si="9"/>
        <v>0.91958116674976853</v>
      </c>
      <c r="O53" s="186">
        <f t="shared" si="10"/>
        <v>0.85659723181479119</v>
      </c>
      <c r="P53" s="186">
        <v>0.7</v>
      </c>
      <c r="Q53" s="186">
        <f t="shared" si="12"/>
        <v>0.73893546176830205</v>
      </c>
      <c r="R53" s="132"/>
      <c r="S53" s="133"/>
      <c r="T53" s="133"/>
      <c r="U53" s="133"/>
      <c r="V53" s="133"/>
      <c r="W53" s="133"/>
      <c r="X53" s="132"/>
      <c r="Y53" s="132"/>
    </row>
    <row r="54" spans="1:25" ht="12.75" customHeight="1" x14ac:dyDescent="0.2">
      <c r="A54" s="131" t="s">
        <v>108</v>
      </c>
      <c r="B54" s="189">
        <v>17093</v>
      </c>
      <c r="C54" s="189">
        <v>16352</v>
      </c>
      <c r="D54" s="189">
        <v>14616</v>
      </c>
      <c r="E54" s="189">
        <v>15020</v>
      </c>
      <c r="F54" s="185">
        <v>14691</v>
      </c>
      <c r="G54" s="185">
        <v>14412</v>
      </c>
      <c r="H54" s="185">
        <v>13620</v>
      </c>
      <c r="I54" s="185">
        <v>13864</v>
      </c>
      <c r="J54" s="186">
        <f t="shared" si="5"/>
        <v>2.4582607657669966</v>
      </c>
      <c r="K54" s="186">
        <f t="shared" si="6"/>
        <v>2.4711657035084751</v>
      </c>
      <c r="L54" s="186">
        <f t="shared" si="7"/>
        <v>2.4917912050817814</v>
      </c>
      <c r="M54" s="186">
        <f t="shared" si="8"/>
        <v>2.6236632767493129</v>
      </c>
      <c r="N54" s="186">
        <f t="shared" si="9"/>
        <v>2.6161051356934255</v>
      </c>
      <c r="O54" s="186">
        <f t="shared" si="10"/>
        <v>2.4884658949636709</v>
      </c>
      <c r="P54" s="186">
        <v>2.2999999999999998</v>
      </c>
      <c r="Q54" s="186">
        <f t="shared" si="12"/>
        <v>2.300090085755667</v>
      </c>
      <c r="R54" s="132"/>
      <c r="S54" s="133"/>
      <c r="T54" s="133"/>
      <c r="U54" s="133"/>
      <c r="V54" s="133"/>
      <c r="W54" s="133"/>
      <c r="X54" s="132"/>
      <c r="Y54" s="132"/>
    </row>
    <row r="55" spans="1:25" ht="12.75" customHeight="1" x14ac:dyDescent="0.2">
      <c r="A55" s="131" t="s">
        <v>54</v>
      </c>
      <c r="B55" s="189">
        <v>45947</v>
      </c>
      <c r="C55" s="189">
        <v>47451</v>
      </c>
      <c r="D55" s="189">
        <v>43790</v>
      </c>
      <c r="E55" s="189">
        <v>42997</v>
      </c>
      <c r="F55" s="185">
        <v>41997</v>
      </c>
      <c r="G55" s="185">
        <v>43094</v>
      </c>
      <c r="H55" s="185">
        <v>43656</v>
      </c>
      <c r="I55" s="185">
        <v>46933</v>
      </c>
      <c r="J55" s="186">
        <f t="shared" si="5"/>
        <v>6.607951056262575</v>
      </c>
      <c r="K55" s="186">
        <f t="shared" si="6"/>
        <v>7.1709444592209293</v>
      </c>
      <c r="L55" s="186">
        <f t="shared" si="7"/>
        <v>7.4654855549077164</v>
      </c>
      <c r="M55" s="186">
        <f t="shared" si="8"/>
        <v>7.5106291551524764</v>
      </c>
      <c r="N55" s="186">
        <f t="shared" si="9"/>
        <v>7.478630956620842</v>
      </c>
      <c r="O55" s="186">
        <f t="shared" si="10"/>
        <v>7.4408790783766605</v>
      </c>
      <c r="P55" s="186">
        <v>7.4</v>
      </c>
      <c r="Q55" s="186">
        <f t="shared" si="12"/>
        <v>7.7863623770030808</v>
      </c>
      <c r="R55" s="132"/>
      <c r="S55" s="133"/>
      <c r="T55" s="133"/>
      <c r="U55" s="133"/>
      <c r="V55" s="133"/>
      <c r="W55" s="133"/>
      <c r="X55" s="132"/>
      <c r="Y55" s="132"/>
    </row>
    <row r="56" spans="1:25" ht="12.75" customHeight="1" x14ac:dyDescent="0.2">
      <c r="A56" s="121" t="s">
        <v>72</v>
      </c>
      <c r="B56" s="189">
        <v>4370</v>
      </c>
      <c r="C56" s="189">
        <v>3986</v>
      </c>
      <c r="D56" s="189">
        <v>3483</v>
      </c>
      <c r="E56" s="189">
        <v>4543</v>
      </c>
      <c r="F56" s="185">
        <v>4562</v>
      </c>
      <c r="G56" s="185">
        <v>4207</v>
      </c>
      <c r="H56" s="185">
        <v>4060</v>
      </c>
      <c r="I56" s="185">
        <v>4229</v>
      </c>
      <c r="J56" s="186">
        <f t="shared" si="5"/>
        <v>0.62847946799284948</v>
      </c>
      <c r="K56" s="186">
        <f t="shared" si="6"/>
        <v>0.60237686485963682</v>
      </c>
      <c r="L56" s="186">
        <f t="shared" si="7"/>
        <v>0.59379507165434076</v>
      </c>
      <c r="M56" s="186">
        <f t="shared" si="8"/>
        <v>0.79356206832703913</v>
      </c>
      <c r="N56" s="186">
        <f t="shared" si="9"/>
        <v>0.81237979913099212</v>
      </c>
      <c r="O56" s="186">
        <f t="shared" si="10"/>
        <v>0.72640688454844327</v>
      </c>
      <c r="P56" s="186">
        <v>0.7</v>
      </c>
      <c r="Q56" s="186">
        <f t="shared" si="12"/>
        <v>0.70160710997264242</v>
      </c>
      <c r="R56" s="132"/>
      <c r="S56" s="133"/>
      <c r="T56" s="133"/>
      <c r="U56" s="133"/>
      <c r="V56" s="133"/>
      <c r="W56" s="133"/>
      <c r="X56" s="132"/>
      <c r="Y56" s="132"/>
    </row>
    <row r="57" spans="1:25" ht="12.75" customHeight="1" x14ac:dyDescent="0.2">
      <c r="A57" s="121" t="s">
        <v>73</v>
      </c>
      <c r="B57" s="189">
        <v>33649</v>
      </c>
      <c r="C57" s="189">
        <v>35623</v>
      </c>
      <c r="D57" s="189">
        <v>32832</v>
      </c>
      <c r="E57" s="189">
        <v>31711</v>
      </c>
      <c r="F57" s="185">
        <v>30538</v>
      </c>
      <c r="G57" s="185">
        <v>31590</v>
      </c>
      <c r="H57" s="185">
        <v>31972</v>
      </c>
      <c r="I57" s="185">
        <v>34667</v>
      </c>
      <c r="J57" s="186">
        <f t="shared" si="5"/>
        <v>4.8392919035449404</v>
      </c>
      <c r="K57" s="186">
        <f t="shared" si="6"/>
        <v>5.3834598737819475</v>
      </c>
      <c r="L57" s="186">
        <f t="shared" si="7"/>
        <v>5.5973240862920797</v>
      </c>
      <c r="M57" s="186">
        <f t="shared" si="8"/>
        <v>5.5392134599865148</v>
      </c>
      <c r="N57" s="186">
        <f t="shared" si="9"/>
        <v>5.4380653892727402</v>
      </c>
      <c r="O57" s="186">
        <f t="shared" si="10"/>
        <v>5.4545266182280301</v>
      </c>
      <c r="P57" s="186">
        <v>5.4</v>
      </c>
      <c r="Q57" s="186">
        <f t="shared" si="12"/>
        <v>5.7513865408894764</v>
      </c>
      <c r="R57" s="132"/>
      <c r="S57" s="133"/>
      <c r="T57" s="133"/>
      <c r="U57" s="133"/>
      <c r="V57" s="133"/>
      <c r="W57" s="133"/>
      <c r="X57" s="132"/>
      <c r="Y57" s="132"/>
    </row>
    <row r="58" spans="1:25" ht="12.75" customHeight="1" x14ac:dyDescent="0.2">
      <c r="A58" s="131" t="s">
        <v>62</v>
      </c>
      <c r="B58" s="189">
        <v>16989</v>
      </c>
      <c r="C58" s="189">
        <v>16315</v>
      </c>
      <c r="D58" s="189">
        <v>13785</v>
      </c>
      <c r="E58" s="189">
        <v>12395</v>
      </c>
      <c r="F58" s="185">
        <v>12449</v>
      </c>
      <c r="G58" s="185">
        <v>13074</v>
      </c>
      <c r="H58" s="185">
        <v>13228</v>
      </c>
      <c r="I58" s="185">
        <v>13237</v>
      </c>
      <c r="J58" s="186">
        <f t="shared" si="5"/>
        <v>2.443303817329638</v>
      </c>
      <c r="K58" s="186">
        <f t="shared" si="6"/>
        <v>2.4655741470609569</v>
      </c>
      <c r="L58" s="186">
        <f t="shared" si="7"/>
        <v>2.3501191681754485</v>
      </c>
      <c r="M58" s="186">
        <f t="shared" si="8"/>
        <v>2.1651335762521788</v>
      </c>
      <c r="N58" s="186">
        <f t="shared" si="9"/>
        <v>2.2168601752261559</v>
      </c>
      <c r="O58" s="186">
        <f t="shared" si="10"/>
        <v>2.2574384617509735</v>
      </c>
      <c r="P58" s="186">
        <v>2.2000000000000002</v>
      </c>
      <c r="Q58" s="186">
        <f t="shared" si="12"/>
        <v>2.1960684120850957</v>
      </c>
      <c r="R58" s="132"/>
      <c r="S58" s="133"/>
      <c r="T58" s="133"/>
      <c r="U58" s="133"/>
      <c r="V58" s="133"/>
      <c r="W58" s="133"/>
    </row>
    <row r="59" spans="1:25" ht="12.75" customHeight="1" x14ac:dyDescent="0.2">
      <c r="A59" s="136" t="s">
        <v>131</v>
      </c>
      <c r="B59" s="189">
        <v>10739</v>
      </c>
      <c r="C59" s="189">
        <v>11092</v>
      </c>
      <c r="D59" s="189">
        <v>8980</v>
      </c>
      <c r="E59" s="189">
        <v>7962</v>
      </c>
      <c r="F59" s="185">
        <v>8213</v>
      </c>
      <c r="G59" s="185">
        <v>8888</v>
      </c>
      <c r="H59" s="185">
        <v>8926</v>
      </c>
      <c r="I59" s="185">
        <v>9214</v>
      </c>
      <c r="J59" s="186">
        <f t="shared" si="5"/>
        <v>1.5444487429691556</v>
      </c>
      <c r="K59" s="186">
        <f t="shared" si="6"/>
        <v>1.6762579490775444</v>
      </c>
      <c r="L59" s="186">
        <f t="shared" si="7"/>
        <v>1.530944514342802</v>
      </c>
      <c r="M59" s="186">
        <f t="shared" si="8"/>
        <v>1.3907860858507342</v>
      </c>
      <c r="N59" s="186">
        <f t="shared" si="9"/>
        <v>1.4625329439418762</v>
      </c>
      <c r="O59" s="186">
        <f t="shared" si="10"/>
        <v>1.5346575683067658</v>
      </c>
      <c r="P59" s="186">
        <v>1.5</v>
      </c>
      <c r="Q59" s="186">
        <f t="shared" si="12"/>
        <v>1.5286374819787012</v>
      </c>
      <c r="R59" s="132"/>
      <c r="S59" s="133"/>
      <c r="T59" s="133"/>
      <c r="U59" s="133"/>
      <c r="V59" s="133"/>
      <c r="W59" s="133"/>
      <c r="X59" s="132"/>
      <c r="Y59" s="132"/>
    </row>
    <row r="60" spans="1:25" ht="12.75" customHeight="1" x14ac:dyDescent="0.2">
      <c r="A60" s="131" t="s">
        <v>55</v>
      </c>
      <c r="B60" s="189">
        <v>39965</v>
      </c>
      <c r="C60" s="189">
        <v>41087</v>
      </c>
      <c r="D60" s="189">
        <v>39309</v>
      </c>
      <c r="E60" s="189">
        <v>40593</v>
      </c>
      <c r="F60" s="185">
        <v>44412</v>
      </c>
      <c r="G60" s="185">
        <v>50854</v>
      </c>
      <c r="H60" s="185">
        <v>59341</v>
      </c>
      <c r="I60" s="185">
        <v>63541</v>
      </c>
      <c r="J60" s="186">
        <f t="shared" si="5"/>
        <v>5.7476388874906696</v>
      </c>
      <c r="K60" s="186">
        <f t="shared" si="6"/>
        <v>6.209196750247842</v>
      </c>
      <c r="L60" s="186">
        <f t="shared" si="7"/>
        <v>6.7015476519266368</v>
      </c>
      <c r="M60" s="186">
        <f t="shared" si="8"/>
        <v>7.0907032884876733</v>
      </c>
      <c r="N60" s="186">
        <f t="shared" si="9"/>
        <v>7.9086829546263973</v>
      </c>
      <c r="O60" s="186">
        <f t="shared" si="10"/>
        <v>8.7807691245130819</v>
      </c>
      <c r="P60" s="186">
        <v>10.1</v>
      </c>
      <c r="Q60" s="186">
        <f t="shared" si="12"/>
        <v>10.541692450880037</v>
      </c>
      <c r="R60" s="132"/>
      <c r="S60" s="133"/>
      <c r="T60" s="133"/>
      <c r="U60" s="133"/>
      <c r="V60" s="133"/>
      <c r="W60" s="133"/>
      <c r="X60" s="132"/>
      <c r="Y60" s="132"/>
    </row>
    <row r="61" spans="1:25" ht="12.75" customHeight="1" x14ac:dyDescent="0.2">
      <c r="A61" s="121" t="s">
        <v>74</v>
      </c>
      <c r="B61" s="189">
        <v>324</v>
      </c>
      <c r="C61" s="189">
        <v>368</v>
      </c>
      <c r="D61" s="189">
        <v>380</v>
      </c>
      <c r="E61" s="189">
        <v>458</v>
      </c>
      <c r="F61" s="185">
        <v>464</v>
      </c>
      <c r="G61" s="185">
        <v>546</v>
      </c>
      <c r="H61" s="185">
        <v>522</v>
      </c>
      <c r="I61" s="185">
        <v>396</v>
      </c>
      <c r="J61" s="186">
        <f t="shared" si="5"/>
        <v>4.6596647054847416E-2</v>
      </c>
      <c r="K61" s="186">
        <f t="shared" si="6"/>
        <v>5.5613318180719101E-2</v>
      </c>
      <c r="L61" s="186">
        <f t="shared" si="7"/>
        <v>6.478384359134351E-2</v>
      </c>
      <c r="M61" s="186">
        <f t="shared" si="8"/>
        <v>8.0002515362928447E-2</v>
      </c>
      <c r="N61" s="186">
        <f t="shared" si="9"/>
        <v>8.26269677327445E-2</v>
      </c>
      <c r="O61" s="186">
        <f t="shared" si="10"/>
        <v>9.4275768710114102E-2</v>
      </c>
      <c r="P61" s="186">
        <v>0.1</v>
      </c>
      <c r="Q61" s="186">
        <f t="shared" si="12"/>
        <v>6.5697899160360951E-2</v>
      </c>
      <c r="R61" s="132"/>
      <c r="S61" s="133"/>
      <c r="T61" s="133"/>
      <c r="U61" s="133"/>
      <c r="V61" s="133"/>
      <c r="W61" s="133"/>
      <c r="X61" s="132"/>
      <c r="Y61" s="132"/>
    </row>
    <row r="62" spans="1:25" ht="12.75" customHeight="1" x14ac:dyDescent="0.2">
      <c r="A62" s="121" t="s">
        <v>75</v>
      </c>
      <c r="B62" s="189">
        <v>7790</v>
      </c>
      <c r="C62" s="189">
        <v>7569</v>
      </c>
      <c r="D62" s="189">
        <v>7224</v>
      </c>
      <c r="E62" s="189">
        <v>7147</v>
      </c>
      <c r="F62" s="185">
        <v>7637</v>
      </c>
      <c r="G62" s="185">
        <v>8834</v>
      </c>
      <c r="H62" s="185">
        <v>9880</v>
      </c>
      <c r="I62" s="185">
        <v>11250</v>
      </c>
      <c r="J62" s="186">
        <f t="shared" si="5"/>
        <v>1.1203329646829054</v>
      </c>
      <c r="K62" s="186">
        <f t="shared" si="6"/>
        <v>1.1438511013854968</v>
      </c>
      <c r="L62" s="186">
        <f t="shared" si="7"/>
        <v>1.2315749634312252</v>
      </c>
      <c r="M62" s="186">
        <f t="shared" si="8"/>
        <v>1.2484235312201954</v>
      </c>
      <c r="N62" s="186">
        <f t="shared" si="9"/>
        <v>1.3599615357219175</v>
      </c>
      <c r="O62" s="186">
        <f t="shared" si="10"/>
        <v>1.5253335911815897</v>
      </c>
      <c r="P62" s="186">
        <v>1.7</v>
      </c>
      <c r="Q62" s="186">
        <f t="shared" si="12"/>
        <v>1.8664175897829811</v>
      </c>
      <c r="R62" s="132"/>
      <c r="S62" s="133"/>
      <c r="T62" s="133"/>
      <c r="U62" s="133"/>
      <c r="V62" s="133"/>
      <c r="W62" s="133"/>
      <c r="X62" s="132"/>
      <c r="Y62" s="132"/>
    </row>
    <row r="63" spans="1:25" ht="12.75" customHeight="1" x14ac:dyDescent="0.2">
      <c r="A63" s="121" t="s">
        <v>76</v>
      </c>
      <c r="B63" s="189">
        <v>5650</v>
      </c>
      <c r="C63" s="189">
        <v>6008</v>
      </c>
      <c r="D63" s="189">
        <v>6113</v>
      </c>
      <c r="E63" s="189">
        <v>5909</v>
      </c>
      <c r="F63" s="185">
        <v>5521</v>
      </c>
      <c r="G63" s="185">
        <v>6076</v>
      </c>
      <c r="H63" s="185">
        <v>5892</v>
      </c>
      <c r="I63" s="185">
        <v>5400</v>
      </c>
      <c r="J63" s="186">
        <f t="shared" si="5"/>
        <v>0.81256498722187631</v>
      </c>
      <c r="K63" s="186">
        <f t="shared" si="6"/>
        <v>0.90794786855913145</v>
      </c>
      <c r="L63" s="186">
        <f t="shared" si="7"/>
        <v>1.0421674628260076</v>
      </c>
      <c r="M63" s="186">
        <f t="shared" si="8"/>
        <v>1.0321721905666903</v>
      </c>
      <c r="N63" s="186">
        <f t="shared" si="9"/>
        <v>0.98315407080276385</v>
      </c>
      <c r="O63" s="186">
        <f t="shared" si="10"/>
        <v>1.0491200928253723</v>
      </c>
      <c r="P63" s="186">
        <v>1</v>
      </c>
      <c r="Q63" s="186">
        <f t="shared" si="12"/>
        <v>0.89588044309583093</v>
      </c>
      <c r="R63" s="132"/>
      <c r="S63" s="133"/>
      <c r="T63" s="133"/>
      <c r="U63" s="133"/>
      <c r="V63" s="133"/>
      <c r="W63" s="133"/>
      <c r="X63" s="132"/>
      <c r="Y63" s="132"/>
    </row>
    <row r="64" spans="1:25" ht="12.75" customHeight="1" x14ac:dyDescent="0.2">
      <c r="A64" s="121" t="s">
        <v>77</v>
      </c>
      <c r="B64" s="189">
        <v>22296</v>
      </c>
      <c r="C64" s="189">
        <v>22842</v>
      </c>
      <c r="D64" s="189">
        <v>21487</v>
      </c>
      <c r="E64" s="189">
        <v>22630</v>
      </c>
      <c r="F64" s="185">
        <v>25324</v>
      </c>
      <c r="G64" s="185">
        <v>28409</v>
      </c>
      <c r="H64" s="185">
        <v>34243</v>
      </c>
      <c r="I64" s="185">
        <v>37201</v>
      </c>
      <c r="J64" s="186">
        <f t="shared" si="5"/>
        <v>3.2065396380706108</v>
      </c>
      <c r="K64" s="186">
        <f t="shared" si="6"/>
        <v>3.4519549290325697</v>
      </c>
      <c r="L64" s="186">
        <f t="shared" si="7"/>
        <v>3.6631853874926263</v>
      </c>
      <c r="M64" s="186">
        <f t="shared" si="8"/>
        <v>3.9529627132381457</v>
      </c>
      <c r="N64" s="186">
        <f t="shared" si="9"/>
        <v>4.5095804544483222</v>
      </c>
      <c r="O64" s="186">
        <f t="shared" si="10"/>
        <v>4.9052752990579336</v>
      </c>
      <c r="P64" s="186">
        <v>5.8</v>
      </c>
      <c r="Q64" s="186">
        <f t="shared" si="12"/>
        <v>6.1717867340014827</v>
      </c>
      <c r="R64" s="132"/>
      <c r="S64" s="133"/>
      <c r="T64" s="133"/>
      <c r="U64" s="133"/>
      <c r="V64" s="133"/>
      <c r="W64" s="133"/>
    </row>
    <row r="65" spans="1:25" ht="12.75" customHeight="1" x14ac:dyDescent="0.2">
      <c r="A65" s="121" t="s">
        <v>78</v>
      </c>
      <c r="B65" s="189">
        <v>3902</v>
      </c>
      <c r="C65" s="189">
        <v>4296</v>
      </c>
      <c r="D65" s="189">
        <v>4110</v>
      </c>
      <c r="E65" s="189">
        <v>4459</v>
      </c>
      <c r="F65" s="185">
        <v>5470</v>
      </c>
      <c r="G65" s="185">
        <v>6995</v>
      </c>
      <c r="H65" s="185">
        <v>8794</v>
      </c>
      <c r="I65" s="185">
        <v>9292</v>
      </c>
      <c r="J65" s="186">
        <f t="shared" si="5"/>
        <v>0.56117320002473647</v>
      </c>
      <c r="K65" s="186">
        <f t="shared" si="6"/>
        <v>0.64922504050100349</v>
      </c>
      <c r="L65" s="186">
        <f t="shared" si="7"/>
        <v>0.7006884135800574</v>
      </c>
      <c r="M65" s="186">
        <f t="shared" si="8"/>
        <v>0.7788891179111308</v>
      </c>
      <c r="N65" s="186">
        <f t="shared" si="9"/>
        <v>0.97407222736662147</v>
      </c>
      <c r="O65" s="186">
        <f t="shared" si="10"/>
        <v>1.2078003701964251</v>
      </c>
      <c r="P65" s="186">
        <v>1.5</v>
      </c>
      <c r="Q65" s="186">
        <f t="shared" si="12"/>
        <v>1.5415779772678633</v>
      </c>
      <c r="R65" s="132"/>
      <c r="S65" s="133"/>
      <c r="T65" s="133"/>
      <c r="U65" s="133"/>
      <c r="V65" s="133"/>
      <c r="W65" s="133"/>
      <c r="X65" s="132"/>
      <c r="Y65" s="132"/>
    </row>
    <row r="66" spans="1:25" ht="12.75" customHeight="1" x14ac:dyDescent="0.2">
      <c r="A66" s="131" t="s">
        <v>63</v>
      </c>
      <c r="B66" s="189">
        <v>9210</v>
      </c>
      <c r="C66" s="189">
        <v>8920</v>
      </c>
      <c r="D66" s="189">
        <v>8626</v>
      </c>
      <c r="E66" s="189">
        <v>9493</v>
      </c>
      <c r="F66" s="185">
        <v>10506</v>
      </c>
      <c r="G66" s="185">
        <v>11791</v>
      </c>
      <c r="H66" s="185">
        <v>13740</v>
      </c>
      <c r="I66" s="185">
        <v>14460</v>
      </c>
      <c r="J66" s="186">
        <f t="shared" si="5"/>
        <v>1.3245528375776072</v>
      </c>
      <c r="K66" s="186">
        <f t="shared" si="6"/>
        <v>1.3480184732935174</v>
      </c>
      <c r="L66" s="186">
        <f t="shared" si="7"/>
        <v>1.4705932495234977</v>
      </c>
      <c r="M66" s="186">
        <f t="shared" si="8"/>
        <v>1.6582180749787765</v>
      </c>
      <c r="N66" s="186">
        <f t="shared" si="9"/>
        <v>1.8708597478452882</v>
      </c>
      <c r="O66" s="186">
        <f t="shared" si="10"/>
        <v>2.0359076719065117</v>
      </c>
      <c r="P66" s="186">
        <v>2.2999999999999998</v>
      </c>
      <c r="Q66" s="186">
        <f t="shared" si="12"/>
        <v>2.3989687420677255</v>
      </c>
      <c r="R66" s="132"/>
      <c r="S66" s="133"/>
      <c r="T66" s="133"/>
      <c r="U66" s="133"/>
      <c r="V66" s="133"/>
      <c r="W66" s="133"/>
      <c r="X66" s="132"/>
      <c r="Y66" s="132"/>
    </row>
    <row r="67" spans="1:25" ht="12.75" customHeight="1" x14ac:dyDescent="0.2">
      <c r="A67" s="131" t="s">
        <v>64</v>
      </c>
      <c r="B67" s="189">
        <v>19443</v>
      </c>
      <c r="C67" s="189">
        <v>19295</v>
      </c>
      <c r="D67" s="189">
        <v>17899</v>
      </c>
      <c r="E67" s="189">
        <v>17661</v>
      </c>
      <c r="F67" s="185">
        <v>17242</v>
      </c>
      <c r="G67" s="185">
        <v>17761</v>
      </c>
      <c r="H67" s="185">
        <v>17032</v>
      </c>
      <c r="I67" s="185">
        <v>17174</v>
      </c>
      <c r="J67" s="186">
        <f t="shared" si="5"/>
        <v>2.7962302737265383</v>
      </c>
      <c r="K67" s="186">
        <f t="shared" si="6"/>
        <v>2.9159211258069977</v>
      </c>
      <c r="L67" s="186">
        <f t="shared" si="7"/>
        <v>3.0514895169512042</v>
      </c>
      <c r="M67" s="186">
        <f t="shared" si="8"/>
        <v>3.0849878249447142</v>
      </c>
      <c r="N67" s="186">
        <f t="shared" si="9"/>
        <v>3.0703753828620273</v>
      </c>
      <c r="O67" s="186">
        <f t="shared" si="10"/>
        <v>3.0667251429676492</v>
      </c>
      <c r="P67" s="186">
        <v>2.9</v>
      </c>
      <c r="Q67" s="186">
        <f t="shared" si="12"/>
        <v>2.8492316166162595</v>
      </c>
      <c r="R67" s="132"/>
      <c r="S67" s="133"/>
      <c r="T67" s="133"/>
      <c r="U67" s="133"/>
      <c r="V67" s="133"/>
      <c r="W67" s="133"/>
      <c r="X67" s="132"/>
      <c r="Y67" s="132"/>
    </row>
    <row r="68" spans="1:25" ht="12.75" customHeight="1" x14ac:dyDescent="0.2">
      <c r="A68" s="131" t="s">
        <v>56</v>
      </c>
      <c r="B68" s="189">
        <v>74623</v>
      </c>
      <c r="C68" s="189">
        <v>68383</v>
      </c>
      <c r="D68" s="189">
        <v>47459</v>
      </c>
      <c r="E68" s="189">
        <v>41706</v>
      </c>
      <c r="F68" s="185">
        <v>41714</v>
      </c>
      <c r="G68" s="185">
        <v>41378</v>
      </c>
      <c r="H68" s="185">
        <v>38829</v>
      </c>
      <c r="I68" s="185">
        <v>32208</v>
      </c>
      <c r="J68" s="186">
        <f t="shared" si="5"/>
        <v>10.732041954240366</v>
      </c>
      <c r="K68" s="186">
        <f t="shared" si="6"/>
        <v>10.334254177043789</v>
      </c>
      <c r="L68" s="186">
        <f t="shared" si="7"/>
        <v>8.0909906131620311</v>
      </c>
      <c r="M68" s="186">
        <f t="shared" si="8"/>
        <v>7.2851198814984572</v>
      </c>
      <c r="N68" s="186">
        <f t="shared" si="9"/>
        <v>7.428235629318328</v>
      </c>
      <c r="O68" s="186">
        <f t="shared" si="10"/>
        <v>7.1445838052877315</v>
      </c>
      <c r="P68" s="186">
        <v>6.6</v>
      </c>
      <c r="Q68" s="186">
        <f t="shared" si="12"/>
        <v>5.3434291317093559</v>
      </c>
      <c r="R68" s="132"/>
      <c r="S68" s="133"/>
      <c r="T68" s="133"/>
      <c r="U68" s="133"/>
      <c r="V68" s="133"/>
      <c r="W68" s="133"/>
      <c r="X68" s="132"/>
      <c r="Y68" s="132"/>
    </row>
    <row r="69" spans="1:25" ht="12.75" customHeight="1" x14ac:dyDescent="0.2">
      <c r="A69" s="121" t="s">
        <v>79</v>
      </c>
      <c r="B69" s="189">
        <v>7270</v>
      </c>
      <c r="C69" s="189">
        <v>7457</v>
      </c>
      <c r="D69" s="189">
        <v>6232</v>
      </c>
      <c r="E69" s="189">
        <v>4955</v>
      </c>
      <c r="F69" s="185">
        <v>4958</v>
      </c>
      <c r="G69" s="185">
        <v>5687</v>
      </c>
      <c r="H69" s="185">
        <v>4591</v>
      </c>
      <c r="I69" s="185">
        <v>3720</v>
      </c>
      <c r="J69" s="186">
        <f t="shared" si="5"/>
        <v>1.0455482224961132</v>
      </c>
      <c r="K69" s="186">
        <f t="shared" si="6"/>
        <v>1.126925308895713</v>
      </c>
      <c r="L69" s="186">
        <f t="shared" si="7"/>
        <v>1.0624550348980335</v>
      </c>
      <c r="M69" s="186">
        <f t="shared" si="8"/>
        <v>0.86552939655744643</v>
      </c>
      <c r="N69" s="186">
        <f t="shared" si="9"/>
        <v>0.8828976422822139</v>
      </c>
      <c r="O69" s="186">
        <f t="shared" si="10"/>
        <v>0.98195292427549241</v>
      </c>
      <c r="P69" s="186">
        <v>0.8</v>
      </c>
      <c r="Q69" s="186">
        <f t="shared" si="12"/>
        <v>0.61716208302157238</v>
      </c>
      <c r="R69" s="132"/>
      <c r="S69" s="133"/>
      <c r="T69" s="133"/>
      <c r="U69" s="133"/>
      <c r="V69" s="133"/>
      <c r="W69" s="133"/>
      <c r="X69" s="132"/>
      <c r="Y69" s="132"/>
    </row>
    <row r="70" spans="1:25" ht="12.75" customHeight="1" x14ac:dyDescent="0.2">
      <c r="A70" s="131" t="s">
        <v>57</v>
      </c>
      <c r="B70" s="189">
        <v>283896</v>
      </c>
      <c r="C70" s="189">
        <v>258581</v>
      </c>
      <c r="D70" s="189">
        <v>230169</v>
      </c>
      <c r="E70" s="189">
        <v>223512</v>
      </c>
      <c r="F70" s="185">
        <v>209855</v>
      </c>
      <c r="G70" s="185">
        <v>212116</v>
      </c>
      <c r="H70" s="185">
        <v>212388</v>
      </c>
      <c r="I70" s="185">
        <v>223286</v>
      </c>
      <c r="J70" s="186">
        <f t="shared" si="5"/>
        <v>40.829017630502975</v>
      </c>
      <c r="K70" s="186">
        <f t="shared" si="6"/>
        <v>39.077574533936215</v>
      </c>
      <c r="L70" s="186">
        <f t="shared" si="7"/>
        <v>39.240085514673538</v>
      </c>
      <c r="M70" s="186">
        <f t="shared" si="8"/>
        <v>39.042624920958211</v>
      </c>
      <c r="N70" s="186">
        <f t="shared" si="9"/>
        <v>37.370004986110125</v>
      </c>
      <c r="O70" s="186">
        <f t="shared" si="10"/>
        <v>36.625272812664036</v>
      </c>
      <c r="P70" s="186">
        <v>36.1</v>
      </c>
      <c r="Q70" s="186">
        <f t="shared" si="12"/>
        <v>37.043992706869574</v>
      </c>
      <c r="R70" s="132"/>
      <c r="S70" s="133"/>
      <c r="T70" s="133"/>
      <c r="U70" s="133"/>
      <c r="V70" s="133"/>
      <c r="W70" s="133"/>
      <c r="X70" s="132"/>
      <c r="Y70" s="132"/>
    </row>
    <row r="71" spans="1:25" ht="12.75" customHeight="1" x14ac:dyDescent="0.2">
      <c r="A71" s="121" t="s">
        <v>80</v>
      </c>
      <c r="B71" s="189">
        <v>98138</v>
      </c>
      <c r="C71" s="189">
        <v>86966</v>
      </c>
      <c r="D71" s="189">
        <v>69955</v>
      </c>
      <c r="E71" s="189">
        <v>72094</v>
      </c>
      <c r="F71" s="185">
        <v>74814</v>
      </c>
      <c r="G71" s="185">
        <v>77009</v>
      </c>
      <c r="H71" s="185">
        <v>77986</v>
      </c>
      <c r="I71" s="185">
        <v>78369</v>
      </c>
      <c r="J71" s="186">
        <f t="shared" si="5"/>
        <v>14.113894286014247</v>
      </c>
      <c r="K71" s="186">
        <f t="shared" si="6"/>
        <v>13.142575622022873</v>
      </c>
      <c r="L71" s="186">
        <f t="shared" si="7"/>
        <v>11.926194153769568</v>
      </c>
      <c r="M71" s="186">
        <f t="shared" si="8"/>
        <v>12.593234372434416</v>
      </c>
      <c r="N71" s="186">
        <f t="shared" si="9"/>
        <v>13.322530094736093</v>
      </c>
      <c r="O71" s="186">
        <f t="shared" si="10"/>
        <v>13.29685471171644</v>
      </c>
      <c r="P71" s="186">
        <v>13.3</v>
      </c>
      <c r="Q71" s="186">
        <f t="shared" si="12"/>
        <v>13.001713786106887</v>
      </c>
      <c r="R71" s="132"/>
      <c r="S71" s="133"/>
      <c r="T71" s="133"/>
      <c r="U71" s="133"/>
      <c r="V71" s="133"/>
      <c r="W71" s="133"/>
      <c r="X71" s="132"/>
      <c r="Y71" s="132"/>
    </row>
    <row r="72" spans="1:25" ht="12.75" customHeight="1" x14ac:dyDescent="0.2">
      <c r="A72" s="121" t="s">
        <v>81</v>
      </c>
      <c r="B72" s="189">
        <v>27919</v>
      </c>
      <c r="C72" s="189">
        <v>24020</v>
      </c>
      <c r="D72" s="189">
        <v>23932</v>
      </c>
      <c r="E72" s="189">
        <v>19972</v>
      </c>
      <c r="F72" s="185">
        <v>15152</v>
      </c>
      <c r="G72" s="185">
        <v>14006</v>
      </c>
      <c r="H72" s="185">
        <v>12126</v>
      </c>
      <c r="I72" s="185">
        <v>8442</v>
      </c>
      <c r="J72" s="186">
        <f t="shared" si="5"/>
        <v>4.0152215713712502</v>
      </c>
      <c r="K72" s="186">
        <f t="shared" si="6"/>
        <v>3.6299779964697629</v>
      </c>
      <c r="L72" s="186">
        <f t="shared" si="7"/>
        <v>4.0800182758632442</v>
      </c>
      <c r="M72" s="186">
        <f t="shared" si="8"/>
        <v>3.4886686393633335</v>
      </c>
      <c r="N72" s="186">
        <f t="shared" si="9"/>
        <v>2.6981978773416913</v>
      </c>
      <c r="O72" s="186">
        <f t="shared" si="10"/>
        <v>2.4183634002817911</v>
      </c>
      <c r="P72" s="186">
        <v>2.1</v>
      </c>
      <c r="Q72" s="186">
        <f t="shared" si="12"/>
        <v>1.4005597593731491</v>
      </c>
      <c r="R72" s="132"/>
      <c r="S72" s="133"/>
      <c r="T72" s="133"/>
      <c r="U72" s="133"/>
      <c r="V72" s="133"/>
      <c r="W72" s="133"/>
      <c r="X72" s="132"/>
      <c r="Y72" s="132"/>
    </row>
    <row r="73" spans="1:25" ht="12.75" customHeight="1" x14ac:dyDescent="0.2">
      <c r="A73" s="121" t="s">
        <v>93</v>
      </c>
      <c r="B73" s="189">
        <v>157692</v>
      </c>
      <c r="C73" s="189">
        <v>147474</v>
      </c>
      <c r="D73" s="189">
        <v>136185</v>
      </c>
      <c r="E73" s="189">
        <v>131308</v>
      </c>
      <c r="F73" s="185">
        <v>119756</v>
      </c>
      <c r="G73" s="185">
        <v>120976</v>
      </c>
      <c r="H73" s="185">
        <v>122104</v>
      </c>
      <c r="I73" s="185">
        <v>136367</v>
      </c>
      <c r="J73" s="186">
        <f t="shared" si="5"/>
        <v>22.678760701768518</v>
      </c>
      <c r="K73" s="186">
        <f t="shared" si="6"/>
        <v>22.286735014628718</v>
      </c>
      <c r="L73" s="186">
        <f t="shared" si="7"/>
        <v>23.217336156545045</v>
      </c>
      <c r="M73" s="186">
        <f t="shared" si="8"/>
        <v>22.9366163477629</v>
      </c>
      <c r="N73" s="186">
        <f t="shared" si="9"/>
        <v>21.325592990953769</v>
      </c>
      <c r="O73" s="186">
        <f t="shared" si="10"/>
        <v>20.888471420283452</v>
      </c>
      <c r="P73" s="186">
        <v>20.8</v>
      </c>
      <c r="Q73" s="186">
        <f t="shared" si="12"/>
        <v>22.623801552527627</v>
      </c>
      <c r="R73" s="132"/>
      <c r="S73" s="133"/>
      <c r="T73" s="133"/>
      <c r="U73" s="133"/>
      <c r="V73" s="133"/>
      <c r="W73" s="133"/>
      <c r="X73" s="132"/>
      <c r="Y73" s="132"/>
    </row>
    <row r="74" spans="1:25" ht="12.75" customHeight="1" x14ac:dyDescent="0.2">
      <c r="A74" s="122" t="s">
        <v>110</v>
      </c>
      <c r="B74" s="189">
        <v>83053</v>
      </c>
      <c r="C74" s="189">
        <v>81156</v>
      </c>
      <c r="D74" s="189">
        <v>73954</v>
      </c>
      <c r="E74" s="189">
        <v>65875</v>
      </c>
      <c r="F74" s="185">
        <v>61413</v>
      </c>
      <c r="G74" s="185">
        <v>60163</v>
      </c>
      <c r="H74" s="185">
        <v>61135</v>
      </c>
      <c r="I74" s="185">
        <v>72508</v>
      </c>
      <c r="J74" s="186">
        <f t="shared" si="5"/>
        <v>11.944417678537786</v>
      </c>
      <c r="K74" s="186">
        <f t="shared" si="6"/>
        <v>12.264550136615325</v>
      </c>
      <c r="L74" s="186">
        <f t="shared" si="7"/>
        <v>12.607958865668994</v>
      </c>
      <c r="M74" s="186">
        <f t="shared" si="8"/>
        <v>11.50691200771378</v>
      </c>
      <c r="N74" s="186">
        <f t="shared" si="9"/>
        <v>10.936142175368616</v>
      </c>
      <c r="O74" s="186">
        <f t="shared" si="10"/>
        <v>10.388119181147609</v>
      </c>
      <c r="P74" s="186">
        <v>10.4</v>
      </c>
      <c r="Q74" s="186">
        <f t="shared" si="12"/>
        <v>12.029351697776391</v>
      </c>
      <c r="R74" s="132"/>
      <c r="S74" s="133"/>
      <c r="T74" s="133"/>
      <c r="U74" s="133"/>
      <c r="V74" s="133"/>
      <c r="W74" s="133"/>
      <c r="X74" s="132"/>
      <c r="Y74" s="132"/>
    </row>
    <row r="75" spans="1:25" ht="12.75" customHeight="1" x14ac:dyDescent="0.2">
      <c r="A75" s="122" t="s">
        <v>82</v>
      </c>
      <c r="B75" s="189">
        <v>22769</v>
      </c>
      <c r="C75" s="189">
        <v>18027</v>
      </c>
      <c r="D75" s="189">
        <v>16219</v>
      </c>
      <c r="E75" s="189">
        <v>19610</v>
      </c>
      <c r="F75" s="185">
        <v>17843</v>
      </c>
      <c r="G75" s="185">
        <v>18104</v>
      </c>
      <c r="H75" s="185">
        <v>17707</v>
      </c>
      <c r="I75" s="185">
        <v>18055</v>
      </c>
      <c r="J75" s="186">
        <f t="shared" si="5"/>
        <v>3.2745649900982126</v>
      </c>
      <c r="K75" s="186">
        <f t="shared" si="6"/>
        <v>2.7242969751190853</v>
      </c>
      <c r="L75" s="186">
        <f t="shared" si="7"/>
        <v>2.7650767347578959</v>
      </c>
      <c r="M75" s="186">
        <f t="shared" si="8"/>
        <v>3.425435210190015</v>
      </c>
      <c r="N75" s="186">
        <f t="shared" si="9"/>
        <v>3.1773986751193104</v>
      </c>
      <c r="O75" s="186">
        <f t="shared" si="10"/>
        <v>3.1259496643368236</v>
      </c>
      <c r="P75" s="186">
        <f t="shared" ref="P75:P83" si="13">H75/H$83*100</f>
        <v>3.0105395236386947</v>
      </c>
      <c r="Q75" s="186">
        <f t="shared" si="12"/>
        <v>2.9953928518694868</v>
      </c>
      <c r="R75" s="132"/>
      <c r="S75" s="133"/>
      <c r="T75" s="133"/>
      <c r="U75" s="133"/>
      <c r="V75" s="133"/>
      <c r="W75" s="133"/>
      <c r="X75" s="132"/>
      <c r="Y75" s="132"/>
    </row>
    <row r="76" spans="1:25" ht="12.75" customHeight="1" x14ac:dyDescent="0.2">
      <c r="A76" s="140" t="s">
        <v>109</v>
      </c>
      <c r="B76" s="189">
        <v>38977</v>
      </c>
      <c r="C76" s="189">
        <v>40063</v>
      </c>
      <c r="D76" s="189">
        <v>34458</v>
      </c>
      <c r="E76" s="189">
        <v>35715</v>
      </c>
      <c r="F76" s="185">
        <v>37245</v>
      </c>
      <c r="G76" s="185">
        <v>40958</v>
      </c>
      <c r="H76" s="185">
        <v>45037</v>
      </c>
      <c r="I76" s="185">
        <v>44648</v>
      </c>
      <c r="J76" s="186">
        <f t="shared" si="5"/>
        <v>5.6055478773357645</v>
      </c>
      <c r="K76" s="186">
        <f t="shared" si="6"/>
        <v>6.0544466474841023</v>
      </c>
      <c r="L76" s="186">
        <f t="shared" si="7"/>
        <v>5.8745307433434597</v>
      </c>
      <c r="M76" s="186">
        <f t="shared" si="8"/>
        <v>6.2386240964781425</v>
      </c>
      <c r="N76" s="186">
        <f t="shared" si="9"/>
        <v>6.6324168388061819</v>
      </c>
      <c r="O76" s="186">
        <f t="shared" si="10"/>
        <v>7.0720639832030283</v>
      </c>
      <c r="P76" s="186">
        <f t="shared" si="13"/>
        <v>7.657178998481724</v>
      </c>
      <c r="Q76" s="186">
        <f t="shared" si="12"/>
        <v>7.4072722265449382</v>
      </c>
      <c r="R76" s="132"/>
      <c r="S76" s="133"/>
      <c r="T76" s="133"/>
      <c r="U76" s="133"/>
      <c r="V76" s="133"/>
      <c r="W76" s="133"/>
      <c r="X76" s="132"/>
      <c r="Y76" s="132"/>
    </row>
    <row r="77" spans="1:25" ht="12.75" customHeight="1" x14ac:dyDescent="0.2">
      <c r="A77" s="121" t="s">
        <v>83</v>
      </c>
      <c r="B77" s="189">
        <v>11855</v>
      </c>
      <c r="C77" s="189">
        <v>13090</v>
      </c>
      <c r="D77" s="189">
        <v>13138</v>
      </c>
      <c r="E77" s="189">
        <v>13335</v>
      </c>
      <c r="F77" s="185">
        <v>14343</v>
      </c>
      <c r="G77" s="185">
        <v>16003</v>
      </c>
      <c r="H77" s="185">
        <v>17809</v>
      </c>
      <c r="I77" s="185">
        <v>20325</v>
      </c>
      <c r="J77" s="186">
        <f t="shared" si="5"/>
        <v>1.7049483050469632</v>
      </c>
      <c r="K77" s="186">
        <f t="shared" si="6"/>
        <v>1.9782019972435136</v>
      </c>
      <c r="L77" s="186">
        <f t="shared" si="7"/>
        <v>2.2398161502712397</v>
      </c>
      <c r="M77" s="186">
        <f t="shared" si="8"/>
        <v>2.3293308785254383</v>
      </c>
      <c r="N77" s="186">
        <f t="shared" si="9"/>
        <v>2.5541349098938673</v>
      </c>
      <c r="O77" s="186">
        <f t="shared" si="10"/>
        <v>2.7631778876702486</v>
      </c>
      <c r="P77" s="186">
        <f t="shared" si="13"/>
        <v>3.0278815370464511</v>
      </c>
      <c r="Q77" s="186">
        <f t="shared" si="12"/>
        <v>3.3719944455412527</v>
      </c>
      <c r="R77" s="132"/>
      <c r="S77" s="133"/>
      <c r="T77" s="133"/>
      <c r="U77" s="133"/>
      <c r="V77" s="133"/>
      <c r="W77" s="133"/>
      <c r="X77" s="132"/>
      <c r="Y77" s="132"/>
    </row>
    <row r="78" spans="1:25" ht="12.75" customHeight="1" x14ac:dyDescent="0.2">
      <c r="A78" s="121" t="s">
        <v>84</v>
      </c>
      <c r="B78" s="189">
        <v>6345</v>
      </c>
      <c r="C78" s="189">
        <v>6488</v>
      </c>
      <c r="D78" s="189">
        <v>3835</v>
      </c>
      <c r="E78" s="189">
        <v>5009</v>
      </c>
      <c r="F78" s="185">
        <v>4559</v>
      </c>
      <c r="G78" s="185">
        <v>5448</v>
      </c>
      <c r="H78" s="185">
        <v>7032</v>
      </c>
      <c r="I78" s="185">
        <v>5807</v>
      </c>
      <c r="J78" s="186">
        <f t="shared" si="5"/>
        <v>0.91251767149076202</v>
      </c>
      <c r="K78" s="186">
        <f t="shared" si="6"/>
        <v>0.98048697922963457</v>
      </c>
      <c r="L78" s="186">
        <f t="shared" si="7"/>
        <v>0.65380536887579577</v>
      </c>
      <c r="M78" s="186">
        <f t="shared" si="8"/>
        <v>0.87496200753910158</v>
      </c>
      <c r="N78" s="186">
        <f t="shared" si="9"/>
        <v>0.81184557304651328</v>
      </c>
      <c r="O78" s="186">
        <f t="shared" si="10"/>
        <v>0.94068569218443521</v>
      </c>
      <c r="P78" s="186">
        <f t="shared" si="13"/>
        <v>1.1955788066994579</v>
      </c>
      <c r="Q78" s="186">
        <f t="shared" si="12"/>
        <v>0.96340328389953533</v>
      </c>
      <c r="R78" s="132"/>
      <c r="S78" s="133"/>
      <c r="T78" s="133"/>
      <c r="U78" s="133"/>
      <c r="V78" s="133"/>
      <c r="W78" s="133"/>
      <c r="X78" s="132"/>
      <c r="Y78" s="132"/>
    </row>
    <row r="79" spans="1:25" ht="12.75" customHeight="1" x14ac:dyDescent="0.2">
      <c r="A79" s="121" t="s">
        <v>85</v>
      </c>
      <c r="B79" s="189">
        <v>108</v>
      </c>
      <c r="C79" s="189">
        <v>99</v>
      </c>
      <c r="D79" s="189">
        <v>51</v>
      </c>
      <c r="E79" s="189">
        <v>63</v>
      </c>
      <c r="F79" s="185">
        <v>34</v>
      </c>
      <c r="G79" s="185">
        <v>44</v>
      </c>
      <c r="H79" s="185">
        <v>33</v>
      </c>
      <c r="I79" s="185">
        <v>62</v>
      </c>
      <c r="J79" s="186">
        <f t="shared" si="5"/>
        <v>1.5532215684949141E-2</v>
      </c>
      <c r="K79" s="186">
        <f t="shared" si="6"/>
        <v>1.4961191575791281E-2</v>
      </c>
      <c r="L79" s="186">
        <f t="shared" si="7"/>
        <v>8.6946737451539975E-3</v>
      </c>
      <c r="M79" s="186">
        <f t="shared" si="8"/>
        <v>1.1004712811931204E-2</v>
      </c>
      <c r="N79" s="186">
        <f t="shared" si="9"/>
        <v>6.0545622907614508E-3</v>
      </c>
      <c r="O79" s="186">
        <f t="shared" si="10"/>
        <v>7.5973146945879496E-3</v>
      </c>
      <c r="P79" s="186">
        <f t="shared" si="13"/>
        <v>5.610651396627149E-3</v>
      </c>
      <c r="Q79" s="186">
        <f t="shared" si="12"/>
        <v>1.0286034717026207E-2</v>
      </c>
      <c r="R79" s="132"/>
      <c r="S79" s="133"/>
      <c r="T79" s="133"/>
      <c r="U79" s="133"/>
      <c r="V79" s="133"/>
      <c r="W79" s="133"/>
      <c r="X79" s="132"/>
      <c r="Y79" s="132"/>
    </row>
    <row r="80" spans="1:25" ht="12.75" customHeight="1" x14ac:dyDescent="0.2">
      <c r="A80" s="121" t="s">
        <v>86</v>
      </c>
      <c r="B80" s="189">
        <v>20350</v>
      </c>
      <c r="C80" s="189">
        <v>20133</v>
      </c>
      <c r="D80" s="189">
        <v>17226</v>
      </c>
      <c r="E80" s="189">
        <v>17096</v>
      </c>
      <c r="F80" s="185">
        <v>18096</v>
      </c>
      <c r="G80" s="185">
        <v>19241</v>
      </c>
      <c r="H80" s="185">
        <v>19996</v>
      </c>
      <c r="I80" s="185">
        <v>18250</v>
      </c>
      <c r="J80" s="186">
        <f t="shared" si="5"/>
        <v>2.926672122117731</v>
      </c>
      <c r="K80" s="186">
        <f t="shared" si="6"/>
        <v>3.0425623231859178</v>
      </c>
      <c r="L80" s="186">
        <f t="shared" si="7"/>
        <v>2.9367539202749562</v>
      </c>
      <c r="M80" s="186">
        <f t="shared" si="8"/>
        <v>2.986294765599617</v>
      </c>
      <c r="N80" s="186">
        <f t="shared" si="9"/>
        <v>3.2224517415770357</v>
      </c>
      <c r="O80" s="186">
        <f t="shared" si="10"/>
        <v>3.3222711826946987</v>
      </c>
      <c r="P80" s="186">
        <f t="shared" si="13"/>
        <v>3.3997147068774685</v>
      </c>
      <c r="Q80" s="186">
        <f t="shared" si="12"/>
        <v>3.027744090092392</v>
      </c>
      <c r="R80" s="132"/>
      <c r="S80" s="133"/>
      <c r="T80" s="133"/>
      <c r="U80" s="133"/>
      <c r="V80" s="133"/>
      <c r="W80" s="133"/>
      <c r="X80" s="132"/>
      <c r="Y80" s="132"/>
    </row>
    <row r="81" spans="1:25" ht="12.75" customHeight="1" x14ac:dyDescent="0.2">
      <c r="A81" s="131" t="s">
        <v>65</v>
      </c>
      <c r="B81" s="189">
        <v>14103</v>
      </c>
      <c r="C81" s="189">
        <v>14253</v>
      </c>
      <c r="D81" s="189">
        <v>12539</v>
      </c>
      <c r="E81" s="189">
        <v>12323</v>
      </c>
      <c r="F81" s="185">
        <v>12829</v>
      </c>
      <c r="G81" s="185">
        <v>13465</v>
      </c>
      <c r="H81" s="185">
        <v>13814</v>
      </c>
      <c r="I81" s="185">
        <v>14191</v>
      </c>
      <c r="J81" s="186">
        <f t="shared" si="5"/>
        <v>2.0282484981929416</v>
      </c>
      <c r="K81" s="186">
        <f t="shared" si="6"/>
        <v>2.1539582174722538</v>
      </c>
      <c r="L81" s="186">
        <f t="shared" si="7"/>
        <v>2.1376963547154113</v>
      </c>
      <c r="M81" s="186">
        <f t="shared" si="8"/>
        <v>2.1525567616099717</v>
      </c>
      <c r="N81" s="186">
        <f t="shared" si="9"/>
        <v>2.2845288125934897</v>
      </c>
      <c r="O81" s="186">
        <f t="shared" si="10"/>
        <v>2.3249509627869713</v>
      </c>
      <c r="P81" s="186">
        <f t="shared" si="13"/>
        <v>2.3486526785759825</v>
      </c>
      <c r="Q81" s="186">
        <f t="shared" si="12"/>
        <v>2.3543406236986923</v>
      </c>
      <c r="R81" s="132"/>
      <c r="S81" s="133"/>
      <c r="T81" s="133"/>
      <c r="U81" s="133"/>
      <c r="V81" s="133"/>
      <c r="W81" s="133"/>
      <c r="X81" s="132"/>
      <c r="Y81" s="132"/>
    </row>
    <row r="82" spans="1:25" ht="12.75" customHeight="1" x14ac:dyDescent="0.2">
      <c r="A82" s="136" t="s">
        <v>132</v>
      </c>
      <c r="B82" s="189">
        <v>2654</v>
      </c>
      <c r="C82" s="189">
        <v>2721</v>
      </c>
      <c r="D82" s="189">
        <v>2271</v>
      </c>
      <c r="E82" s="189">
        <v>2386</v>
      </c>
      <c r="F82" s="185">
        <v>2391</v>
      </c>
      <c r="G82" s="185">
        <v>2333</v>
      </c>
      <c r="H82" s="185">
        <v>2468</v>
      </c>
      <c r="I82" s="185">
        <v>2633</v>
      </c>
      <c r="J82" s="186">
        <f t="shared" si="5"/>
        <v>0.38168981877643532</v>
      </c>
      <c r="K82" s="186">
        <f t="shared" si="6"/>
        <v>0.41120608361341487</v>
      </c>
      <c r="L82" s="186">
        <f t="shared" si="7"/>
        <v>0.38716870735773978</v>
      </c>
      <c r="M82" s="186">
        <f t="shared" si="8"/>
        <v>0.41678166300425168</v>
      </c>
      <c r="N82" s="186">
        <f t="shared" si="9"/>
        <v>0.42577818932972428</v>
      </c>
      <c r="O82" s="186">
        <f t="shared" si="10"/>
        <v>0.40283034505622017</v>
      </c>
      <c r="P82" s="186">
        <f t="shared" si="13"/>
        <v>0.419608716571994</v>
      </c>
      <c r="Q82" s="186">
        <f t="shared" si="12"/>
        <v>0.4368246679020969</v>
      </c>
      <c r="R82" s="141"/>
      <c r="S82" s="142"/>
      <c r="T82" s="133"/>
      <c r="U82" s="133"/>
      <c r="V82" s="133"/>
      <c r="W82" s="133"/>
      <c r="X82" s="132"/>
      <c r="Y82" s="132"/>
    </row>
    <row r="83" spans="1:25" s="150" customFormat="1" ht="25.75" customHeight="1" x14ac:dyDescent="0.2">
      <c r="A83" s="143" t="s">
        <v>10</v>
      </c>
      <c r="B83" s="191">
        <v>695329</v>
      </c>
      <c r="C83" s="191">
        <v>661712</v>
      </c>
      <c r="D83" s="191">
        <v>586566</v>
      </c>
      <c r="E83" s="191">
        <v>572482</v>
      </c>
      <c r="F83" s="191">
        <v>561560</v>
      </c>
      <c r="G83" s="191">
        <v>579152</v>
      </c>
      <c r="H83" s="191">
        <v>588167</v>
      </c>
      <c r="I83" s="191">
        <v>602759</v>
      </c>
      <c r="J83" s="192">
        <f t="shared" si="5"/>
        <v>100</v>
      </c>
      <c r="K83" s="192">
        <f t="shared" si="6"/>
        <v>100</v>
      </c>
      <c r="L83" s="192">
        <f t="shared" si="7"/>
        <v>100</v>
      </c>
      <c r="M83" s="192">
        <f t="shared" si="8"/>
        <v>100</v>
      </c>
      <c r="N83" s="192">
        <f t="shared" si="9"/>
        <v>100</v>
      </c>
      <c r="O83" s="192">
        <f t="shared" si="10"/>
        <v>100</v>
      </c>
      <c r="P83" s="192">
        <f t="shared" si="13"/>
        <v>100</v>
      </c>
      <c r="Q83" s="192">
        <f t="shared" si="12"/>
        <v>100</v>
      </c>
      <c r="R83" s="146"/>
      <c r="S83" s="147"/>
      <c r="T83" s="148"/>
      <c r="U83" s="148"/>
      <c r="V83" s="148"/>
      <c r="W83" s="148"/>
      <c r="X83" s="149"/>
      <c r="Y83" s="149"/>
    </row>
    <row r="84" spans="1:25" ht="12.75" customHeight="1" x14ac:dyDescent="0.2">
      <c r="A84" s="182"/>
      <c r="B84" s="257" t="s">
        <v>47</v>
      </c>
      <c r="C84" s="257"/>
      <c r="D84" s="257"/>
      <c r="E84" s="257"/>
      <c r="F84" s="257"/>
      <c r="G84" s="257"/>
      <c r="H84" s="257"/>
      <c r="I84" s="257"/>
      <c r="J84" s="257"/>
      <c r="K84" s="257"/>
      <c r="L84" s="257"/>
      <c r="M84" s="257"/>
      <c r="N84" s="257"/>
      <c r="O84" s="257"/>
      <c r="P84" s="257"/>
      <c r="Q84" s="257"/>
      <c r="R84" s="118"/>
      <c r="S84" s="142"/>
      <c r="T84" s="133"/>
      <c r="U84" s="133"/>
      <c r="V84" s="133"/>
      <c r="W84" s="133"/>
      <c r="X84" s="132"/>
      <c r="Y84" s="132"/>
    </row>
    <row r="85" spans="1:25" ht="12.75" customHeight="1" x14ac:dyDescent="0.2">
      <c r="A85" s="130" t="s">
        <v>0</v>
      </c>
      <c r="B85" s="184"/>
      <c r="C85" s="184"/>
      <c r="D85" s="184"/>
      <c r="E85" s="184"/>
      <c r="F85" s="184"/>
      <c r="G85" s="184"/>
      <c r="H85" s="184"/>
      <c r="I85" s="184"/>
      <c r="J85" s="184"/>
      <c r="K85" s="184"/>
      <c r="L85" s="184"/>
      <c r="M85" s="184"/>
      <c r="N85" s="184"/>
      <c r="O85" s="184"/>
      <c r="P85" s="184"/>
      <c r="Q85" s="184"/>
      <c r="R85" s="141"/>
      <c r="S85" s="142"/>
      <c r="T85" s="133"/>
      <c r="U85" s="133"/>
      <c r="V85" s="133"/>
      <c r="W85" s="133"/>
      <c r="X85" s="132"/>
      <c r="Y85" s="132"/>
    </row>
    <row r="86" spans="1:25" ht="12.75" customHeight="1" x14ac:dyDescent="0.2">
      <c r="A86" s="131" t="s">
        <v>1</v>
      </c>
      <c r="B86" s="185">
        <v>15025</v>
      </c>
      <c r="C86" s="185">
        <v>14681</v>
      </c>
      <c r="D86" s="185">
        <v>14330</v>
      </c>
      <c r="E86" s="185">
        <v>13668</v>
      </c>
      <c r="F86" s="185">
        <v>13218</v>
      </c>
      <c r="G86" s="185">
        <v>13044</v>
      </c>
      <c r="H86" s="185">
        <v>13280</v>
      </c>
      <c r="I86" s="185">
        <v>13916</v>
      </c>
      <c r="J86" s="186">
        <f>B86/B$160*100</f>
        <v>87.334340850964892</v>
      </c>
      <c r="K86" s="186">
        <f t="shared" ref="K86:O88" si="14">C86/C$160*100</f>
        <v>87.225952112173971</v>
      </c>
      <c r="L86" s="186">
        <f t="shared" si="14"/>
        <v>87.763351298383142</v>
      </c>
      <c r="M86" s="186">
        <f t="shared" si="14"/>
        <v>88.226181254841208</v>
      </c>
      <c r="N86" s="186">
        <f t="shared" si="14"/>
        <v>87.536423841059602</v>
      </c>
      <c r="O86" s="186">
        <f t="shared" si="14"/>
        <v>87.30339334716551</v>
      </c>
      <c r="P86" s="186">
        <f t="shared" ref="P86:Q88" si="15">H86/H$160*100</f>
        <v>87.242149520430956</v>
      </c>
      <c r="Q86" s="186">
        <f t="shared" si="15"/>
        <v>87.132928432784411</v>
      </c>
      <c r="R86" s="151"/>
      <c r="S86" s="142"/>
      <c r="T86" s="133"/>
      <c r="U86" s="133"/>
      <c r="V86" s="133"/>
      <c r="W86" s="133"/>
      <c r="X86" s="132"/>
      <c r="Y86" s="132"/>
    </row>
    <row r="87" spans="1:25" ht="12.75" customHeight="1" x14ac:dyDescent="0.2">
      <c r="A87" s="131" t="s">
        <v>2</v>
      </c>
      <c r="B87" s="185">
        <v>2158</v>
      </c>
      <c r="C87" s="185">
        <v>2128</v>
      </c>
      <c r="D87" s="185">
        <v>1982</v>
      </c>
      <c r="E87" s="185">
        <v>1798</v>
      </c>
      <c r="F87" s="185">
        <v>1837</v>
      </c>
      <c r="G87" s="185">
        <v>1878</v>
      </c>
      <c r="H87" s="185">
        <v>1837</v>
      </c>
      <c r="I87" s="185">
        <v>1985</v>
      </c>
      <c r="J87" s="186">
        <f>B87/B$160*100</f>
        <v>12.543594512903978</v>
      </c>
      <c r="K87" s="186">
        <f t="shared" si="14"/>
        <v>12.643336700136654</v>
      </c>
      <c r="L87" s="186">
        <f t="shared" si="14"/>
        <v>12.138657520823127</v>
      </c>
      <c r="M87" s="186">
        <f t="shared" si="14"/>
        <v>11.605990188484379</v>
      </c>
      <c r="N87" s="186">
        <f t="shared" si="14"/>
        <v>12.165562913907285</v>
      </c>
      <c r="O87" s="186">
        <f t="shared" si="14"/>
        <v>12.569439796533031</v>
      </c>
      <c r="P87" s="186">
        <f t="shared" si="15"/>
        <v>12.068059387728287</v>
      </c>
      <c r="Q87" s="186">
        <f t="shared" si="15"/>
        <v>12.428777158599964</v>
      </c>
      <c r="R87" s="141"/>
      <c r="S87" s="142"/>
      <c r="T87" s="133"/>
      <c r="U87" s="133"/>
      <c r="V87" s="133"/>
      <c r="W87" s="133"/>
      <c r="X87" s="132"/>
      <c r="Y87" s="132"/>
    </row>
    <row r="88" spans="1:25" ht="12.75" customHeight="1" x14ac:dyDescent="0.2">
      <c r="A88" s="131" t="s">
        <v>3</v>
      </c>
      <c r="B88" s="185">
        <v>26</v>
      </c>
      <c r="C88" s="185">
        <v>20</v>
      </c>
      <c r="D88" s="185">
        <v>15</v>
      </c>
      <c r="E88" s="185">
        <v>22</v>
      </c>
      <c r="F88" s="185">
        <v>26</v>
      </c>
      <c r="G88" s="185">
        <v>22</v>
      </c>
      <c r="H88" s="185">
        <v>95</v>
      </c>
      <c r="I88" s="185">
        <v>66</v>
      </c>
      <c r="J88" s="186">
        <f>B88/B$160*100</f>
        <v>0.15112764473378285</v>
      </c>
      <c r="K88" s="186">
        <f t="shared" si="14"/>
        <v>0.11882835244489336</v>
      </c>
      <c r="L88" s="186">
        <f t="shared" si="14"/>
        <v>9.1866731994120529E-2</v>
      </c>
      <c r="M88" s="186">
        <f t="shared" si="14"/>
        <v>0.14200877872450299</v>
      </c>
      <c r="N88" s="186">
        <f t="shared" si="14"/>
        <v>0.17218543046357615</v>
      </c>
      <c r="O88" s="186">
        <f t="shared" si="14"/>
        <v>0.147245833612208</v>
      </c>
      <c r="P88" s="186">
        <f t="shared" si="15"/>
        <v>0.62409670214163715</v>
      </c>
      <c r="Q88" s="186">
        <f t="shared" si="15"/>
        <v>0.41324901383758061</v>
      </c>
      <c r="R88" s="141"/>
      <c r="S88" s="142"/>
      <c r="T88" s="133"/>
      <c r="U88" s="133"/>
      <c r="V88" s="133"/>
      <c r="W88" s="133"/>
      <c r="X88" s="132"/>
      <c r="Y88" s="132"/>
    </row>
    <row r="89" spans="1:25" ht="12.75" customHeight="1" x14ac:dyDescent="0.2">
      <c r="A89" s="131"/>
      <c r="B89" s="185"/>
      <c r="C89" s="185"/>
      <c r="D89" s="185"/>
      <c r="E89" s="185"/>
      <c r="F89" s="185"/>
      <c r="G89" s="185"/>
      <c r="H89" s="185"/>
      <c r="I89" s="185"/>
      <c r="J89" s="185"/>
      <c r="K89" s="185"/>
      <c r="L89" s="185"/>
      <c r="M89" s="193"/>
      <c r="N89" s="193"/>
      <c r="O89" s="193"/>
      <c r="P89" s="193"/>
      <c r="Q89" s="193"/>
      <c r="R89" s="132"/>
      <c r="S89" s="133"/>
      <c r="T89" s="133"/>
      <c r="U89" s="133"/>
      <c r="V89" s="133"/>
      <c r="W89" s="133"/>
      <c r="X89" s="132"/>
      <c r="Y89" s="132"/>
    </row>
    <row r="90" spans="1:25" ht="12.75" customHeight="1" x14ac:dyDescent="0.2">
      <c r="A90" s="134" t="s">
        <v>87</v>
      </c>
      <c r="B90" s="185"/>
      <c r="C90" s="185"/>
      <c r="D90" s="185"/>
      <c r="E90" s="185"/>
      <c r="F90" s="185"/>
      <c r="G90" s="185"/>
      <c r="H90" s="185"/>
      <c r="I90" s="185"/>
      <c r="J90" s="185"/>
      <c r="K90" s="185"/>
      <c r="L90" s="185"/>
      <c r="M90" s="193"/>
      <c r="N90" s="193"/>
      <c r="O90" s="193"/>
      <c r="P90" s="193"/>
      <c r="Q90" s="193"/>
      <c r="R90" s="132"/>
      <c r="S90" s="133"/>
      <c r="T90" s="133"/>
      <c r="U90" s="133"/>
      <c r="V90" s="133"/>
      <c r="W90" s="133"/>
      <c r="X90" s="132"/>
      <c r="Y90" s="132"/>
    </row>
    <row r="91" spans="1:25" ht="12.75" customHeight="1" x14ac:dyDescent="0.2">
      <c r="A91" s="120" t="s">
        <v>94</v>
      </c>
      <c r="B91" s="185">
        <v>1327</v>
      </c>
      <c r="C91" s="185">
        <v>1398</v>
      </c>
      <c r="D91" s="185">
        <v>1343</v>
      </c>
      <c r="E91" s="185">
        <v>1168</v>
      </c>
      <c r="F91" s="185">
        <v>1048</v>
      </c>
      <c r="G91" s="185">
        <v>985</v>
      </c>
      <c r="H91" s="185">
        <v>858</v>
      </c>
      <c r="I91" s="185">
        <v>729</v>
      </c>
      <c r="J91" s="186">
        <f>B91/B$160*100</f>
        <v>7.7133224831434548</v>
      </c>
      <c r="K91" s="186">
        <f t="shared" ref="K91:Q99" si="16">C91/C$160*100</f>
        <v>8.3061018358980458</v>
      </c>
      <c r="L91" s="186">
        <f t="shared" si="16"/>
        <v>8.2251347378735922</v>
      </c>
      <c r="M91" s="186">
        <f t="shared" si="16"/>
        <v>7.5393751613736129</v>
      </c>
      <c r="N91" s="186">
        <f t="shared" si="16"/>
        <v>6.9403973509933774</v>
      </c>
      <c r="O91" s="186">
        <f t="shared" si="16"/>
        <v>6.5925975503647676</v>
      </c>
      <c r="P91" s="186">
        <f t="shared" si="16"/>
        <v>5.6365786361844705</v>
      </c>
      <c r="Q91" s="186">
        <f t="shared" si="16"/>
        <v>4.5645231982969134</v>
      </c>
      <c r="R91" s="132"/>
      <c r="S91" s="133"/>
      <c r="T91" s="133"/>
      <c r="U91" s="133"/>
      <c r="V91" s="133"/>
      <c r="W91" s="133"/>
      <c r="X91" s="132"/>
      <c r="Y91" s="132"/>
    </row>
    <row r="92" spans="1:25" ht="12.75" customHeight="1" x14ac:dyDescent="0.2">
      <c r="A92" s="120" t="s">
        <v>23</v>
      </c>
      <c r="B92" s="185">
        <v>3619</v>
      </c>
      <c r="C92" s="185">
        <v>3724</v>
      </c>
      <c r="D92" s="185">
        <v>3440</v>
      </c>
      <c r="E92" s="185">
        <v>3151</v>
      </c>
      <c r="F92" s="185">
        <v>3057</v>
      </c>
      <c r="G92" s="185">
        <v>3013</v>
      </c>
      <c r="H92" s="185">
        <v>2986</v>
      </c>
      <c r="I92" s="185">
        <v>3062</v>
      </c>
      <c r="J92" s="186">
        <f t="shared" ref="J92:J99" si="17">B92/B$160*100</f>
        <v>21.035805626598467</v>
      </c>
      <c r="K92" s="186">
        <f t="shared" si="16"/>
        <v>22.12583922523914</v>
      </c>
      <c r="L92" s="186">
        <f t="shared" si="16"/>
        <v>21.06810387065164</v>
      </c>
      <c r="M92" s="186">
        <f t="shared" si="16"/>
        <v>20.339530080041314</v>
      </c>
      <c r="N92" s="186">
        <f t="shared" si="16"/>
        <v>20.245033112582782</v>
      </c>
      <c r="O92" s="186">
        <f t="shared" si="16"/>
        <v>20.16598621243558</v>
      </c>
      <c r="P92" s="186">
        <f t="shared" si="16"/>
        <v>19.616344764157141</v>
      </c>
      <c r="Q92" s="186">
        <f t="shared" si="16"/>
        <v>19.172249702585937</v>
      </c>
      <c r="R92" s="132"/>
      <c r="S92" s="133"/>
      <c r="T92" s="133"/>
      <c r="U92" s="133"/>
      <c r="V92" s="133"/>
      <c r="W92" s="133"/>
      <c r="X92" s="132"/>
      <c r="Y92" s="132"/>
    </row>
    <row r="93" spans="1:25" ht="12.75" customHeight="1" x14ac:dyDescent="0.2">
      <c r="A93" s="120" t="s">
        <v>24</v>
      </c>
      <c r="B93" s="185">
        <v>2891</v>
      </c>
      <c r="C93" s="185">
        <v>2746</v>
      </c>
      <c r="D93" s="185">
        <v>2695</v>
      </c>
      <c r="E93" s="185">
        <v>2493</v>
      </c>
      <c r="F93" s="185">
        <v>2540</v>
      </c>
      <c r="G93" s="185">
        <v>2506</v>
      </c>
      <c r="H93" s="185">
        <v>2615</v>
      </c>
      <c r="I93" s="185">
        <v>2779</v>
      </c>
      <c r="J93" s="186">
        <f t="shared" si="17"/>
        <v>16.804231574052547</v>
      </c>
      <c r="K93" s="186">
        <f t="shared" si="16"/>
        <v>16.315132790683855</v>
      </c>
      <c r="L93" s="186">
        <f t="shared" si="16"/>
        <v>16.505389514943655</v>
      </c>
      <c r="M93" s="186">
        <f t="shared" si="16"/>
        <v>16.092176607281178</v>
      </c>
      <c r="N93" s="186">
        <f t="shared" si="16"/>
        <v>16.821192052980134</v>
      </c>
      <c r="O93" s="186">
        <f t="shared" si="16"/>
        <v>16.772639046917877</v>
      </c>
      <c r="P93" s="186">
        <f t="shared" si="16"/>
        <v>17.179082906319803</v>
      </c>
      <c r="Q93" s="186">
        <f t="shared" si="16"/>
        <v>17.400288022039948</v>
      </c>
      <c r="R93" s="132"/>
      <c r="S93" s="133"/>
      <c r="T93" s="133"/>
      <c r="U93" s="133"/>
      <c r="V93" s="133"/>
      <c r="W93" s="133"/>
      <c r="X93" s="132"/>
      <c r="Y93" s="132"/>
    </row>
    <row r="94" spans="1:25" ht="12.75" customHeight="1" x14ac:dyDescent="0.2">
      <c r="A94" s="120" t="s">
        <v>25</v>
      </c>
      <c r="B94" s="185">
        <v>2343</v>
      </c>
      <c r="C94" s="185">
        <v>2286</v>
      </c>
      <c r="D94" s="185">
        <v>2213</v>
      </c>
      <c r="E94" s="185">
        <v>2165</v>
      </c>
      <c r="F94" s="185">
        <v>2128</v>
      </c>
      <c r="G94" s="185">
        <v>2085</v>
      </c>
      <c r="H94" s="185">
        <v>2249</v>
      </c>
      <c r="I94" s="185">
        <v>2356</v>
      </c>
      <c r="J94" s="186">
        <f t="shared" si="17"/>
        <v>13.618925831202047</v>
      </c>
      <c r="K94" s="186">
        <f t="shared" si="16"/>
        <v>13.582080684451311</v>
      </c>
      <c r="L94" s="186">
        <f t="shared" si="16"/>
        <v>13.553405193532583</v>
      </c>
      <c r="M94" s="186">
        <f t="shared" si="16"/>
        <v>13.974954815388587</v>
      </c>
      <c r="N94" s="186">
        <f t="shared" si="16"/>
        <v>14.09271523178808</v>
      </c>
      <c r="O94" s="186">
        <f t="shared" si="16"/>
        <v>13.954889230975168</v>
      </c>
      <c r="P94" s="186">
        <f t="shared" si="16"/>
        <v>14.77466824333202</v>
      </c>
      <c r="Q94" s="186">
        <f t="shared" si="16"/>
        <v>14.751737524262726</v>
      </c>
      <c r="R94" s="132"/>
      <c r="S94" s="133"/>
      <c r="T94" s="133"/>
      <c r="U94" s="133"/>
      <c r="V94" s="133"/>
      <c r="W94" s="133"/>
      <c r="X94" s="132"/>
      <c r="Y94" s="132"/>
    </row>
    <row r="95" spans="1:25" ht="12.75" customHeight="1" x14ac:dyDescent="0.2">
      <c r="A95" s="120" t="s">
        <v>26</v>
      </c>
      <c r="B95" s="185">
        <v>2256</v>
      </c>
      <c r="C95" s="185">
        <v>2103</v>
      </c>
      <c r="D95" s="185">
        <v>2018</v>
      </c>
      <c r="E95" s="185">
        <v>1759</v>
      </c>
      <c r="F95" s="185">
        <v>1782</v>
      </c>
      <c r="G95" s="185">
        <v>1745</v>
      </c>
      <c r="H95" s="185">
        <v>1783</v>
      </c>
      <c r="I95" s="185">
        <v>2006</v>
      </c>
      <c r="J95" s="186">
        <f t="shared" si="17"/>
        <v>13.113229481515926</v>
      </c>
      <c r="K95" s="186">
        <f t="shared" si="16"/>
        <v>12.494801259580536</v>
      </c>
      <c r="L95" s="186">
        <f t="shared" si="16"/>
        <v>12.359137677609015</v>
      </c>
      <c r="M95" s="186">
        <f t="shared" si="16"/>
        <v>11.354247353472759</v>
      </c>
      <c r="N95" s="186">
        <f t="shared" si="16"/>
        <v>11.801324503311259</v>
      </c>
      <c r="O95" s="186">
        <f t="shared" si="16"/>
        <v>11.679271802422864</v>
      </c>
      <c r="P95" s="186">
        <f t="shared" si="16"/>
        <v>11.713309683353042</v>
      </c>
      <c r="Q95" s="186">
        <f t="shared" si="16"/>
        <v>12.560265481184645</v>
      </c>
      <c r="R95" s="132"/>
      <c r="S95" s="133"/>
      <c r="T95" s="133"/>
      <c r="U95" s="133"/>
      <c r="V95" s="133"/>
      <c r="W95" s="133"/>
      <c r="X95" s="132"/>
      <c r="Y95" s="132"/>
    </row>
    <row r="96" spans="1:25" ht="12.75" customHeight="1" x14ac:dyDescent="0.2">
      <c r="A96" s="120" t="s">
        <v>27</v>
      </c>
      <c r="B96" s="185">
        <v>1628</v>
      </c>
      <c r="C96" s="185">
        <v>1544</v>
      </c>
      <c r="D96" s="185">
        <v>1533</v>
      </c>
      <c r="E96" s="185">
        <v>1579</v>
      </c>
      <c r="F96" s="185">
        <v>1517</v>
      </c>
      <c r="G96" s="185">
        <v>1652</v>
      </c>
      <c r="H96" s="185">
        <v>1553</v>
      </c>
      <c r="I96" s="185">
        <v>1628</v>
      </c>
      <c r="J96" s="186">
        <f t="shared" si="17"/>
        <v>9.4629156010230187</v>
      </c>
      <c r="K96" s="186">
        <f t="shared" si="16"/>
        <v>9.1735488087457675</v>
      </c>
      <c r="L96" s="186">
        <f t="shared" si="16"/>
        <v>9.3887800097991185</v>
      </c>
      <c r="M96" s="186">
        <f t="shared" si="16"/>
        <v>10.192357345726826</v>
      </c>
      <c r="N96" s="186">
        <f t="shared" si="16"/>
        <v>10.04635761589404</v>
      </c>
      <c r="O96" s="186">
        <f t="shared" si="16"/>
        <v>11.056823505789438</v>
      </c>
      <c r="P96" s="186">
        <f t="shared" si="16"/>
        <v>10.202338720273289</v>
      </c>
      <c r="Q96" s="186">
        <f t="shared" si="16"/>
        <v>10.193475674660322</v>
      </c>
      <c r="R96" s="132"/>
      <c r="S96" s="133"/>
      <c r="T96" s="133"/>
      <c r="U96" s="133"/>
      <c r="V96" s="133"/>
      <c r="W96" s="133"/>
      <c r="X96" s="132"/>
      <c r="Y96" s="132"/>
    </row>
    <row r="97" spans="1:25" ht="12.75" customHeight="1" x14ac:dyDescent="0.2">
      <c r="A97" s="120" t="s">
        <v>28</v>
      </c>
      <c r="B97" s="185">
        <v>1185</v>
      </c>
      <c r="C97" s="185">
        <v>1129</v>
      </c>
      <c r="D97" s="185">
        <v>1128</v>
      </c>
      <c r="E97" s="185">
        <v>1152</v>
      </c>
      <c r="F97" s="185">
        <v>1078</v>
      </c>
      <c r="G97" s="185">
        <v>1033</v>
      </c>
      <c r="H97" s="185">
        <v>1053</v>
      </c>
      <c r="I97" s="185">
        <v>1104</v>
      </c>
      <c r="J97" s="186">
        <f t="shared" si="17"/>
        <v>6.8879330388281801</v>
      </c>
      <c r="K97" s="186">
        <f t="shared" si="16"/>
        <v>6.7078604955142298</v>
      </c>
      <c r="L97" s="186">
        <f t="shared" si="16"/>
        <v>6.9083782459578638</v>
      </c>
      <c r="M97" s="186">
        <f t="shared" si="16"/>
        <v>7.4360960495739734</v>
      </c>
      <c r="N97" s="186">
        <f t="shared" si="16"/>
        <v>7.1390728476821197</v>
      </c>
      <c r="O97" s="186">
        <f t="shared" si="16"/>
        <v>6.9138611873368587</v>
      </c>
      <c r="P97" s="186">
        <f t="shared" si="16"/>
        <v>6.9176192353173045</v>
      </c>
      <c r="Q97" s="186">
        <f t="shared" si="16"/>
        <v>6.9125289587377123</v>
      </c>
      <c r="R97" s="132"/>
      <c r="S97" s="133"/>
      <c r="T97" s="133"/>
      <c r="U97" s="133"/>
      <c r="V97" s="133"/>
      <c r="W97" s="133"/>
      <c r="X97" s="132"/>
      <c r="Y97" s="132"/>
    </row>
    <row r="98" spans="1:25" ht="12.75" customHeight="1" x14ac:dyDescent="0.2">
      <c r="A98" s="120" t="s">
        <v>29</v>
      </c>
      <c r="B98" s="185">
        <v>762</v>
      </c>
      <c r="C98" s="185">
        <v>722</v>
      </c>
      <c r="D98" s="185">
        <v>731</v>
      </c>
      <c r="E98" s="185">
        <v>783</v>
      </c>
      <c r="F98" s="185">
        <v>733</v>
      </c>
      <c r="G98" s="185">
        <v>734</v>
      </c>
      <c r="H98" s="185">
        <v>730</v>
      </c>
      <c r="I98" s="185">
        <v>822</v>
      </c>
      <c r="J98" s="186">
        <f t="shared" si="17"/>
        <v>4.4292025110439432</v>
      </c>
      <c r="K98" s="186">
        <f t="shared" si="16"/>
        <v>4.2897035232606493</v>
      </c>
      <c r="L98" s="186">
        <f t="shared" si="16"/>
        <v>4.4769720725134734</v>
      </c>
      <c r="M98" s="186">
        <f t="shared" si="16"/>
        <v>5.0542215336948102</v>
      </c>
      <c r="N98" s="186">
        <f t="shared" si="16"/>
        <v>4.8543046357615891</v>
      </c>
      <c r="O98" s="186">
        <f t="shared" si="16"/>
        <v>4.9126564486982129</v>
      </c>
      <c r="P98" s="186">
        <f t="shared" si="16"/>
        <v>4.7956904480357379</v>
      </c>
      <c r="Q98" s="186">
        <f t="shared" si="16"/>
        <v>5.146828626886232</v>
      </c>
      <c r="R98" s="132"/>
      <c r="S98" s="133"/>
      <c r="T98" s="133"/>
      <c r="U98" s="133"/>
      <c r="V98" s="133"/>
      <c r="W98" s="133"/>
      <c r="X98" s="132"/>
      <c r="Y98" s="132"/>
    </row>
    <row r="99" spans="1:25" ht="12.75" customHeight="1" x14ac:dyDescent="0.2">
      <c r="A99" s="120" t="s">
        <v>30</v>
      </c>
      <c r="B99" s="185">
        <v>1180</v>
      </c>
      <c r="C99" s="185">
        <v>1133</v>
      </c>
      <c r="D99" s="185">
        <v>1193</v>
      </c>
      <c r="E99" s="185">
        <v>1215</v>
      </c>
      <c r="F99" s="185">
        <v>1179</v>
      </c>
      <c r="G99" s="185">
        <v>1172</v>
      </c>
      <c r="H99" s="185">
        <v>1296</v>
      </c>
      <c r="I99" s="185">
        <v>1397</v>
      </c>
      <c r="J99" s="186">
        <f t="shared" si="17"/>
        <v>6.8588700302255292</v>
      </c>
      <c r="K99" s="186">
        <f t="shared" si="16"/>
        <v>6.7316261660032088</v>
      </c>
      <c r="L99" s="186">
        <f t="shared" si="16"/>
        <v>7.3064674179323861</v>
      </c>
      <c r="M99" s="186">
        <f t="shared" si="16"/>
        <v>7.8427575522850494</v>
      </c>
      <c r="N99" s="186">
        <f t="shared" si="16"/>
        <v>7.8079470198675489</v>
      </c>
      <c r="O99" s="186">
        <f t="shared" si="16"/>
        <v>7.8441871360685367</v>
      </c>
      <c r="P99" s="186">
        <f t="shared" si="16"/>
        <v>8.513992905005912</v>
      </c>
      <c r="Q99" s="186">
        <f t="shared" si="16"/>
        <v>8.7471041262287894</v>
      </c>
      <c r="R99" s="132"/>
      <c r="S99" s="133"/>
      <c r="T99" s="133"/>
      <c r="U99" s="133"/>
      <c r="V99" s="133"/>
      <c r="W99" s="133"/>
      <c r="X99" s="132"/>
      <c r="Y99" s="132"/>
    </row>
    <row r="100" spans="1:25" ht="12.75" customHeight="1" x14ac:dyDescent="0.2">
      <c r="A100" s="131" t="s">
        <v>88</v>
      </c>
      <c r="B100" s="187">
        <v>33.5</v>
      </c>
      <c r="C100" s="187">
        <v>33.200000000000003</v>
      </c>
      <c r="D100" s="187">
        <v>33.6</v>
      </c>
      <c r="E100" s="187">
        <v>34.200000000000003</v>
      </c>
      <c r="F100" s="187">
        <v>34.200000000000003</v>
      </c>
      <c r="G100" s="187">
        <v>34.4</v>
      </c>
      <c r="H100" s="187">
        <v>34.6</v>
      </c>
      <c r="I100" s="187">
        <v>35</v>
      </c>
      <c r="J100" s="186"/>
      <c r="K100" s="186"/>
      <c r="L100" s="186"/>
      <c r="M100" s="186"/>
      <c r="N100" s="186"/>
      <c r="O100" s="186"/>
      <c r="P100" s="186"/>
      <c r="Q100" s="186"/>
      <c r="R100" s="132"/>
      <c r="S100" s="133"/>
      <c r="T100" s="133"/>
      <c r="U100" s="133"/>
      <c r="V100" s="133"/>
      <c r="W100" s="133"/>
      <c r="X100" s="132"/>
      <c r="Y100" s="132"/>
    </row>
    <row r="101" spans="1:25" ht="12.75" customHeight="1" x14ac:dyDescent="0.2">
      <c r="A101" s="131" t="s">
        <v>89</v>
      </c>
      <c r="B101" s="187">
        <v>31</v>
      </c>
      <c r="C101" s="187">
        <v>31</v>
      </c>
      <c r="D101" s="187">
        <v>31</v>
      </c>
      <c r="E101" s="187">
        <v>31</v>
      </c>
      <c r="F101" s="187">
        <v>31</v>
      </c>
      <c r="G101" s="187">
        <v>32</v>
      </c>
      <c r="H101" s="187">
        <v>32</v>
      </c>
      <c r="I101" s="187">
        <v>32</v>
      </c>
      <c r="J101" s="186"/>
      <c r="K101" s="186"/>
      <c r="L101" s="186"/>
      <c r="M101" s="186"/>
      <c r="N101" s="186"/>
      <c r="O101" s="186"/>
      <c r="P101" s="186"/>
      <c r="Q101" s="186"/>
      <c r="R101" s="132"/>
      <c r="S101" s="133"/>
      <c r="T101" s="133"/>
      <c r="U101" s="133"/>
      <c r="V101" s="133"/>
      <c r="W101" s="133"/>
      <c r="X101" s="132"/>
      <c r="Y101" s="132"/>
    </row>
    <row r="102" spans="1:25" ht="12.75" customHeight="1" x14ac:dyDescent="0.2">
      <c r="A102" s="131"/>
      <c r="B102" s="187"/>
      <c r="C102" s="187"/>
      <c r="D102" s="187"/>
      <c r="E102" s="187"/>
      <c r="F102" s="187"/>
      <c r="G102" s="187"/>
      <c r="H102" s="187"/>
      <c r="I102" s="187"/>
      <c r="J102" s="187"/>
      <c r="K102" s="187"/>
      <c r="L102" s="187"/>
      <c r="M102" s="193"/>
      <c r="N102" s="193"/>
      <c r="O102" s="193"/>
      <c r="P102" s="193"/>
      <c r="Q102" s="193"/>
      <c r="R102" s="132"/>
      <c r="S102" s="133"/>
      <c r="T102" s="133"/>
      <c r="U102" s="133"/>
      <c r="V102" s="133"/>
      <c r="W102" s="133"/>
      <c r="X102" s="132"/>
      <c r="Y102" s="132"/>
    </row>
    <row r="103" spans="1:25" ht="12.75" customHeight="1" x14ac:dyDescent="0.2">
      <c r="A103" s="130" t="s">
        <v>4</v>
      </c>
      <c r="B103" s="188"/>
      <c r="C103" s="188"/>
      <c r="D103" s="188"/>
      <c r="E103" s="188"/>
      <c r="F103" s="188"/>
      <c r="G103" s="188"/>
      <c r="H103" s="188"/>
      <c r="I103" s="188"/>
      <c r="J103" s="188"/>
      <c r="K103" s="188"/>
      <c r="L103" s="188"/>
      <c r="M103" s="193"/>
      <c r="N103" s="193"/>
      <c r="O103" s="193"/>
      <c r="P103" s="193"/>
      <c r="Q103" s="193"/>
      <c r="R103" s="132"/>
      <c r="S103" s="133"/>
      <c r="T103" s="133"/>
      <c r="U103" s="133"/>
      <c r="V103" s="133"/>
      <c r="W103" s="133"/>
      <c r="X103" s="132"/>
      <c r="Y103" s="132"/>
    </row>
    <row r="104" spans="1:25" ht="12.75" customHeight="1" x14ac:dyDescent="0.2">
      <c r="A104" s="131" t="s">
        <v>5</v>
      </c>
      <c r="B104" s="188">
        <v>14667</v>
      </c>
      <c r="C104" s="188">
        <v>14411</v>
      </c>
      <c r="D104" s="188">
        <v>13926</v>
      </c>
      <c r="E104" s="188">
        <v>13332</v>
      </c>
      <c r="F104" s="188">
        <v>12851</v>
      </c>
      <c r="G104" s="188">
        <v>12930</v>
      </c>
      <c r="H104" s="188">
        <v>13172</v>
      </c>
      <c r="I104" s="188">
        <v>13724</v>
      </c>
      <c r="J104" s="194">
        <f>B104/B$160*100</f>
        <v>85.253429435015121</v>
      </c>
      <c r="K104" s="194">
        <f t="shared" ref="K104:Q108" si="18">C104/C$160*100</f>
        <v>85.62176935416791</v>
      </c>
      <c r="L104" s="194">
        <f t="shared" si="18"/>
        <v>85.289073983341495</v>
      </c>
      <c r="M104" s="194">
        <f t="shared" si="18"/>
        <v>86.057319907048807</v>
      </c>
      <c r="N104" s="194">
        <f t="shared" si="18"/>
        <v>85.105960264900659</v>
      </c>
      <c r="O104" s="194">
        <f t="shared" si="18"/>
        <v>86.540392209356796</v>
      </c>
      <c r="P104" s="194">
        <f t="shared" si="18"/>
        <v>86.532650111680468</v>
      </c>
      <c r="Q104" s="194">
        <f t="shared" si="18"/>
        <v>85.930749483438731</v>
      </c>
      <c r="R104" s="132"/>
      <c r="S104" s="133"/>
      <c r="T104" s="133"/>
      <c r="U104" s="133"/>
      <c r="V104" s="133"/>
      <c r="W104" s="133"/>
      <c r="X104" s="132"/>
      <c r="Y104" s="132"/>
    </row>
    <row r="105" spans="1:25" ht="12.75" customHeight="1" x14ac:dyDescent="0.2">
      <c r="A105" s="136" t="s">
        <v>6</v>
      </c>
      <c r="B105" s="185">
        <v>1143</v>
      </c>
      <c r="C105" s="185">
        <v>1215</v>
      </c>
      <c r="D105" s="185">
        <v>1139</v>
      </c>
      <c r="E105" s="185">
        <v>1167</v>
      </c>
      <c r="F105" s="185">
        <v>1015</v>
      </c>
      <c r="G105" s="185">
        <v>966</v>
      </c>
      <c r="H105" s="185">
        <v>943</v>
      </c>
      <c r="I105" s="185">
        <v>1088</v>
      </c>
      <c r="J105" s="194">
        <f>B105/B$160*100</f>
        <v>6.6438037665659149</v>
      </c>
      <c r="K105" s="194">
        <f t="shared" si="18"/>
        <v>7.2188224110272721</v>
      </c>
      <c r="L105" s="194">
        <f t="shared" si="18"/>
        <v>6.9757471827535529</v>
      </c>
      <c r="M105" s="194">
        <f t="shared" si="18"/>
        <v>7.5329202168861356</v>
      </c>
      <c r="N105" s="194">
        <f t="shared" si="18"/>
        <v>6.7218543046357615</v>
      </c>
      <c r="O105" s="194">
        <f t="shared" si="18"/>
        <v>6.4654306940633166</v>
      </c>
      <c r="P105" s="194">
        <f t="shared" si="18"/>
        <v>6.1949809486269869</v>
      </c>
      <c r="Q105" s="194">
        <f t="shared" si="18"/>
        <v>6.8123473796255718</v>
      </c>
      <c r="R105" s="132"/>
      <c r="S105" s="133"/>
      <c r="T105" s="133"/>
      <c r="U105" s="133"/>
      <c r="V105" s="133"/>
      <c r="W105" s="133"/>
    </row>
    <row r="106" spans="1:25" ht="12.75" customHeight="1" x14ac:dyDescent="0.2">
      <c r="A106" s="136" t="s">
        <v>7</v>
      </c>
      <c r="B106" s="185">
        <v>13527</v>
      </c>
      <c r="C106" s="185">
        <v>13192</v>
      </c>
      <c r="D106" s="185">
        <v>12787</v>
      </c>
      <c r="E106" s="185">
        <v>12169</v>
      </c>
      <c r="F106" s="185">
        <v>11840</v>
      </c>
      <c r="G106" s="185">
        <v>11965</v>
      </c>
      <c r="H106" s="185">
        <v>12230</v>
      </c>
      <c r="I106" s="185">
        <v>12633</v>
      </c>
      <c r="J106" s="194">
        <f>B106/B$160*100</f>
        <v>78.627063473610789</v>
      </c>
      <c r="K106" s="194">
        <f t="shared" si="18"/>
        <v>78.37918127265165</v>
      </c>
      <c r="L106" s="194">
        <f t="shared" si="18"/>
        <v>78.313326800587944</v>
      </c>
      <c r="M106" s="194">
        <f t="shared" si="18"/>
        <v>78.550219468112573</v>
      </c>
      <c r="N106" s="194">
        <f t="shared" si="18"/>
        <v>78.410596026490069</v>
      </c>
      <c r="O106" s="194">
        <f t="shared" si="18"/>
        <v>80.081654507730406</v>
      </c>
      <c r="P106" s="194">
        <f t="shared" si="18"/>
        <v>80.344238602023381</v>
      </c>
      <c r="Q106" s="194">
        <f t="shared" si="18"/>
        <v>79.099618057729643</v>
      </c>
      <c r="R106" s="132"/>
      <c r="S106" s="133"/>
      <c r="T106" s="133"/>
      <c r="U106" s="133"/>
      <c r="V106" s="133"/>
      <c r="W106" s="133"/>
      <c r="X106" s="132"/>
      <c r="Y106" s="132"/>
    </row>
    <row r="107" spans="1:25" ht="12.75" customHeight="1" x14ac:dyDescent="0.2">
      <c r="A107" s="131" t="s">
        <v>50</v>
      </c>
      <c r="B107" s="189">
        <v>143</v>
      </c>
      <c r="C107" s="189">
        <v>134</v>
      </c>
      <c r="D107" s="189">
        <v>118</v>
      </c>
      <c r="E107" s="189">
        <v>123</v>
      </c>
      <c r="F107" s="185">
        <v>154</v>
      </c>
      <c r="G107" s="185">
        <v>164</v>
      </c>
      <c r="H107" s="185">
        <v>156</v>
      </c>
      <c r="I107" s="185">
        <v>189</v>
      </c>
      <c r="J107" s="194">
        <f>B107/B$160*100</f>
        <v>0.83120204603580572</v>
      </c>
      <c r="K107" s="194">
        <f t="shared" si="18"/>
        <v>0.79614996138078542</v>
      </c>
      <c r="L107" s="194">
        <f t="shared" si="18"/>
        <v>0.72268495835374813</v>
      </c>
      <c r="M107" s="194">
        <f t="shared" si="18"/>
        <v>0.79395817195972107</v>
      </c>
      <c r="N107" s="194">
        <f t="shared" si="18"/>
        <v>1.0198675496688741</v>
      </c>
      <c r="O107" s="194">
        <f t="shared" si="18"/>
        <v>1.0976507596546417</v>
      </c>
      <c r="P107" s="194">
        <f t="shared" si="18"/>
        <v>1.0248324793062673</v>
      </c>
      <c r="Q107" s="194">
        <f t="shared" si="18"/>
        <v>1.1833949032621627</v>
      </c>
      <c r="R107" s="132"/>
      <c r="S107" s="133"/>
      <c r="T107" s="133"/>
      <c r="U107" s="133"/>
      <c r="V107" s="133"/>
      <c r="W107" s="133"/>
      <c r="X107" s="132"/>
      <c r="Y107" s="132"/>
    </row>
    <row r="108" spans="1:25" ht="12.75" customHeight="1" x14ac:dyDescent="0.2">
      <c r="A108" s="131" t="s">
        <v>9</v>
      </c>
      <c r="B108" s="189">
        <v>2346</v>
      </c>
      <c r="C108" s="189">
        <v>2228</v>
      </c>
      <c r="D108" s="189">
        <v>2216</v>
      </c>
      <c r="E108" s="189">
        <v>1941</v>
      </c>
      <c r="F108" s="185">
        <v>1997</v>
      </c>
      <c r="G108" s="185">
        <v>1751</v>
      </c>
      <c r="H108" s="185">
        <v>1800</v>
      </c>
      <c r="I108" s="185">
        <v>1966</v>
      </c>
      <c r="J108" s="194">
        <f>B108/B$160*100</f>
        <v>13.636363636363635</v>
      </c>
      <c r="K108" s="194">
        <f t="shared" si="18"/>
        <v>13.237478462361118</v>
      </c>
      <c r="L108" s="194">
        <f t="shared" si="18"/>
        <v>13.571778539931406</v>
      </c>
      <c r="M108" s="194">
        <f t="shared" si="18"/>
        <v>12.529047250193647</v>
      </c>
      <c r="N108" s="194">
        <f t="shared" si="18"/>
        <v>13.225165562913906</v>
      </c>
      <c r="O108" s="194">
        <f t="shared" si="18"/>
        <v>11.719429757044376</v>
      </c>
      <c r="P108" s="194">
        <f t="shared" si="18"/>
        <v>11.824990145841545</v>
      </c>
      <c r="Q108" s="194">
        <f t="shared" si="18"/>
        <v>12.309811533404295</v>
      </c>
      <c r="R108" s="132"/>
      <c r="S108" s="133"/>
      <c r="T108" s="133"/>
      <c r="U108" s="133"/>
      <c r="V108" s="133"/>
      <c r="W108" s="133"/>
      <c r="X108" s="132"/>
      <c r="Y108" s="132"/>
    </row>
    <row r="109" spans="1:25" ht="12.75" customHeight="1" x14ac:dyDescent="0.2">
      <c r="A109" s="131"/>
      <c r="B109" s="190"/>
      <c r="C109" s="190"/>
      <c r="D109" s="190"/>
      <c r="E109" s="190"/>
      <c r="F109" s="185"/>
      <c r="G109" s="185"/>
      <c r="H109" s="185"/>
      <c r="I109" s="185"/>
      <c r="J109" s="185"/>
      <c r="K109" s="185"/>
      <c r="L109" s="185"/>
      <c r="M109" s="193"/>
      <c r="N109" s="193"/>
      <c r="O109" s="193"/>
      <c r="P109" s="193"/>
      <c r="Q109" s="193"/>
      <c r="R109" s="132"/>
      <c r="S109" s="133"/>
      <c r="T109" s="133"/>
      <c r="U109" s="133"/>
      <c r="V109" s="133"/>
      <c r="W109" s="133"/>
      <c r="X109" s="132"/>
      <c r="Y109" s="132"/>
    </row>
    <row r="110" spans="1:25" ht="12.75" customHeight="1" x14ac:dyDescent="0.2">
      <c r="A110" s="130" t="s">
        <v>39</v>
      </c>
      <c r="B110" s="190"/>
      <c r="C110" s="190"/>
      <c r="D110" s="190"/>
      <c r="E110" s="190"/>
      <c r="F110" s="185"/>
      <c r="G110" s="185"/>
      <c r="H110" s="185"/>
      <c r="I110" s="185"/>
      <c r="J110" s="185"/>
      <c r="K110" s="185"/>
      <c r="L110" s="185"/>
      <c r="M110" s="193"/>
      <c r="N110" s="193"/>
      <c r="O110" s="193"/>
      <c r="P110" s="193"/>
      <c r="Q110" s="193"/>
      <c r="R110" s="132"/>
      <c r="S110" s="133"/>
      <c r="T110" s="133"/>
      <c r="U110" s="133"/>
      <c r="V110" s="133"/>
      <c r="W110" s="133"/>
      <c r="X110" s="132"/>
      <c r="Y110" s="132"/>
    </row>
    <row r="111" spans="1:25" ht="12.75" customHeight="1" x14ac:dyDescent="0.2">
      <c r="A111" s="131" t="s">
        <v>37</v>
      </c>
      <c r="B111" s="186"/>
      <c r="C111" s="186"/>
      <c r="D111" s="59">
        <v>40.1</v>
      </c>
      <c r="E111" s="59">
        <v>42.6</v>
      </c>
      <c r="F111" s="187">
        <v>41.4</v>
      </c>
      <c r="G111" s="187">
        <v>41.6</v>
      </c>
      <c r="H111" s="187">
        <v>40.4</v>
      </c>
      <c r="I111" s="187">
        <v>42.5</v>
      </c>
      <c r="J111" s="186"/>
      <c r="K111" s="186"/>
      <c r="L111" s="186"/>
      <c r="M111" s="186"/>
      <c r="N111" s="186"/>
      <c r="O111" s="186"/>
      <c r="P111" s="186"/>
      <c r="Q111" s="186"/>
      <c r="R111" s="132"/>
      <c r="S111" s="133"/>
      <c r="T111" s="133"/>
      <c r="U111" s="133"/>
      <c r="V111" s="133"/>
      <c r="W111" s="133"/>
      <c r="X111" s="132"/>
      <c r="Y111" s="132"/>
    </row>
    <row r="112" spans="1:25" ht="12.75" customHeight="1" x14ac:dyDescent="0.2">
      <c r="A112" s="131" t="s">
        <v>38</v>
      </c>
      <c r="B112" s="186"/>
      <c r="C112" s="186"/>
      <c r="D112" s="59">
        <v>28.9</v>
      </c>
      <c r="E112" s="59">
        <v>29.4</v>
      </c>
      <c r="F112" s="187">
        <v>28.9</v>
      </c>
      <c r="G112" s="187">
        <v>29.6</v>
      </c>
      <c r="H112" s="187">
        <v>31</v>
      </c>
      <c r="I112" s="187">
        <v>32.299999999999997</v>
      </c>
      <c r="J112" s="186"/>
      <c r="K112" s="186"/>
      <c r="L112" s="186"/>
      <c r="M112" s="186"/>
      <c r="N112" s="186"/>
      <c r="O112" s="186"/>
      <c r="P112" s="186"/>
      <c r="Q112" s="186"/>
      <c r="R112" s="132"/>
      <c r="S112" s="133"/>
      <c r="T112" s="133"/>
      <c r="U112" s="133"/>
      <c r="V112" s="133"/>
      <c r="W112" s="133"/>
      <c r="X112" s="132"/>
      <c r="Y112" s="132"/>
    </row>
    <row r="113" spans="1:25" ht="12.75" customHeight="1" x14ac:dyDescent="0.2">
      <c r="A113" s="131"/>
      <c r="B113" s="190"/>
      <c r="C113" s="190"/>
      <c r="D113" s="190"/>
      <c r="E113" s="190"/>
      <c r="F113" s="187"/>
      <c r="G113" s="187"/>
      <c r="H113" s="187"/>
      <c r="I113" s="187"/>
      <c r="J113" s="187"/>
      <c r="K113" s="187"/>
      <c r="L113" s="187"/>
      <c r="M113" s="193"/>
      <c r="N113" s="193"/>
      <c r="O113" s="193"/>
      <c r="P113" s="193"/>
      <c r="Q113" s="193"/>
      <c r="R113" s="132"/>
      <c r="S113" s="133"/>
      <c r="T113" s="133"/>
      <c r="U113" s="133"/>
      <c r="V113" s="133"/>
      <c r="W113" s="133"/>
      <c r="X113" s="132"/>
      <c r="Y113" s="132"/>
    </row>
    <row r="114" spans="1:25" ht="12.75" customHeight="1" x14ac:dyDescent="0.2">
      <c r="A114" s="130" t="s">
        <v>11</v>
      </c>
      <c r="B114" s="190"/>
      <c r="C114" s="190"/>
      <c r="D114" s="190"/>
      <c r="E114" s="190"/>
      <c r="F114" s="187"/>
      <c r="G114" s="187"/>
      <c r="H114" s="187"/>
      <c r="I114" s="187"/>
      <c r="J114" s="187"/>
      <c r="K114" s="187"/>
      <c r="L114" s="187"/>
      <c r="M114" s="193"/>
      <c r="N114" s="193"/>
      <c r="O114" s="193"/>
      <c r="P114" s="193"/>
      <c r="Q114" s="193"/>
      <c r="R114" s="132"/>
      <c r="S114" s="133"/>
      <c r="T114" s="133"/>
      <c r="U114" s="133"/>
      <c r="V114" s="133"/>
      <c r="W114" s="133"/>
      <c r="X114" s="132"/>
      <c r="Y114" s="132"/>
    </row>
    <row r="115" spans="1:25" ht="12.75" customHeight="1" x14ac:dyDescent="0.2">
      <c r="A115" s="131" t="s">
        <v>58</v>
      </c>
      <c r="B115" s="189">
        <v>486</v>
      </c>
      <c r="C115" s="189">
        <v>486</v>
      </c>
      <c r="D115" s="189">
        <v>458</v>
      </c>
      <c r="E115" s="189">
        <v>425</v>
      </c>
      <c r="F115" s="185">
        <v>461</v>
      </c>
      <c r="G115" s="185">
        <v>440</v>
      </c>
      <c r="H115" s="185">
        <v>445</v>
      </c>
      <c r="I115" s="185">
        <v>400</v>
      </c>
      <c r="J115" s="186">
        <f>B115/B$160*100</f>
        <v>2.8249244361776329</v>
      </c>
      <c r="K115" s="186">
        <f t="shared" ref="K115:Q115" si="19">C115/C$160*100</f>
        <v>2.8875289644109086</v>
      </c>
      <c r="L115" s="186">
        <f t="shared" si="19"/>
        <v>2.80499755022048</v>
      </c>
      <c r="M115" s="186">
        <f t="shared" si="19"/>
        <v>2.7433514071778982</v>
      </c>
      <c r="N115" s="186">
        <f t="shared" si="19"/>
        <v>3.0529801324503314</v>
      </c>
      <c r="O115" s="186">
        <f t="shared" si="19"/>
        <v>2.94491667224416</v>
      </c>
      <c r="P115" s="186">
        <f t="shared" si="19"/>
        <v>2.9234003416108263</v>
      </c>
      <c r="Q115" s="186">
        <f t="shared" si="19"/>
        <v>2.5045394778035188</v>
      </c>
      <c r="R115" s="132"/>
      <c r="S115" s="133"/>
      <c r="T115" s="133"/>
      <c r="U115" s="133"/>
      <c r="V115" s="133"/>
      <c r="W115" s="133"/>
      <c r="X115" s="132"/>
      <c r="Y115" s="132"/>
    </row>
    <row r="116" spans="1:25" ht="12.75" customHeight="1" x14ac:dyDescent="0.2">
      <c r="A116" s="131" t="s">
        <v>52</v>
      </c>
      <c r="B116" s="189">
        <v>3890</v>
      </c>
      <c r="C116" s="189">
        <v>3740</v>
      </c>
      <c r="D116" s="189">
        <v>3540</v>
      </c>
      <c r="E116" s="189">
        <v>3298</v>
      </c>
      <c r="F116" s="185">
        <v>3111</v>
      </c>
      <c r="G116" s="185">
        <v>2920</v>
      </c>
      <c r="H116" s="185">
        <v>2838</v>
      </c>
      <c r="I116" s="185">
        <v>2856</v>
      </c>
      <c r="J116" s="186">
        <f t="shared" ref="J116:J160" si="20">B116/B$160*100</f>
        <v>22.611020692862123</v>
      </c>
      <c r="K116" s="186">
        <f t="shared" ref="K116:K160" si="21">C116/C$160*100</f>
        <v>22.220901907195056</v>
      </c>
      <c r="L116" s="186">
        <f t="shared" ref="L116:L160" si="22">D116/D$160*100</f>
        <v>21.680548750612445</v>
      </c>
      <c r="M116" s="186">
        <f t="shared" ref="M116:M160" si="23">E116/E$160*100</f>
        <v>21.288406919700488</v>
      </c>
      <c r="N116" s="186">
        <f t="shared" ref="N116:N160" si="24">F116/F$160*100</f>
        <v>20.602649006622517</v>
      </c>
      <c r="O116" s="186">
        <f t="shared" ref="O116:O160" si="25">G116/G$160*100</f>
        <v>19.543537915802155</v>
      </c>
      <c r="P116" s="186">
        <f t="shared" ref="P116:P160" si="26">H116/H$160*100</f>
        <v>18.64406779661017</v>
      </c>
      <c r="Q116" s="186">
        <f t="shared" ref="Q116:Q160" si="27">I116/I$160*100</f>
        <v>17.882411871517125</v>
      </c>
      <c r="R116" s="132"/>
      <c r="S116" s="133"/>
      <c r="T116" s="133"/>
      <c r="U116" s="133"/>
      <c r="V116" s="133"/>
      <c r="W116" s="133"/>
      <c r="X116" s="132"/>
      <c r="Y116" s="132"/>
    </row>
    <row r="117" spans="1:25" ht="12.75" customHeight="1" x14ac:dyDescent="0.2">
      <c r="A117" s="121" t="s">
        <v>66</v>
      </c>
      <c r="B117" s="189">
        <v>3821</v>
      </c>
      <c r="C117" s="189">
        <v>3672</v>
      </c>
      <c r="D117" s="189">
        <v>3473</v>
      </c>
      <c r="E117" s="189">
        <v>3206</v>
      </c>
      <c r="F117" s="185">
        <v>3034</v>
      </c>
      <c r="G117" s="185">
        <v>2870</v>
      </c>
      <c r="H117" s="185">
        <v>2743</v>
      </c>
      <c r="I117" s="185">
        <v>2747</v>
      </c>
      <c r="J117" s="186">
        <f t="shared" si="20"/>
        <v>22.209951174145548</v>
      </c>
      <c r="K117" s="186">
        <f t="shared" si="21"/>
        <v>21.816885508882418</v>
      </c>
      <c r="L117" s="186">
        <f t="shared" si="22"/>
        <v>21.270210681038705</v>
      </c>
      <c r="M117" s="186">
        <f t="shared" si="23"/>
        <v>20.69455202685257</v>
      </c>
      <c r="N117" s="186">
        <f t="shared" si="24"/>
        <v>20.09271523178808</v>
      </c>
      <c r="O117" s="186">
        <f t="shared" si="25"/>
        <v>19.208888293956228</v>
      </c>
      <c r="P117" s="186">
        <f t="shared" si="26"/>
        <v>18.019971094468531</v>
      </c>
      <c r="Q117" s="186">
        <f t="shared" si="27"/>
        <v>17.199924863815667</v>
      </c>
      <c r="R117" s="132"/>
      <c r="S117" s="133"/>
      <c r="T117" s="133"/>
      <c r="U117" s="133"/>
      <c r="V117" s="133"/>
      <c r="W117" s="133"/>
      <c r="X117" s="132"/>
      <c r="Y117" s="132"/>
    </row>
    <row r="118" spans="1:25" ht="12.75" customHeight="1" x14ac:dyDescent="0.2">
      <c r="A118" s="121" t="s">
        <v>90</v>
      </c>
      <c r="B118" s="189">
        <v>71</v>
      </c>
      <c r="C118" s="189">
        <v>67</v>
      </c>
      <c r="D118" s="189">
        <v>67</v>
      </c>
      <c r="E118" s="189">
        <v>88</v>
      </c>
      <c r="F118" s="185">
        <v>72</v>
      </c>
      <c r="G118" s="185">
        <v>49</v>
      </c>
      <c r="H118" s="185">
        <v>91</v>
      </c>
      <c r="I118" s="185">
        <v>113</v>
      </c>
      <c r="J118" s="186">
        <f t="shared" si="20"/>
        <v>0.41269472215763775</v>
      </c>
      <c r="K118" s="186">
        <f t="shared" si="21"/>
        <v>0.39807498069039271</v>
      </c>
      <c r="L118" s="186">
        <f t="shared" si="22"/>
        <v>0.41033806957373836</v>
      </c>
      <c r="M118" s="186">
        <f t="shared" si="23"/>
        <v>0.56803511489801195</v>
      </c>
      <c r="N118" s="186">
        <f t="shared" si="24"/>
        <v>0.47682119205298013</v>
      </c>
      <c r="O118" s="186">
        <f t="shared" si="25"/>
        <v>0.32795662940900877</v>
      </c>
      <c r="P118" s="186">
        <f t="shared" si="26"/>
        <v>0.59781894626198917</v>
      </c>
      <c r="Q118" s="186">
        <f t="shared" si="27"/>
        <v>0.707532402479494</v>
      </c>
      <c r="R118" s="132"/>
      <c r="S118" s="133"/>
      <c r="T118" s="133"/>
      <c r="U118" s="133"/>
      <c r="V118" s="133"/>
      <c r="W118" s="133"/>
      <c r="X118" s="132"/>
      <c r="Y118" s="132"/>
    </row>
    <row r="119" spans="1:25" ht="12.75" customHeight="1" x14ac:dyDescent="0.2">
      <c r="A119" s="122" t="s">
        <v>67</v>
      </c>
      <c r="B119" s="189">
        <v>57</v>
      </c>
      <c r="C119" s="189">
        <v>59</v>
      </c>
      <c r="D119" s="189">
        <v>55</v>
      </c>
      <c r="E119" s="189">
        <v>77</v>
      </c>
      <c r="F119" s="185">
        <v>63</v>
      </c>
      <c r="G119" s="185">
        <v>37</v>
      </c>
      <c r="H119" s="185">
        <v>79</v>
      </c>
      <c r="I119" s="185">
        <v>95</v>
      </c>
      <c r="J119" s="186">
        <f t="shared" si="20"/>
        <v>0.33131829807021623</v>
      </c>
      <c r="K119" s="186">
        <f t="shared" si="21"/>
        <v>0.35054363971243541</v>
      </c>
      <c r="L119" s="186">
        <f t="shared" si="22"/>
        <v>0.33684468397844192</v>
      </c>
      <c r="M119" s="186">
        <f t="shared" si="23"/>
        <v>0.49703072553576044</v>
      </c>
      <c r="N119" s="186">
        <f t="shared" si="24"/>
        <v>0.41721854304635764</v>
      </c>
      <c r="O119" s="186">
        <f t="shared" si="25"/>
        <v>0.24764072016598623</v>
      </c>
      <c r="P119" s="186">
        <f t="shared" si="26"/>
        <v>0.51898567862304568</v>
      </c>
      <c r="Q119" s="186">
        <f t="shared" si="27"/>
        <v>0.59482812597833579</v>
      </c>
      <c r="R119" s="132"/>
      <c r="S119" s="133"/>
      <c r="T119" s="133"/>
      <c r="U119" s="133"/>
      <c r="V119" s="133"/>
      <c r="W119" s="133"/>
      <c r="X119" s="132"/>
      <c r="Y119" s="132"/>
    </row>
    <row r="120" spans="1:25" ht="12.75" customHeight="1" x14ac:dyDescent="0.2">
      <c r="A120" s="131" t="s">
        <v>59</v>
      </c>
      <c r="B120" s="189">
        <v>3084</v>
      </c>
      <c r="C120" s="189">
        <v>2938</v>
      </c>
      <c r="D120" s="189">
        <v>2914</v>
      </c>
      <c r="E120" s="189">
        <v>2878</v>
      </c>
      <c r="F120" s="185">
        <v>2717</v>
      </c>
      <c r="G120" s="185">
        <v>2626</v>
      </c>
      <c r="H120" s="185">
        <v>2832</v>
      </c>
      <c r="I120" s="185">
        <v>3000</v>
      </c>
      <c r="J120" s="186">
        <f t="shared" si="20"/>
        <v>17.926063706114856</v>
      </c>
      <c r="K120" s="186">
        <f t="shared" si="21"/>
        <v>17.455884974154834</v>
      </c>
      <c r="L120" s="186">
        <f t="shared" si="22"/>
        <v>17.846643802057816</v>
      </c>
      <c r="M120" s="186">
        <f t="shared" si="23"/>
        <v>18.57733023495998</v>
      </c>
      <c r="N120" s="186">
        <f t="shared" si="24"/>
        <v>17.993377483443709</v>
      </c>
      <c r="O120" s="186">
        <f t="shared" si="25"/>
        <v>17.575798139348102</v>
      </c>
      <c r="P120" s="186">
        <f t="shared" si="26"/>
        <v>18.604651162790699</v>
      </c>
      <c r="Q120" s="186">
        <f t="shared" si="27"/>
        <v>18.784046083526391</v>
      </c>
      <c r="R120" s="132"/>
      <c r="S120" s="133"/>
      <c r="T120" s="133"/>
      <c r="U120" s="133"/>
      <c r="V120" s="133"/>
      <c r="W120" s="133"/>
      <c r="X120" s="132"/>
      <c r="Y120" s="132"/>
    </row>
    <row r="121" spans="1:25" ht="12.75" customHeight="1" x14ac:dyDescent="0.2">
      <c r="A121" s="136" t="s">
        <v>91</v>
      </c>
      <c r="B121" s="189">
        <v>2678</v>
      </c>
      <c r="C121" s="189">
        <v>2518</v>
      </c>
      <c r="D121" s="189">
        <v>2468</v>
      </c>
      <c r="E121" s="189">
        <v>2337</v>
      </c>
      <c r="F121" s="185">
        <v>2211</v>
      </c>
      <c r="G121" s="185">
        <v>2091</v>
      </c>
      <c r="H121" s="185">
        <v>2214</v>
      </c>
      <c r="I121" s="185">
        <v>2446</v>
      </c>
      <c r="J121" s="186">
        <f t="shared" si="20"/>
        <v>15.566147407579633</v>
      </c>
      <c r="K121" s="186">
        <f t="shared" si="21"/>
        <v>14.960489572812072</v>
      </c>
      <c r="L121" s="186">
        <f t="shared" si="22"/>
        <v>15.115139637432632</v>
      </c>
      <c r="M121" s="186">
        <f t="shared" si="23"/>
        <v>15.085205267234702</v>
      </c>
      <c r="N121" s="186">
        <f t="shared" si="24"/>
        <v>14.642384105960266</v>
      </c>
      <c r="O121" s="186">
        <f t="shared" si="25"/>
        <v>13.995047185596679</v>
      </c>
      <c r="P121" s="186">
        <f t="shared" si="26"/>
        <v>14.544737879385099</v>
      </c>
      <c r="Q121" s="186">
        <f t="shared" si="27"/>
        <v>15.315258906768516</v>
      </c>
      <c r="R121" s="132"/>
      <c r="S121" s="133"/>
      <c r="T121" s="133"/>
      <c r="U121" s="133"/>
      <c r="V121" s="133"/>
      <c r="W121" s="133"/>
      <c r="X121" s="132"/>
      <c r="Y121" s="132"/>
    </row>
    <row r="122" spans="1:25" ht="12.75" customHeight="1" x14ac:dyDescent="0.2">
      <c r="A122" s="122" t="s">
        <v>68</v>
      </c>
      <c r="B122" s="189">
        <v>2453</v>
      </c>
      <c r="C122" s="189">
        <v>2338</v>
      </c>
      <c r="D122" s="189">
        <v>2281</v>
      </c>
      <c r="E122" s="189">
        <v>2166</v>
      </c>
      <c r="F122" s="185">
        <v>2061</v>
      </c>
      <c r="G122" s="185">
        <v>1942</v>
      </c>
      <c r="H122" s="185">
        <v>2083</v>
      </c>
      <c r="I122" s="185">
        <v>2262</v>
      </c>
      <c r="J122" s="186">
        <f t="shared" si="20"/>
        <v>14.258312020460359</v>
      </c>
      <c r="K122" s="186">
        <f t="shared" si="21"/>
        <v>13.891034400808033</v>
      </c>
      <c r="L122" s="186">
        <f t="shared" si="22"/>
        <v>13.969867711905929</v>
      </c>
      <c r="M122" s="186">
        <f t="shared" si="23"/>
        <v>13.981409759876065</v>
      </c>
      <c r="N122" s="186">
        <f t="shared" si="24"/>
        <v>13.649006622516557</v>
      </c>
      <c r="O122" s="186">
        <f t="shared" si="25"/>
        <v>12.997791312495815</v>
      </c>
      <c r="P122" s="186">
        <f t="shared" si="26"/>
        <v>13.684141374326634</v>
      </c>
      <c r="Q122" s="186">
        <f t="shared" si="27"/>
        <v>14.163170746978897</v>
      </c>
      <c r="R122" s="132"/>
      <c r="S122" s="133"/>
      <c r="T122" s="133"/>
      <c r="U122" s="133"/>
      <c r="V122" s="133"/>
      <c r="W122" s="133"/>
      <c r="X122" s="132"/>
      <c r="Y122" s="132"/>
    </row>
    <row r="123" spans="1:25" ht="12.75" customHeight="1" x14ac:dyDescent="0.2">
      <c r="A123" s="122" t="s">
        <v>69</v>
      </c>
      <c r="B123" s="189">
        <v>216</v>
      </c>
      <c r="C123" s="189">
        <v>178</v>
      </c>
      <c r="D123" s="189">
        <v>188</v>
      </c>
      <c r="E123" s="189">
        <v>168</v>
      </c>
      <c r="F123" s="185">
        <v>146</v>
      </c>
      <c r="G123" s="185">
        <v>149</v>
      </c>
      <c r="H123" s="185">
        <v>137</v>
      </c>
      <c r="I123" s="185">
        <v>183</v>
      </c>
      <c r="J123" s="186">
        <f t="shared" si="20"/>
        <v>1.2555219716345036</v>
      </c>
      <c r="K123" s="186">
        <f t="shared" si="21"/>
        <v>1.0575723367595509</v>
      </c>
      <c r="L123" s="186">
        <f t="shared" si="22"/>
        <v>1.1513963743263105</v>
      </c>
      <c r="M123" s="186">
        <f t="shared" si="23"/>
        <v>1.0844306738962044</v>
      </c>
      <c r="N123" s="186">
        <f t="shared" si="24"/>
        <v>0.96688741721854299</v>
      </c>
      <c r="O123" s="186">
        <f t="shared" si="25"/>
        <v>0.99725587310086328</v>
      </c>
      <c r="P123" s="186">
        <f t="shared" si="26"/>
        <v>0.90001313887793988</v>
      </c>
      <c r="Q123" s="186">
        <f t="shared" si="27"/>
        <v>1.14582681109511</v>
      </c>
      <c r="R123" s="132"/>
      <c r="S123" s="133"/>
      <c r="T123" s="133"/>
      <c r="U123" s="133"/>
      <c r="V123" s="133"/>
      <c r="W123" s="133"/>
      <c r="X123" s="132"/>
      <c r="Y123" s="132"/>
    </row>
    <row r="124" spans="1:25" ht="12.75" customHeight="1" x14ac:dyDescent="0.2">
      <c r="A124" s="121" t="s">
        <v>92</v>
      </c>
      <c r="B124" s="189">
        <v>407</v>
      </c>
      <c r="C124" s="189">
        <v>420</v>
      </c>
      <c r="D124" s="189">
        <v>441</v>
      </c>
      <c r="E124" s="189">
        <v>540</v>
      </c>
      <c r="F124" s="185">
        <v>500</v>
      </c>
      <c r="G124" s="185">
        <v>539</v>
      </c>
      <c r="H124" s="185">
        <v>616</v>
      </c>
      <c r="I124" s="185">
        <v>553</v>
      </c>
      <c r="J124" s="186">
        <f t="shared" si="20"/>
        <v>2.3657289002557547</v>
      </c>
      <c r="K124" s="186">
        <f t="shared" si="21"/>
        <v>2.4953954013427602</v>
      </c>
      <c r="L124" s="186">
        <f t="shared" si="22"/>
        <v>2.7008819206271433</v>
      </c>
      <c r="M124" s="186">
        <f t="shared" si="23"/>
        <v>3.4856700232378004</v>
      </c>
      <c r="N124" s="186">
        <f t="shared" si="24"/>
        <v>3.3112582781456954</v>
      </c>
      <c r="O124" s="186">
        <f t="shared" si="25"/>
        <v>3.6075229234990966</v>
      </c>
      <c r="P124" s="186">
        <f t="shared" si="26"/>
        <v>4.0467744054657731</v>
      </c>
      <c r="Q124" s="186">
        <f t="shared" si="27"/>
        <v>3.4625258280633648</v>
      </c>
      <c r="R124" s="132"/>
    </row>
    <row r="125" spans="1:25" ht="12.75" customHeight="1" x14ac:dyDescent="0.2">
      <c r="A125" s="122" t="s">
        <v>70</v>
      </c>
      <c r="B125" s="189">
        <v>150</v>
      </c>
      <c r="C125" s="189">
        <v>144</v>
      </c>
      <c r="D125" s="189">
        <v>156</v>
      </c>
      <c r="E125" s="189">
        <v>172</v>
      </c>
      <c r="F125" s="185">
        <v>193</v>
      </c>
      <c r="G125" s="185">
        <v>207</v>
      </c>
      <c r="H125" s="185">
        <v>238</v>
      </c>
      <c r="I125" s="185">
        <v>218</v>
      </c>
      <c r="J125" s="186">
        <f t="shared" si="20"/>
        <v>0.87189025807951648</v>
      </c>
      <c r="K125" s="186">
        <f t="shared" si="21"/>
        <v>0.85556413760323213</v>
      </c>
      <c r="L125" s="186">
        <f t="shared" si="22"/>
        <v>0.95541401273885351</v>
      </c>
      <c r="M125" s="186">
        <f t="shared" si="23"/>
        <v>1.110250451846114</v>
      </c>
      <c r="N125" s="186">
        <f t="shared" si="24"/>
        <v>1.2781456953642385</v>
      </c>
      <c r="O125" s="186">
        <f t="shared" si="25"/>
        <v>1.3854494344421391</v>
      </c>
      <c r="P125" s="186">
        <f t="shared" si="26"/>
        <v>1.5635264748390487</v>
      </c>
      <c r="Q125" s="186">
        <f t="shared" si="27"/>
        <v>1.3649740154029177</v>
      </c>
      <c r="R125" s="132"/>
    </row>
    <row r="126" spans="1:25" ht="12.75" customHeight="1" x14ac:dyDescent="0.2">
      <c r="A126" s="122" t="s">
        <v>71</v>
      </c>
      <c r="B126" s="189">
        <v>241</v>
      </c>
      <c r="C126" s="189">
        <v>268</v>
      </c>
      <c r="D126" s="189">
        <v>270</v>
      </c>
      <c r="E126" s="189">
        <v>350</v>
      </c>
      <c r="F126" s="185">
        <v>301</v>
      </c>
      <c r="G126" s="185">
        <v>318</v>
      </c>
      <c r="H126" s="185">
        <v>359</v>
      </c>
      <c r="I126" s="185">
        <v>324</v>
      </c>
      <c r="J126" s="186">
        <f t="shared" si="20"/>
        <v>1.4008370146477565</v>
      </c>
      <c r="K126" s="186">
        <f t="shared" si="21"/>
        <v>1.5922999227615708</v>
      </c>
      <c r="L126" s="186">
        <f t="shared" si="22"/>
        <v>1.6536011758941693</v>
      </c>
      <c r="M126" s="186">
        <f t="shared" si="23"/>
        <v>2.2592305706170928</v>
      </c>
      <c r="N126" s="186">
        <f t="shared" si="24"/>
        <v>1.9933774834437086</v>
      </c>
      <c r="O126" s="186">
        <f t="shared" si="25"/>
        <v>2.1283715949400976</v>
      </c>
      <c r="P126" s="186">
        <f t="shared" si="26"/>
        <v>2.3584285901983968</v>
      </c>
      <c r="Q126" s="186">
        <f t="shared" si="27"/>
        <v>2.0286769770208504</v>
      </c>
      <c r="R126" s="132"/>
    </row>
    <row r="127" spans="1:25" ht="12.75" customHeight="1" x14ac:dyDescent="0.2">
      <c r="A127" s="131" t="s">
        <v>53</v>
      </c>
      <c r="B127" s="189">
        <v>520</v>
      </c>
      <c r="C127" s="189">
        <v>538</v>
      </c>
      <c r="D127" s="189">
        <v>490</v>
      </c>
      <c r="E127" s="189">
        <v>392</v>
      </c>
      <c r="F127" s="185">
        <v>316</v>
      </c>
      <c r="G127" s="185">
        <v>360</v>
      </c>
      <c r="H127" s="185">
        <v>361</v>
      </c>
      <c r="I127" s="185">
        <v>400</v>
      </c>
      <c r="J127" s="186">
        <f t="shared" si="20"/>
        <v>3.0225528946756568</v>
      </c>
      <c r="K127" s="186">
        <f t="shared" si="21"/>
        <v>3.1964826807676308</v>
      </c>
      <c r="L127" s="186">
        <f t="shared" si="22"/>
        <v>3.0009799118079372</v>
      </c>
      <c r="M127" s="186">
        <f t="shared" si="23"/>
        <v>2.5303382390911437</v>
      </c>
      <c r="N127" s="186">
        <f t="shared" si="24"/>
        <v>2.0927152317880795</v>
      </c>
      <c r="O127" s="186">
        <f t="shared" si="25"/>
        <v>2.4094772772906765</v>
      </c>
      <c r="P127" s="186">
        <v>2.4</v>
      </c>
      <c r="Q127" s="186">
        <f t="shared" si="27"/>
        <v>2.5045394778035188</v>
      </c>
      <c r="R127" s="132"/>
    </row>
    <row r="128" spans="1:25" ht="12.75" customHeight="1" x14ac:dyDescent="0.2">
      <c r="A128" s="131" t="s">
        <v>60</v>
      </c>
      <c r="B128" s="189">
        <v>420</v>
      </c>
      <c r="C128" s="189">
        <v>364</v>
      </c>
      <c r="D128" s="189">
        <v>345</v>
      </c>
      <c r="E128" s="189">
        <v>277</v>
      </c>
      <c r="F128" s="185">
        <v>250</v>
      </c>
      <c r="G128" s="185">
        <v>268</v>
      </c>
      <c r="H128" s="185">
        <v>281</v>
      </c>
      <c r="I128" s="185">
        <v>325</v>
      </c>
      <c r="J128" s="186">
        <f t="shared" si="20"/>
        <v>2.441292722622646</v>
      </c>
      <c r="K128" s="186">
        <f t="shared" si="21"/>
        <v>2.1626760144970589</v>
      </c>
      <c r="L128" s="186">
        <f t="shared" si="22"/>
        <v>2.1129348358647722</v>
      </c>
      <c r="M128" s="186">
        <f t="shared" si="23"/>
        <v>1.788019623031242</v>
      </c>
      <c r="N128" s="186">
        <f t="shared" si="24"/>
        <v>1.6556291390728477</v>
      </c>
      <c r="O128" s="186">
        <f t="shared" si="25"/>
        <v>1.7937219730941705</v>
      </c>
      <c r="P128" s="186">
        <f t="shared" si="26"/>
        <v>1.8460123505452632</v>
      </c>
      <c r="Q128" s="186">
        <f t="shared" si="27"/>
        <v>2.034938325715359</v>
      </c>
      <c r="R128" s="132"/>
    </row>
    <row r="129" spans="1:18" ht="12.75" customHeight="1" x14ac:dyDescent="0.2">
      <c r="A129" s="136" t="s">
        <v>130</v>
      </c>
      <c r="B129" s="189">
        <v>246</v>
      </c>
      <c r="C129" s="189">
        <v>229</v>
      </c>
      <c r="D129" s="189">
        <v>195</v>
      </c>
      <c r="E129" s="189">
        <v>154</v>
      </c>
      <c r="F129" s="185">
        <v>136</v>
      </c>
      <c r="G129" s="185">
        <v>114</v>
      </c>
      <c r="H129" s="185">
        <v>119</v>
      </c>
      <c r="I129" s="185">
        <v>153</v>
      </c>
      <c r="J129" s="186">
        <f t="shared" si="20"/>
        <v>1.4299000232504069</v>
      </c>
      <c r="K129" s="186">
        <f t="shared" si="21"/>
        <v>1.3605846354940287</v>
      </c>
      <c r="L129" s="186">
        <f t="shared" si="22"/>
        <v>1.1942675159235669</v>
      </c>
      <c r="M129" s="186">
        <f t="shared" si="23"/>
        <v>0.99406145107152089</v>
      </c>
      <c r="N129" s="186">
        <f t="shared" si="24"/>
        <v>0.90066225165562919</v>
      </c>
      <c r="O129" s="186">
        <f t="shared" si="25"/>
        <v>0.76300113780871426</v>
      </c>
      <c r="P129" s="186">
        <f t="shared" si="26"/>
        <v>0.78176323741952436</v>
      </c>
      <c r="Q129" s="186">
        <f t="shared" si="27"/>
        <v>0.95798635025984602</v>
      </c>
      <c r="R129" s="132"/>
    </row>
    <row r="130" spans="1:18" ht="12.75" customHeight="1" x14ac:dyDescent="0.2">
      <c r="A130" s="131" t="s">
        <v>61</v>
      </c>
      <c r="B130" s="189">
        <v>1689</v>
      </c>
      <c r="C130" s="189">
        <v>1834</v>
      </c>
      <c r="D130" s="189">
        <v>1648</v>
      </c>
      <c r="E130" s="189">
        <v>1783</v>
      </c>
      <c r="F130" s="185">
        <v>1861</v>
      </c>
      <c r="G130" s="185">
        <v>1790</v>
      </c>
      <c r="H130" s="185">
        <v>1646</v>
      </c>
      <c r="I130" s="185">
        <v>1602</v>
      </c>
      <c r="J130" s="186">
        <f t="shared" si="20"/>
        <v>9.8174843059753556</v>
      </c>
      <c r="K130" s="186">
        <f t="shared" si="21"/>
        <v>10.89655991919672</v>
      </c>
      <c r="L130" s="186">
        <f t="shared" si="22"/>
        <v>10.093091621754043</v>
      </c>
      <c r="M130" s="186">
        <f t="shared" si="23"/>
        <v>11.509166021172218</v>
      </c>
      <c r="N130" s="186">
        <f t="shared" si="24"/>
        <v>12.324503311258278</v>
      </c>
      <c r="O130" s="186">
        <f t="shared" si="25"/>
        <v>11.980456462084197</v>
      </c>
      <c r="P130" s="186">
        <v>10.8</v>
      </c>
      <c r="Q130" s="186">
        <f t="shared" si="27"/>
        <v>10.030680608603094</v>
      </c>
      <c r="R130" s="132"/>
    </row>
    <row r="131" spans="1:18" ht="12.75" customHeight="1" x14ac:dyDescent="0.2">
      <c r="A131" s="131" t="s">
        <v>108</v>
      </c>
      <c r="B131" s="189">
        <v>1470</v>
      </c>
      <c r="C131" s="189">
        <v>1376</v>
      </c>
      <c r="D131" s="189">
        <v>1190</v>
      </c>
      <c r="E131" s="189">
        <v>1169</v>
      </c>
      <c r="F131" s="185">
        <v>1155</v>
      </c>
      <c r="G131" s="185">
        <v>1108</v>
      </c>
      <c r="H131" s="185">
        <v>1100</v>
      </c>
      <c r="I131" s="185">
        <v>1155</v>
      </c>
      <c r="J131" s="186">
        <f t="shared" si="20"/>
        <v>8.5445245291792613</v>
      </c>
      <c r="K131" s="186">
        <f t="shared" si="21"/>
        <v>8.175390648208662</v>
      </c>
      <c r="L131" s="186">
        <f t="shared" si="22"/>
        <v>7.2880940715335614</v>
      </c>
      <c r="M131" s="186">
        <f t="shared" si="23"/>
        <v>7.5458301058610902</v>
      </c>
      <c r="N131" s="186">
        <f t="shared" si="24"/>
        <v>7.6490066225165565</v>
      </c>
      <c r="O131" s="186">
        <f t="shared" si="25"/>
        <v>7.4158356201057503</v>
      </c>
      <c r="P131" s="186">
        <f t="shared" si="26"/>
        <v>7.2263828669031662</v>
      </c>
      <c r="Q131" s="186">
        <f t="shared" si="27"/>
        <v>7.2318577421576604</v>
      </c>
      <c r="R131" s="132"/>
    </row>
    <row r="132" spans="1:18" ht="12.75" customHeight="1" x14ac:dyDescent="0.2">
      <c r="A132" s="131" t="s">
        <v>54</v>
      </c>
      <c r="B132" s="189">
        <v>459</v>
      </c>
      <c r="C132" s="189">
        <v>443</v>
      </c>
      <c r="D132" s="189">
        <v>406</v>
      </c>
      <c r="E132" s="189">
        <v>349</v>
      </c>
      <c r="F132" s="185">
        <v>317</v>
      </c>
      <c r="G132" s="185">
        <v>303</v>
      </c>
      <c r="H132" s="185">
        <v>342</v>
      </c>
      <c r="I132" s="185">
        <v>379</v>
      </c>
      <c r="J132" s="186">
        <f t="shared" si="20"/>
        <v>2.6679841897233199</v>
      </c>
      <c r="K132" s="186">
        <f t="shared" si="21"/>
        <v>2.6320480066543879</v>
      </c>
      <c r="L132" s="186">
        <f t="shared" si="22"/>
        <v>2.4865262126408623</v>
      </c>
      <c r="M132" s="186">
        <f t="shared" si="23"/>
        <v>2.2527756261296155</v>
      </c>
      <c r="N132" s="186">
        <f t="shared" si="24"/>
        <v>2.0993377483443707</v>
      </c>
      <c r="O132" s="186">
        <f t="shared" si="25"/>
        <v>2.0279767083863196</v>
      </c>
      <c r="P132" s="186">
        <f t="shared" si="26"/>
        <v>2.2467481277098935</v>
      </c>
      <c r="Q132" s="186">
        <f t="shared" si="27"/>
        <v>2.3730511552188345</v>
      </c>
      <c r="R132" s="132"/>
    </row>
    <row r="133" spans="1:18" ht="12.75" customHeight="1" x14ac:dyDescent="0.2">
      <c r="A133" s="121" t="s">
        <v>72</v>
      </c>
      <c r="B133" s="189">
        <v>52</v>
      </c>
      <c r="C133" s="189">
        <v>53</v>
      </c>
      <c r="D133" s="189">
        <v>26</v>
      </c>
      <c r="E133" s="189">
        <v>63</v>
      </c>
      <c r="F133" s="185">
        <v>49</v>
      </c>
      <c r="G133" s="185">
        <v>38</v>
      </c>
      <c r="H133" s="185">
        <v>35</v>
      </c>
      <c r="I133" s="185">
        <v>35</v>
      </c>
      <c r="J133" s="186">
        <f t="shared" si="20"/>
        <v>0.30225528946756569</v>
      </c>
      <c r="K133" s="186">
        <f t="shared" si="21"/>
        <v>0.3148951339789674</v>
      </c>
      <c r="L133" s="186">
        <f t="shared" si="22"/>
        <v>0.15923566878980894</v>
      </c>
      <c r="M133" s="186">
        <f t="shared" si="23"/>
        <v>0.40666150271107665</v>
      </c>
      <c r="N133" s="186">
        <f t="shared" si="24"/>
        <v>0.32450331125827819</v>
      </c>
      <c r="O133" s="186">
        <f t="shared" si="25"/>
        <v>0.25433371260290477</v>
      </c>
      <c r="P133" s="186">
        <f t="shared" si="26"/>
        <v>0.22993036394691893</v>
      </c>
      <c r="Q133" s="186">
        <f t="shared" si="27"/>
        <v>0.21914720430780793</v>
      </c>
      <c r="R133" s="132"/>
    </row>
    <row r="134" spans="1:18" ht="12.75" customHeight="1" x14ac:dyDescent="0.2">
      <c r="A134" s="121" t="s">
        <v>73</v>
      </c>
      <c r="B134" s="189">
        <v>209</v>
      </c>
      <c r="C134" s="189">
        <v>219</v>
      </c>
      <c r="D134" s="189">
        <v>205</v>
      </c>
      <c r="E134" s="189">
        <v>150</v>
      </c>
      <c r="F134" s="185">
        <v>144</v>
      </c>
      <c r="G134" s="185">
        <v>134</v>
      </c>
      <c r="H134" s="185">
        <v>152</v>
      </c>
      <c r="I134" s="185">
        <v>160</v>
      </c>
      <c r="J134" s="186">
        <f t="shared" si="20"/>
        <v>1.2148337595907928</v>
      </c>
      <c r="K134" s="186">
        <f t="shared" si="21"/>
        <v>1.3011704592715823</v>
      </c>
      <c r="L134" s="186">
        <f t="shared" si="22"/>
        <v>1.2555120039196472</v>
      </c>
      <c r="M134" s="186">
        <f t="shared" si="23"/>
        <v>0.96824167312161113</v>
      </c>
      <c r="N134" s="186">
        <f t="shared" si="24"/>
        <v>0.95364238410596025</v>
      </c>
      <c r="O134" s="186">
        <f t="shared" si="25"/>
        <v>0.89686098654708524</v>
      </c>
      <c r="P134" s="186">
        <f t="shared" si="26"/>
        <v>0.99855472342661944</v>
      </c>
      <c r="Q134" s="186">
        <f t="shared" si="27"/>
        <v>1.0018157911214076</v>
      </c>
      <c r="R134" s="132"/>
    </row>
    <row r="135" spans="1:18" ht="12.75" customHeight="1" x14ac:dyDescent="0.2">
      <c r="A135" s="131" t="s">
        <v>62</v>
      </c>
      <c r="B135" s="189">
        <v>852</v>
      </c>
      <c r="C135" s="189">
        <v>766</v>
      </c>
      <c r="D135" s="189">
        <v>743</v>
      </c>
      <c r="E135" s="189">
        <v>528</v>
      </c>
      <c r="F135" s="185">
        <v>523</v>
      </c>
      <c r="G135" s="185">
        <v>492</v>
      </c>
      <c r="H135" s="185">
        <v>449</v>
      </c>
      <c r="I135" s="185">
        <v>410</v>
      </c>
      <c r="J135" s="186">
        <f t="shared" si="20"/>
        <v>4.9523366658916528</v>
      </c>
      <c r="K135" s="186">
        <f t="shared" si="21"/>
        <v>4.5511258986394152</v>
      </c>
      <c r="L135" s="186">
        <f t="shared" si="22"/>
        <v>4.5504654581087705</v>
      </c>
      <c r="M135" s="186">
        <f t="shared" si="23"/>
        <v>3.4082106893880715</v>
      </c>
      <c r="N135" s="186">
        <f t="shared" si="24"/>
        <v>3.4635761589403971</v>
      </c>
      <c r="O135" s="186">
        <f t="shared" si="25"/>
        <v>3.2929522789639245</v>
      </c>
      <c r="P135" s="186">
        <f t="shared" si="26"/>
        <v>2.9496780974904744</v>
      </c>
      <c r="Q135" s="186">
        <f t="shared" si="27"/>
        <v>2.5671529647486069</v>
      </c>
      <c r="R135" s="132"/>
    </row>
    <row r="136" spans="1:18" ht="12.75" customHeight="1" x14ac:dyDescent="0.2">
      <c r="A136" s="136" t="s">
        <v>131</v>
      </c>
      <c r="B136" s="189">
        <v>541</v>
      </c>
      <c r="C136" s="189">
        <v>493</v>
      </c>
      <c r="D136" s="189">
        <v>460</v>
      </c>
      <c r="E136" s="189">
        <v>319</v>
      </c>
      <c r="F136" s="185">
        <v>322</v>
      </c>
      <c r="G136" s="185">
        <v>316</v>
      </c>
      <c r="H136" s="185">
        <v>296</v>
      </c>
      <c r="I136" s="185">
        <v>255</v>
      </c>
      <c r="J136" s="186">
        <f t="shared" si="20"/>
        <v>3.144617530806789</v>
      </c>
      <c r="K136" s="186">
        <f t="shared" si="21"/>
        <v>2.929118887766621</v>
      </c>
      <c r="L136" s="186">
        <f t="shared" si="22"/>
        <v>2.8172464478196964</v>
      </c>
      <c r="M136" s="186">
        <f t="shared" si="23"/>
        <v>2.0591272915052929</v>
      </c>
      <c r="N136" s="186">
        <f t="shared" si="24"/>
        <v>2.1324503311258276</v>
      </c>
      <c r="O136" s="186">
        <f t="shared" si="25"/>
        <v>2.1149856100662605</v>
      </c>
      <c r="P136" s="186">
        <f t="shared" si="26"/>
        <v>1.9445539350939427</v>
      </c>
      <c r="Q136" s="186">
        <f t="shared" si="27"/>
        <v>1.5966439170997433</v>
      </c>
      <c r="R136" s="132"/>
    </row>
    <row r="137" spans="1:18" ht="12.75" customHeight="1" x14ac:dyDescent="0.2">
      <c r="A137" s="131" t="s">
        <v>55</v>
      </c>
      <c r="B137" s="189">
        <v>3136</v>
      </c>
      <c r="C137" s="189">
        <v>3116</v>
      </c>
      <c r="D137" s="189">
        <v>3109</v>
      </c>
      <c r="E137" s="189">
        <v>3148</v>
      </c>
      <c r="F137" s="185">
        <v>3179</v>
      </c>
      <c r="G137" s="185">
        <v>3505</v>
      </c>
      <c r="H137" s="185">
        <v>3745</v>
      </c>
      <c r="I137" s="185">
        <v>4274</v>
      </c>
      <c r="J137" s="186">
        <f t="shared" si="20"/>
        <v>18.228318995582423</v>
      </c>
      <c r="K137" s="186">
        <f t="shared" si="21"/>
        <v>18.513457310914383</v>
      </c>
      <c r="L137" s="186">
        <f t="shared" si="22"/>
        <v>19.040911317981383</v>
      </c>
      <c r="M137" s="186">
        <f t="shared" si="23"/>
        <v>20.320165246578881</v>
      </c>
      <c r="N137" s="186">
        <f t="shared" si="24"/>
        <v>21.05298013245033</v>
      </c>
      <c r="O137" s="186">
        <f t="shared" si="25"/>
        <v>23.458938491399508</v>
      </c>
      <c r="P137" s="186">
        <f t="shared" si="26"/>
        <v>24.602548942320325</v>
      </c>
      <c r="Q137" s="186">
        <f t="shared" si="27"/>
        <v>26.761004320330599</v>
      </c>
      <c r="R137" s="132"/>
    </row>
    <row r="138" spans="1:18" ht="12.75" customHeight="1" x14ac:dyDescent="0.2">
      <c r="A138" s="121" t="s">
        <v>74</v>
      </c>
      <c r="B138" s="189">
        <v>139</v>
      </c>
      <c r="C138" s="189">
        <v>171</v>
      </c>
      <c r="D138" s="189">
        <v>136</v>
      </c>
      <c r="E138" s="189">
        <v>206</v>
      </c>
      <c r="F138" s="185">
        <v>181</v>
      </c>
      <c r="G138" s="185">
        <v>244</v>
      </c>
      <c r="H138" s="185">
        <v>229</v>
      </c>
      <c r="I138" s="185">
        <v>196</v>
      </c>
      <c r="J138" s="186">
        <f t="shared" si="20"/>
        <v>0.80795163915368517</v>
      </c>
      <c r="K138" s="186">
        <f t="shared" si="21"/>
        <v>1.0159824134038382</v>
      </c>
      <c r="L138" s="186">
        <f t="shared" si="22"/>
        <v>0.83292503674669283</v>
      </c>
      <c r="M138" s="186">
        <f t="shared" si="23"/>
        <v>1.329718564420346</v>
      </c>
      <c r="N138" s="186">
        <f t="shared" si="24"/>
        <v>1.1986754966887418</v>
      </c>
      <c r="O138" s="186">
        <f t="shared" si="25"/>
        <v>1.6330901546081251</v>
      </c>
      <c r="P138" s="186">
        <f t="shared" si="26"/>
        <v>1.504401524109841</v>
      </c>
      <c r="Q138" s="186">
        <f t="shared" si="27"/>
        <v>1.2272243441237243</v>
      </c>
      <c r="R138" s="132"/>
    </row>
    <row r="139" spans="1:18" ht="12.75" customHeight="1" x14ac:dyDescent="0.2">
      <c r="A139" s="121" t="s">
        <v>75</v>
      </c>
      <c r="B139" s="189">
        <v>2091</v>
      </c>
      <c r="C139" s="189">
        <v>2050</v>
      </c>
      <c r="D139" s="189">
        <v>1908</v>
      </c>
      <c r="E139" s="189">
        <v>1927</v>
      </c>
      <c r="F139" s="185">
        <v>2036</v>
      </c>
      <c r="G139" s="185">
        <v>2316</v>
      </c>
      <c r="H139" s="185">
        <v>2551</v>
      </c>
      <c r="I139" s="185">
        <v>3124</v>
      </c>
      <c r="J139" s="186">
        <f t="shared" si="20"/>
        <v>12.154150197628459</v>
      </c>
      <c r="K139" s="186">
        <f t="shared" si="21"/>
        <v>12.179906125601567</v>
      </c>
      <c r="L139" s="186">
        <f t="shared" si="22"/>
        <v>11.685448309652131</v>
      </c>
      <c r="M139" s="186">
        <f t="shared" si="23"/>
        <v>12.438678027368963</v>
      </c>
      <c r="N139" s="186">
        <f t="shared" si="24"/>
        <v>13.483443708609272</v>
      </c>
      <c r="O139" s="186">
        <f t="shared" si="25"/>
        <v>15.500970483903354</v>
      </c>
      <c r="P139" s="186">
        <f t="shared" si="26"/>
        <v>16.758638812245437</v>
      </c>
      <c r="Q139" s="186">
        <f t="shared" si="27"/>
        <v>19.560453321645483</v>
      </c>
      <c r="R139" s="132"/>
    </row>
    <row r="140" spans="1:18" ht="12.75" customHeight="1" x14ac:dyDescent="0.2">
      <c r="A140" s="121" t="s">
        <v>76</v>
      </c>
      <c r="B140" s="189">
        <v>636</v>
      </c>
      <c r="C140" s="189">
        <v>618</v>
      </c>
      <c r="D140" s="189">
        <v>828</v>
      </c>
      <c r="E140" s="189">
        <v>800</v>
      </c>
      <c r="F140" s="185">
        <v>765</v>
      </c>
      <c r="G140" s="185">
        <v>751</v>
      </c>
      <c r="H140" s="185">
        <v>719</v>
      </c>
      <c r="I140" s="185">
        <v>666</v>
      </c>
      <c r="J140" s="186">
        <f t="shared" si="20"/>
        <v>3.6968146942571494</v>
      </c>
      <c r="K140" s="186">
        <f t="shared" si="21"/>
        <v>3.6717960905472045</v>
      </c>
      <c r="L140" s="186">
        <f t="shared" si="22"/>
        <v>5.0710436060754533</v>
      </c>
      <c r="M140" s="186">
        <f t="shared" si="23"/>
        <v>5.1639555899819261</v>
      </c>
      <c r="N140" s="186">
        <f t="shared" si="24"/>
        <v>5.0662251655629138</v>
      </c>
      <c r="O140" s="186">
        <f t="shared" si="25"/>
        <v>5.0264373201258286</v>
      </c>
      <c r="P140" s="186">
        <f t="shared" si="26"/>
        <v>4.7234266193667063</v>
      </c>
      <c r="Q140" s="186">
        <f t="shared" si="27"/>
        <v>4.1700582305428595</v>
      </c>
      <c r="R140" s="132"/>
    </row>
    <row r="141" spans="1:18" ht="12.75" customHeight="1" x14ac:dyDescent="0.2">
      <c r="A141" s="121" t="s">
        <v>77</v>
      </c>
      <c r="B141" s="189">
        <v>245</v>
      </c>
      <c r="C141" s="189">
        <v>260</v>
      </c>
      <c r="D141" s="189">
        <v>226</v>
      </c>
      <c r="E141" s="189">
        <v>187</v>
      </c>
      <c r="F141" s="185">
        <v>180</v>
      </c>
      <c r="G141" s="185">
        <v>175</v>
      </c>
      <c r="H141" s="185">
        <v>218</v>
      </c>
      <c r="I141" s="185">
        <v>253</v>
      </c>
      <c r="J141" s="186">
        <f t="shared" si="20"/>
        <v>1.4240874215298767</v>
      </c>
      <c r="K141" s="186">
        <f t="shared" si="21"/>
        <v>1.5447685817836136</v>
      </c>
      <c r="L141" s="186">
        <f t="shared" si="22"/>
        <v>1.384125428711416</v>
      </c>
      <c r="M141" s="186">
        <f t="shared" si="23"/>
        <v>1.2070746191582751</v>
      </c>
      <c r="N141" s="186">
        <f t="shared" si="24"/>
        <v>1.1920529801324504</v>
      </c>
      <c r="O141" s="186">
        <f t="shared" si="25"/>
        <v>1.1712736764607456</v>
      </c>
      <c r="P141" s="186">
        <f t="shared" si="26"/>
        <v>1.4321376954408094</v>
      </c>
      <c r="Q141" s="186">
        <f t="shared" si="27"/>
        <v>1.5841212197107257</v>
      </c>
      <c r="R141" s="132"/>
    </row>
    <row r="142" spans="1:18" ht="12.75" customHeight="1" x14ac:dyDescent="0.2">
      <c r="A142" s="121" t="s">
        <v>78</v>
      </c>
      <c r="B142" s="189">
        <v>23</v>
      </c>
      <c r="C142" s="189">
        <v>15</v>
      </c>
      <c r="D142" s="189">
        <v>17</v>
      </c>
      <c r="E142" s="189">
        <v>27</v>
      </c>
      <c r="F142" s="185">
        <v>16</v>
      </c>
      <c r="G142" s="185">
        <v>20</v>
      </c>
      <c r="H142" s="185">
        <v>29</v>
      </c>
      <c r="I142" s="185">
        <v>30</v>
      </c>
      <c r="J142" s="186">
        <f t="shared" si="20"/>
        <v>0.13368983957219249</v>
      </c>
      <c r="K142" s="186">
        <f t="shared" si="21"/>
        <v>8.9121264333670014E-2</v>
      </c>
      <c r="L142" s="186">
        <f t="shared" si="22"/>
        <v>0.1041156295933366</v>
      </c>
      <c r="M142" s="186">
        <f t="shared" si="23"/>
        <v>0.17428350116189001</v>
      </c>
      <c r="N142" s="186">
        <f t="shared" si="24"/>
        <v>0.10596026490066225</v>
      </c>
      <c r="O142" s="186">
        <f t="shared" si="25"/>
        <v>0.13385984873837092</v>
      </c>
      <c r="P142" s="186">
        <f t="shared" si="26"/>
        <v>0.19051373012744713</v>
      </c>
      <c r="Q142" s="186">
        <f t="shared" si="27"/>
        <v>0.1878404608352639</v>
      </c>
      <c r="R142" s="132"/>
    </row>
    <row r="143" spans="1:18" ht="12.75" customHeight="1" x14ac:dyDescent="0.2">
      <c r="A143" s="131" t="s">
        <v>63</v>
      </c>
      <c r="B143" s="189">
        <v>179</v>
      </c>
      <c r="C143" s="189">
        <v>199</v>
      </c>
      <c r="D143" s="189">
        <v>187</v>
      </c>
      <c r="E143" s="189">
        <v>214</v>
      </c>
      <c r="F143" s="185">
        <v>226</v>
      </c>
      <c r="G143" s="185">
        <v>276</v>
      </c>
      <c r="H143" s="185">
        <v>300</v>
      </c>
      <c r="I143" s="185">
        <v>280</v>
      </c>
      <c r="J143" s="186">
        <f t="shared" si="20"/>
        <v>1.0404557079748895</v>
      </c>
      <c r="K143" s="186">
        <f t="shared" si="21"/>
        <v>1.1823421068266888</v>
      </c>
      <c r="L143" s="186">
        <f t="shared" si="22"/>
        <v>1.1452719255267025</v>
      </c>
      <c r="M143" s="186">
        <f t="shared" si="23"/>
        <v>1.3813581203201653</v>
      </c>
      <c r="N143" s="186">
        <f t="shared" si="24"/>
        <v>1.4966887417218542</v>
      </c>
      <c r="O143" s="186">
        <f t="shared" si="25"/>
        <v>1.847265912589519</v>
      </c>
      <c r="P143" s="186">
        <f t="shared" si="26"/>
        <v>1.9708316909735908</v>
      </c>
      <c r="Q143" s="186">
        <f t="shared" si="27"/>
        <v>1.7531776344624634</v>
      </c>
      <c r="R143" s="132"/>
    </row>
    <row r="144" spans="1:18" ht="12.75" customHeight="1" x14ac:dyDescent="0.2">
      <c r="A144" s="131" t="s">
        <v>64</v>
      </c>
      <c r="B144" s="189">
        <v>370</v>
      </c>
      <c r="C144" s="189">
        <v>371</v>
      </c>
      <c r="D144" s="189">
        <v>350</v>
      </c>
      <c r="E144" s="189">
        <v>322</v>
      </c>
      <c r="F144" s="185">
        <v>340</v>
      </c>
      <c r="G144" s="185">
        <v>301</v>
      </c>
      <c r="H144" s="185">
        <v>310</v>
      </c>
      <c r="I144" s="185">
        <v>345</v>
      </c>
      <c r="J144" s="186">
        <f t="shared" si="20"/>
        <v>2.1506626365961403</v>
      </c>
      <c r="K144" s="186">
        <f t="shared" si="21"/>
        <v>2.2042659378527714</v>
      </c>
      <c r="L144" s="186">
        <f t="shared" si="22"/>
        <v>2.1435570798628123</v>
      </c>
      <c r="M144" s="186">
        <f t="shared" si="23"/>
        <v>2.0784921249677253</v>
      </c>
      <c r="N144" s="186">
        <f t="shared" si="24"/>
        <v>2.2516556291390728</v>
      </c>
      <c r="O144" s="186">
        <f t="shared" si="25"/>
        <v>2.0145907235124825</v>
      </c>
      <c r="P144" s="186">
        <f t="shared" si="26"/>
        <v>2.0365260806727106</v>
      </c>
      <c r="Q144" s="186">
        <f t="shared" si="27"/>
        <v>2.1601652996055352</v>
      </c>
      <c r="R144" s="132"/>
    </row>
    <row r="145" spans="1:25" ht="12.75" customHeight="1" x14ac:dyDescent="0.2">
      <c r="A145" s="131" t="s">
        <v>56</v>
      </c>
      <c r="B145" s="189">
        <v>175</v>
      </c>
      <c r="C145" s="189">
        <v>117</v>
      </c>
      <c r="D145" s="189">
        <v>108</v>
      </c>
      <c r="E145" s="189">
        <v>118</v>
      </c>
      <c r="F145" s="185">
        <v>111</v>
      </c>
      <c r="G145" s="185">
        <v>87</v>
      </c>
      <c r="H145" s="185">
        <v>66</v>
      </c>
      <c r="I145" s="185">
        <v>78</v>
      </c>
      <c r="J145" s="186">
        <f t="shared" si="20"/>
        <v>1.0172053010927691</v>
      </c>
      <c r="K145" s="186">
        <f t="shared" si="21"/>
        <v>0.69514586180262605</v>
      </c>
      <c r="L145" s="186">
        <f t="shared" si="22"/>
        <v>0.66144047035766773</v>
      </c>
      <c r="M145" s="186">
        <f t="shared" si="23"/>
        <v>0.76168344952233413</v>
      </c>
      <c r="N145" s="186">
        <f t="shared" si="24"/>
        <v>0.73509933774834435</v>
      </c>
      <c r="O145" s="186">
        <f t="shared" si="25"/>
        <v>0.58229034201191354</v>
      </c>
      <c r="P145" s="186">
        <f t="shared" si="26"/>
        <v>0.43358297201418994</v>
      </c>
      <c r="Q145" s="186">
        <f t="shared" si="27"/>
        <v>0.48838519817168624</v>
      </c>
      <c r="R145" s="132"/>
    </row>
    <row r="146" spans="1:25" ht="12.75" customHeight="1" x14ac:dyDescent="0.2">
      <c r="A146" s="121" t="s">
        <v>79</v>
      </c>
      <c r="B146" s="189">
        <v>60</v>
      </c>
      <c r="C146" s="189">
        <v>15</v>
      </c>
      <c r="D146" s="189">
        <v>9</v>
      </c>
      <c r="E146" s="189">
        <v>14</v>
      </c>
      <c r="F146" s="185">
        <v>15</v>
      </c>
      <c r="G146" s="185">
        <v>17</v>
      </c>
      <c r="H146" s="185">
        <v>9</v>
      </c>
      <c r="I146" s="185">
        <v>15</v>
      </c>
      <c r="J146" s="186">
        <f t="shared" si="20"/>
        <v>0.34875610323180656</v>
      </c>
      <c r="K146" s="186">
        <f t="shared" si="21"/>
        <v>8.9121264333670014E-2</v>
      </c>
      <c r="L146" s="186">
        <f t="shared" si="22"/>
        <v>5.512003919647232E-2</v>
      </c>
      <c r="M146" s="186">
        <f t="shared" si="23"/>
        <v>9.0369222824683709E-2</v>
      </c>
      <c r="N146" s="186">
        <f t="shared" si="24"/>
        <v>9.9337748344370855E-2</v>
      </c>
      <c r="O146" s="186">
        <f t="shared" si="25"/>
        <v>0.1137808714276153</v>
      </c>
      <c r="P146" s="186">
        <f t="shared" si="26"/>
        <v>5.9124950729207724E-2</v>
      </c>
      <c r="Q146" s="186">
        <f t="shared" si="27"/>
        <v>9.392023041763195E-2</v>
      </c>
      <c r="R146" s="132"/>
    </row>
    <row r="147" spans="1:25" ht="12.75" customHeight="1" x14ac:dyDescent="0.2">
      <c r="A147" s="131" t="s">
        <v>57</v>
      </c>
      <c r="B147" s="189">
        <v>19</v>
      </c>
      <c r="C147" s="189">
        <v>18</v>
      </c>
      <c r="D147" s="189">
        <v>14</v>
      </c>
      <c r="E147" s="189">
        <v>12</v>
      </c>
      <c r="F147" s="185">
        <v>16</v>
      </c>
      <c r="G147" s="185">
        <v>24</v>
      </c>
      <c r="H147" s="185">
        <v>23</v>
      </c>
      <c r="I147" s="185">
        <v>11</v>
      </c>
      <c r="J147" s="186">
        <f t="shared" si="20"/>
        <v>0.11043943269007207</v>
      </c>
      <c r="K147" s="186">
        <f t="shared" si="21"/>
        <v>0.10694551720040402</v>
      </c>
      <c r="L147" s="186">
        <f t="shared" si="22"/>
        <v>8.5742283194512492E-2</v>
      </c>
      <c r="M147" s="186">
        <f t="shared" si="23"/>
        <v>7.7459333849728904E-2</v>
      </c>
      <c r="N147" s="186">
        <f t="shared" si="24"/>
        <v>0.10596026490066225</v>
      </c>
      <c r="O147" s="186">
        <f t="shared" si="25"/>
        <v>0.16063181848604513</v>
      </c>
      <c r="P147" s="186">
        <f t="shared" si="26"/>
        <v>0.1510970963079753</v>
      </c>
      <c r="Q147" s="186">
        <f t="shared" si="27"/>
        <v>6.8874835639596774E-2</v>
      </c>
      <c r="R147" s="132"/>
      <c r="S147" s="133"/>
      <c r="T147" s="133"/>
      <c r="U147" s="133"/>
      <c r="V147" s="133"/>
      <c r="W147" s="133"/>
      <c r="X147" s="132"/>
      <c r="Y147" s="132"/>
    </row>
    <row r="148" spans="1:25" ht="12.75" customHeight="1" x14ac:dyDescent="0.2">
      <c r="A148" s="121" t="s">
        <v>80</v>
      </c>
      <c r="B148" s="189">
        <v>16</v>
      </c>
      <c r="C148" s="189">
        <v>7</v>
      </c>
      <c r="D148" s="189">
        <v>7</v>
      </c>
      <c r="E148" s="189">
        <v>5</v>
      </c>
      <c r="F148" s="185">
        <v>10</v>
      </c>
      <c r="G148" s="185">
        <v>17</v>
      </c>
      <c r="H148" s="185">
        <v>18</v>
      </c>
      <c r="I148" s="185">
        <v>9</v>
      </c>
      <c r="J148" s="186">
        <f t="shared" si="20"/>
        <v>9.3001627528481748E-2</v>
      </c>
      <c r="K148" s="186">
        <f t="shared" si="21"/>
        <v>4.1589923355712669E-2</v>
      </c>
      <c r="L148" s="186">
        <f t="shared" si="22"/>
        <v>4.2871141597256246E-2</v>
      </c>
      <c r="M148" s="186">
        <f t="shared" si="23"/>
        <v>3.2274722437387035E-2</v>
      </c>
      <c r="N148" s="186">
        <f t="shared" si="24"/>
        <v>6.6225165562913912E-2</v>
      </c>
      <c r="O148" s="186">
        <f t="shared" si="25"/>
        <v>0.1137808714276153</v>
      </c>
      <c r="P148" s="186">
        <f t="shared" si="26"/>
        <v>0.11824990145841545</v>
      </c>
      <c r="Q148" s="186">
        <f t="shared" si="27"/>
        <v>5.6352138250579178E-2</v>
      </c>
      <c r="R148" s="132"/>
      <c r="S148" s="133"/>
      <c r="T148" s="133"/>
      <c r="U148" s="133"/>
      <c r="V148" s="133"/>
      <c r="W148" s="133"/>
      <c r="X148" s="132"/>
      <c r="Y148" s="132"/>
    </row>
    <row r="149" spans="1:25" ht="12.75" customHeight="1" x14ac:dyDescent="0.2">
      <c r="A149" s="121" t="s">
        <v>81</v>
      </c>
      <c r="B149" s="189">
        <v>0</v>
      </c>
      <c r="C149" s="189">
        <v>0</v>
      </c>
      <c r="D149" s="189">
        <v>0</v>
      </c>
      <c r="E149" s="189">
        <v>0</v>
      </c>
      <c r="F149" s="185">
        <v>0</v>
      </c>
      <c r="G149" s="185">
        <v>0</v>
      </c>
      <c r="H149" s="185">
        <v>0</v>
      </c>
      <c r="I149" s="185">
        <v>0</v>
      </c>
      <c r="J149" s="186">
        <f t="shared" si="20"/>
        <v>0</v>
      </c>
      <c r="K149" s="186">
        <f t="shared" si="21"/>
        <v>0</v>
      </c>
      <c r="L149" s="186">
        <f t="shared" si="22"/>
        <v>0</v>
      </c>
      <c r="M149" s="186">
        <f t="shared" si="23"/>
        <v>0</v>
      </c>
      <c r="N149" s="186">
        <f t="shared" si="24"/>
        <v>0</v>
      </c>
      <c r="O149" s="186">
        <f t="shared" si="25"/>
        <v>0</v>
      </c>
      <c r="P149" s="186">
        <f t="shared" si="26"/>
        <v>0</v>
      </c>
      <c r="Q149" s="186">
        <f t="shared" si="27"/>
        <v>0</v>
      </c>
      <c r="R149" s="132"/>
      <c r="S149" s="133"/>
      <c r="T149" s="133"/>
      <c r="U149" s="133"/>
      <c r="V149" s="133"/>
      <c r="W149" s="133"/>
      <c r="X149" s="132"/>
      <c r="Y149" s="132"/>
    </row>
    <row r="150" spans="1:25" ht="12.75" customHeight="1" x14ac:dyDescent="0.2">
      <c r="A150" s="121" t="s">
        <v>93</v>
      </c>
      <c r="B150" s="189">
        <v>3</v>
      </c>
      <c r="C150" s="189">
        <v>7</v>
      </c>
      <c r="D150" s="189">
        <v>10</v>
      </c>
      <c r="E150" s="189">
        <v>6</v>
      </c>
      <c r="F150" s="185">
        <v>5</v>
      </c>
      <c r="G150" s="185">
        <v>5</v>
      </c>
      <c r="H150" s="185">
        <v>9</v>
      </c>
      <c r="I150" s="185">
        <v>3</v>
      </c>
      <c r="J150" s="186">
        <f t="shared" si="20"/>
        <v>1.7437805161590329E-2</v>
      </c>
      <c r="K150" s="186">
        <f t="shared" si="21"/>
        <v>4.1589923355712669E-2</v>
      </c>
      <c r="L150" s="186">
        <f t="shared" si="22"/>
        <v>6.124448799608035E-2</v>
      </c>
      <c r="M150" s="186">
        <f t="shared" si="23"/>
        <v>3.8729666924864452E-2</v>
      </c>
      <c r="N150" s="186">
        <f t="shared" si="24"/>
        <v>3.3112582781456956E-2</v>
      </c>
      <c r="O150" s="186">
        <f t="shared" si="25"/>
        <v>3.3464962184592731E-2</v>
      </c>
      <c r="P150" s="186">
        <f t="shared" si="26"/>
        <v>5.9124950729207724E-2</v>
      </c>
      <c r="Q150" s="186">
        <f t="shared" si="27"/>
        <v>1.8784046083526393E-2</v>
      </c>
      <c r="R150" s="132"/>
      <c r="S150" s="133"/>
      <c r="T150" s="133"/>
      <c r="U150" s="133"/>
      <c r="V150" s="133"/>
      <c r="W150" s="133"/>
      <c r="X150" s="132"/>
      <c r="Y150" s="132"/>
    </row>
    <row r="151" spans="1:25" ht="12.75" customHeight="1" x14ac:dyDescent="0.2">
      <c r="A151" s="122" t="s">
        <v>110</v>
      </c>
      <c r="B151" s="189">
        <v>3</v>
      </c>
      <c r="C151" s="189">
        <v>7</v>
      </c>
      <c r="D151" s="189">
        <v>3</v>
      </c>
      <c r="E151" s="189">
        <v>4</v>
      </c>
      <c r="F151" s="185">
        <v>0</v>
      </c>
      <c r="G151" s="185">
        <v>3</v>
      </c>
      <c r="H151" s="185">
        <v>5</v>
      </c>
      <c r="I151" s="185">
        <v>0</v>
      </c>
      <c r="J151" s="186">
        <f t="shared" si="20"/>
        <v>1.7437805161590329E-2</v>
      </c>
      <c r="K151" s="186">
        <f t="shared" si="21"/>
        <v>4.1589923355712669E-2</v>
      </c>
      <c r="L151" s="186">
        <f t="shared" si="22"/>
        <v>1.8373346398824104E-2</v>
      </c>
      <c r="M151" s="186">
        <f t="shared" si="23"/>
        <v>2.5819777949909629E-2</v>
      </c>
      <c r="N151" s="186">
        <f t="shared" si="24"/>
        <v>0</v>
      </c>
      <c r="O151" s="186">
        <f t="shared" si="25"/>
        <v>2.0078977310755641E-2</v>
      </c>
      <c r="P151" s="186">
        <f t="shared" si="26"/>
        <v>3.2847194849559849E-2</v>
      </c>
      <c r="Q151" s="186">
        <f t="shared" si="27"/>
        <v>0</v>
      </c>
      <c r="R151" s="132"/>
      <c r="S151" s="133"/>
      <c r="T151" s="133"/>
      <c r="U151" s="133"/>
      <c r="V151" s="133"/>
      <c r="W151" s="133"/>
      <c r="X151" s="132"/>
      <c r="Y151" s="132"/>
    </row>
    <row r="152" spans="1:25" ht="12.75" customHeight="1" x14ac:dyDescent="0.2">
      <c r="A152" s="122" t="s">
        <v>82</v>
      </c>
      <c r="B152" s="189">
        <v>0</v>
      </c>
      <c r="C152" s="189">
        <v>0</v>
      </c>
      <c r="D152" s="189">
        <v>0</v>
      </c>
      <c r="E152" s="189">
        <v>0</v>
      </c>
      <c r="F152" s="185">
        <v>0</v>
      </c>
      <c r="G152" s="185">
        <v>0</v>
      </c>
      <c r="H152" s="185">
        <v>0</v>
      </c>
      <c r="I152" s="185">
        <v>0</v>
      </c>
      <c r="J152" s="186">
        <f t="shared" si="20"/>
        <v>0</v>
      </c>
      <c r="K152" s="186">
        <f t="shared" si="21"/>
        <v>0</v>
      </c>
      <c r="L152" s="186">
        <f t="shared" si="22"/>
        <v>0</v>
      </c>
      <c r="M152" s="186">
        <f t="shared" si="23"/>
        <v>0</v>
      </c>
      <c r="N152" s="186">
        <f t="shared" si="24"/>
        <v>0</v>
      </c>
      <c r="O152" s="186">
        <f t="shared" si="25"/>
        <v>0</v>
      </c>
      <c r="P152" s="186">
        <f t="shared" si="26"/>
        <v>0</v>
      </c>
      <c r="Q152" s="186">
        <f t="shared" si="27"/>
        <v>0</v>
      </c>
      <c r="R152" s="132"/>
      <c r="S152" s="133"/>
      <c r="T152" s="133"/>
      <c r="U152" s="133"/>
      <c r="V152" s="133"/>
      <c r="W152" s="133"/>
      <c r="X152" s="132"/>
      <c r="Y152" s="132"/>
    </row>
    <row r="153" spans="1:25" ht="12.75" customHeight="1" x14ac:dyDescent="0.2">
      <c r="A153" s="140" t="s">
        <v>109</v>
      </c>
      <c r="B153" s="189">
        <v>356</v>
      </c>
      <c r="C153" s="189">
        <v>432</v>
      </c>
      <c r="D153" s="189">
        <v>467</v>
      </c>
      <c r="E153" s="189">
        <v>513</v>
      </c>
      <c r="F153" s="185">
        <v>424</v>
      </c>
      <c r="G153" s="185">
        <v>322</v>
      </c>
      <c r="H153" s="185">
        <v>312</v>
      </c>
      <c r="I153" s="185">
        <v>322</v>
      </c>
      <c r="J153" s="186">
        <f t="shared" si="20"/>
        <v>2.069286212508719</v>
      </c>
      <c r="K153" s="186">
        <f t="shared" si="21"/>
        <v>2.5666924128096964</v>
      </c>
      <c r="L153" s="186">
        <f t="shared" si="22"/>
        <v>2.8601175894169528</v>
      </c>
      <c r="M153" s="186">
        <f t="shared" si="23"/>
        <v>3.3113865220759107</v>
      </c>
      <c r="N153" s="186">
        <f t="shared" si="24"/>
        <v>2.8079470198675498</v>
      </c>
      <c r="O153" s="186">
        <f t="shared" si="25"/>
        <v>2.1551435646877719</v>
      </c>
      <c r="P153" s="186">
        <f t="shared" si="26"/>
        <v>2.0496649586125346</v>
      </c>
      <c r="Q153" s="186">
        <f t="shared" si="27"/>
        <v>2.016154279631833</v>
      </c>
      <c r="R153" s="132"/>
      <c r="S153" s="133"/>
      <c r="T153" s="133"/>
      <c r="U153" s="133"/>
      <c r="V153" s="133"/>
      <c r="W153" s="133"/>
      <c r="X153" s="132"/>
      <c r="Y153" s="132"/>
    </row>
    <row r="154" spans="1:25" ht="12.75" customHeight="1" x14ac:dyDescent="0.2">
      <c r="A154" s="121" t="s">
        <v>83</v>
      </c>
      <c r="B154" s="189">
        <v>13</v>
      </c>
      <c r="C154" s="189">
        <v>19</v>
      </c>
      <c r="D154" s="189">
        <v>21</v>
      </c>
      <c r="E154" s="189">
        <v>18</v>
      </c>
      <c r="F154" s="185">
        <v>9</v>
      </c>
      <c r="G154" s="185">
        <v>11</v>
      </c>
      <c r="H154" s="185">
        <v>23</v>
      </c>
      <c r="I154" s="185">
        <v>25</v>
      </c>
      <c r="J154" s="186">
        <f t="shared" si="20"/>
        <v>7.5563822366891423E-2</v>
      </c>
      <c r="K154" s="186">
        <f t="shared" si="21"/>
        <v>0.11288693482264869</v>
      </c>
      <c r="L154" s="186">
        <f t="shared" si="22"/>
        <v>0.12861342479176874</v>
      </c>
      <c r="M154" s="186">
        <f t="shared" si="23"/>
        <v>0.11618900077459333</v>
      </c>
      <c r="N154" s="186">
        <f t="shared" si="24"/>
        <v>5.9602649006622516E-2</v>
      </c>
      <c r="O154" s="186">
        <f t="shared" si="25"/>
        <v>7.3622916806104E-2</v>
      </c>
      <c r="P154" s="186">
        <f t="shared" si="26"/>
        <v>0.1510970963079753</v>
      </c>
      <c r="Q154" s="186">
        <f t="shared" si="27"/>
        <v>0.15653371736271993</v>
      </c>
      <c r="R154" s="132"/>
      <c r="S154" s="133"/>
      <c r="T154" s="133"/>
      <c r="U154" s="133"/>
      <c r="V154" s="133"/>
      <c r="W154" s="133"/>
      <c r="X154" s="132"/>
      <c r="Y154" s="132"/>
    </row>
    <row r="155" spans="1:25" ht="12.75" customHeight="1" x14ac:dyDescent="0.2">
      <c r="A155" s="121" t="s">
        <v>84</v>
      </c>
      <c r="B155" s="189">
        <v>24</v>
      </c>
      <c r="C155" s="189">
        <v>68</v>
      </c>
      <c r="D155" s="189">
        <v>141</v>
      </c>
      <c r="E155" s="189">
        <v>228</v>
      </c>
      <c r="F155" s="185">
        <v>164</v>
      </c>
      <c r="G155" s="185">
        <v>56</v>
      </c>
      <c r="H155" s="185">
        <v>37</v>
      </c>
      <c r="I155" s="185">
        <v>30</v>
      </c>
      <c r="J155" s="186">
        <f t="shared" si="20"/>
        <v>0.13950244129272263</v>
      </c>
      <c r="K155" s="186">
        <f t="shared" si="21"/>
        <v>0.40401639831263741</v>
      </c>
      <c r="L155" s="186">
        <f t="shared" si="22"/>
        <v>0.86354728074473297</v>
      </c>
      <c r="M155" s="186">
        <f t="shared" si="23"/>
        <v>1.471727343144849</v>
      </c>
      <c r="N155" s="186">
        <f t="shared" si="24"/>
        <v>1.0860927152317881</v>
      </c>
      <c r="O155" s="186">
        <f t="shared" si="25"/>
        <v>0.37480757646743856</v>
      </c>
      <c r="P155" s="186">
        <f t="shared" si="26"/>
        <v>0.24306924188674284</v>
      </c>
      <c r="Q155" s="186">
        <f t="shared" si="27"/>
        <v>0.1878404608352639</v>
      </c>
      <c r="R155" s="132"/>
      <c r="S155" s="133"/>
      <c r="T155" s="133"/>
      <c r="U155" s="133"/>
      <c r="V155" s="133"/>
      <c r="W155" s="133"/>
      <c r="X155" s="132"/>
      <c r="Y155" s="132"/>
    </row>
    <row r="156" spans="1:25" ht="12.75" customHeight="1" x14ac:dyDescent="0.2">
      <c r="A156" s="121" t="s">
        <v>85</v>
      </c>
      <c r="B156" s="189">
        <v>5</v>
      </c>
      <c r="C156" s="189">
        <v>14</v>
      </c>
      <c r="D156" s="189">
        <v>6</v>
      </c>
      <c r="E156" s="189">
        <v>8</v>
      </c>
      <c r="F156" s="185">
        <v>0</v>
      </c>
      <c r="G156" s="185">
        <v>4</v>
      </c>
      <c r="H156" s="185">
        <v>0</v>
      </c>
      <c r="I156" s="185">
        <v>7</v>
      </c>
      <c r="J156" s="186">
        <f t="shared" si="20"/>
        <v>2.9063008602650549E-2</v>
      </c>
      <c r="K156" s="186">
        <f t="shared" si="21"/>
        <v>8.3179846711425337E-2</v>
      </c>
      <c r="L156" s="186">
        <f t="shared" si="22"/>
        <v>3.6746692797648209E-2</v>
      </c>
      <c r="M156" s="186">
        <f t="shared" si="23"/>
        <v>5.1639555899819257E-2</v>
      </c>
      <c r="N156" s="186">
        <f t="shared" si="24"/>
        <v>0</v>
      </c>
      <c r="O156" s="186">
        <f t="shared" si="25"/>
        <v>2.6771969747674186E-2</v>
      </c>
      <c r="P156" s="186">
        <f t="shared" si="26"/>
        <v>0</v>
      </c>
      <c r="Q156" s="186">
        <f t="shared" si="27"/>
        <v>4.3829440861561576E-2</v>
      </c>
      <c r="R156" s="132"/>
      <c r="S156" s="133"/>
      <c r="T156" s="133"/>
      <c r="U156" s="133"/>
      <c r="V156" s="133"/>
      <c r="W156" s="133"/>
      <c r="X156" s="132"/>
      <c r="Y156" s="132"/>
    </row>
    <row r="157" spans="1:25" ht="12.75" customHeight="1" x14ac:dyDescent="0.2">
      <c r="A157" s="121" t="s">
        <v>86</v>
      </c>
      <c r="B157" s="189">
        <v>289</v>
      </c>
      <c r="C157" s="189">
        <v>319</v>
      </c>
      <c r="D157" s="189">
        <v>284</v>
      </c>
      <c r="E157" s="189">
        <v>250</v>
      </c>
      <c r="F157" s="185">
        <v>243</v>
      </c>
      <c r="G157" s="185">
        <v>248</v>
      </c>
      <c r="H157" s="185">
        <v>236</v>
      </c>
      <c r="I157" s="185">
        <v>253</v>
      </c>
      <c r="J157" s="186">
        <f t="shared" si="20"/>
        <v>1.6798418972332017</v>
      </c>
      <c r="K157" s="186">
        <f t="shared" si="21"/>
        <v>1.8953122214960489</v>
      </c>
      <c r="L157" s="186">
        <f t="shared" si="22"/>
        <v>1.739343459088682</v>
      </c>
      <c r="M157" s="186">
        <f t="shared" si="23"/>
        <v>1.6137361218693518</v>
      </c>
      <c r="N157" s="186">
        <f t="shared" si="24"/>
        <v>1.6092715231788079</v>
      </c>
      <c r="O157" s="186">
        <f t="shared" si="25"/>
        <v>1.6598621243557994</v>
      </c>
      <c r="P157" s="186">
        <f t="shared" si="26"/>
        <v>1.5503875968992249</v>
      </c>
      <c r="Q157" s="186">
        <f t="shared" si="27"/>
        <v>1.5841212197107257</v>
      </c>
      <c r="R157" s="132"/>
      <c r="S157" s="133"/>
      <c r="T157" s="133"/>
      <c r="U157" s="133"/>
      <c r="V157" s="133"/>
      <c r="W157" s="133"/>
      <c r="X157" s="132"/>
      <c r="Y157" s="132"/>
    </row>
    <row r="158" spans="1:25" ht="12.75" customHeight="1" x14ac:dyDescent="0.2">
      <c r="A158" s="131" t="s">
        <v>65</v>
      </c>
      <c r="B158" s="189">
        <v>97</v>
      </c>
      <c r="C158" s="189">
        <v>94</v>
      </c>
      <c r="D158" s="189">
        <v>83</v>
      </c>
      <c r="E158" s="189">
        <v>71</v>
      </c>
      <c r="F158" s="185">
        <v>104</v>
      </c>
      <c r="G158" s="185">
        <v>110</v>
      </c>
      <c r="H158" s="185">
        <v>176</v>
      </c>
      <c r="I158" s="185">
        <v>133</v>
      </c>
      <c r="J158" s="186">
        <f t="shared" si="20"/>
        <v>0.56382236689142051</v>
      </c>
      <c r="K158" s="186">
        <f t="shared" si="21"/>
        <v>0.55849325649099879</v>
      </c>
      <c r="L158" s="186">
        <f t="shared" si="22"/>
        <v>0.5083292503674669</v>
      </c>
      <c r="M158" s="186">
        <f t="shared" si="23"/>
        <v>0.45830105861089593</v>
      </c>
      <c r="N158" s="186">
        <f t="shared" si="24"/>
        <v>0.6887417218543046</v>
      </c>
      <c r="O158" s="186">
        <f t="shared" si="25"/>
        <v>0.73622916806104</v>
      </c>
      <c r="P158" s="186">
        <f t="shared" si="26"/>
        <v>1.1562212587045066</v>
      </c>
      <c r="Q158" s="186">
        <f t="shared" si="27"/>
        <v>0.83275937636967012</v>
      </c>
      <c r="R158" s="132"/>
      <c r="S158" s="133"/>
      <c r="T158" s="133"/>
      <c r="U158" s="133"/>
      <c r="V158" s="133"/>
      <c r="W158" s="133"/>
      <c r="X158" s="132"/>
      <c r="Y158" s="132"/>
    </row>
    <row r="159" spans="1:25" ht="12.75" customHeight="1" x14ac:dyDescent="0.2">
      <c r="A159" s="136" t="s">
        <v>132</v>
      </c>
      <c r="B159" s="189">
        <v>26</v>
      </c>
      <c r="C159" s="189">
        <v>16</v>
      </c>
      <c r="D159" s="189">
        <v>10</v>
      </c>
      <c r="E159" s="189">
        <v>6</v>
      </c>
      <c r="F159" s="185">
        <v>6</v>
      </c>
      <c r="G159" s="185">
        <v>3</v>
      </c>
      <c r="H159" s="185">
        <v>5</v>
      </c>
      <c r="I159" s="185">
        <v>10</v>
      </c>
      <c r="J159" s="186">
        <f t="shared" si="20"/>
        <v>0.15112764473378285</v>
      </c>
      <c r="K159" s="186">
        <f t="shared" si="21"/>
        <v>9.5062681955914677E-2</v>
      </c>
      <c r="L159" s="186">
        <f t="shared" si="22"/>
        <v>6.124448799608035E-2</v>
      </c>
      <c r="M159" s="186">
        <f t="shared" si="23"/>
        <v>3.8729666924864452E-2</v>
      </c>
      <c r="N159" s="186">
        <f t="shared" si="24"/>
        <v>3.9735099337748346E-2</v>
      </c>
      <c r="O159" s="186">
        <f t="shared" si="25"/>
        <v>2.0078977310755641E-2</v>
      </c>
      <c r="P159" s="186">
        <f t="shared" si="26"/>
        <v>3.2847194849559849E-2</v>
      </c>
      <c r="Q159" s="186">
        <f t="shared" si="27"/>
        <v>6.2613486945087976E-2</v>
      </c>
      <c r="R159" s="132"/>
      <c r="S159" s="133"/>
      <c r="T159" s="133"/>
      <c r="U159" s="133"/>
      <c r="V159" s="133"/>
      <c r="W159" s="133"/>
      <c r="X159" s="132"/>
      <c r="Y159" s="132"/>
    </row>
    <row r="160" spans="1:25" s="150" customFormat="1" ht="25.75" customHeight="1" x14ac:dyDescent="0.2">
      <c r="A160" s="143" t="s">
        <v>10</v>
      </c>
      <c r="B160" s="191">
        <v>17204</v>
      </c>
      <c r="C160" s="191">
        <v>16831</v>
      </c>
      <c r="D160" s="191">
        <v>16328</v>
      </c>
      <c r="E160" s="191">
        <v>15492</v>
      </c>
      <c r="F160" s="191">
        <v>15100</v>
      </c>
      <c r="G160" s="191">
        <v>14941</v>
      </c>
      <c r="H160" s="191">
        <v>15222</v>
      </c>
      <c r="I160" s="191">
        <v>15971</v>
      </c>
      <c r="J160" s="192">
        <f t="shared" si="20"/>
        <v>100</v>
      </c>
      <c r="K160" s="192">
        <f t="shared" si="21"/>
        <v>100</v>
      </c>
      <c r="L160" s="192">
        <f t="shared" si="22"/>
        <v>100</v>
      </c>
      <c r="M160" s="192">
        <f t="shared" si="23"/>
        <v>100</v>
      </c>
      <c r="N160" s="192">
        <f t="shared" si="24"/>
        <v>100</v>
      </c>
      <c r="O160" s="192">
        <f t="shared" si="25"/>
        <v>100</v>
      </c>
      <c r="P160" s="192">
        <f t="shared" si="26"/>
        <v>100</v>
      </c>
      <c r="Q160" s="192">
        <f t="shared" si="27"/>
        <v>100</v>
      </c>
      <c r="R160" s="149"/>
      <c r="S160" s="148"/>
      <c r="T160" s="148"/>
      <c r="U160" s="148"/>
      <c r="V160" s="148"/>
      <c r="W160" s="148"/>
      <c r="X160" s="149"/>
      <c r="Y160" s="149"/>
    </row>
    <row r="161" spans="1:25" ht="12.75" customHeight="1" x14ac:dyDescent="0.2">
      <c r="A161" s="182"/>
      <c r="B161" s="257" t="s">
        <v>48</v>
      </c>
      <c r="C161" s="257"/>
      <c r="D161" s="257"/>
      <c r="E161" s="257"/>
      <c r="F161" s="257"/>
      <c r="G161" s="257"/>
      <c r="H161" s="257"/>
      <c r="I161" s="257"/>
      <c r="J161" s="257"/>
      <c r="K161" s="257"/>
      <c r="L161" s="257"/>
      <c r="M161" s="257"/>
      <c r="N161" s="257"/>
      <c r="O161" s="257"/>
      <c r="P161" s="257"/>
      <c r="Q161" s="257"/>
      <c r="R161" s="132"/>
      <c r="S161" s="133"/>
      <c r="T161" s="133"/>
      <c r="U161" s="133"/>
      <c r="V161" s="133"/>
      <c r="W161" s="133"/>
      <c r="X161" s="132"/>
      <c r="Y161" s="132"/>
    </row>
    <row r="162" spans="1:25" ht="12.75" customHeight="1" x14ac:dyDescent="0.2">
      <c r="A162" s="130" t="s">
        <v>0</v>
      </c>
      <c r="B162" s="124"/>
      <c r="C162" s="124"/>
      <c r="D162" s="124"/>
      <c r="E162" s="124"/>
      <c r="F162" s="124"/>
      <c r="G162" s="124"/>
      <c r="H162" s="124"/>
      <c r="I162" s="124"/>
      <c r="J162" s="124"/>
      <c r="K162" s="124"/>
      <c r="L162" s="124"/>
      <c r="M162" s="119"/>
      <c r="N162" s="119"/>
      <c r="O162" s="119"/>
      <c r="P162" s="119"/>
      <c r="Q162" s="119"/>
      <c r="R162" s="132"/>
      <c r="S162" s="133"/>
      <c r="T162" s="133"/>
      <c r="U162" s="133"/>
      <c r="V162" s="133"/>
      <c r="W162" s="133"/>
      <c r="X162" s="132"/>
      <c r="Y162" s="132"/>
    </row>
    <row r="163" spans="1:25" ht="12.75" customHeight="1" x14ac:dyDescent="0.2">
      <c r="A163" s="131" t="s">
        <v>1</v>
      </c>
      <c r="B163" s="125">
        <v>492196</v>
      </c>
      <c r="C163" s="125">
        <v>464938</v>
      </c>
      <c r="D163" s="125">
        <v>409519</v>
      </c>
      <c r="E163" s="125">
        <v>400632</v>
      </c>
      <c r="F163" s="125">
        <v>395096</v>
      </c>
      <c r="G163" s="125">
        <v>407732</v>
      </c>
      <c r="H163" s="125">
        <v>413768</v>
      </c>
      <c r="I163" s="125">
        <v>422398</v>
      </c>
      <c r="J163" s="126">
        <f>B163/B$237*100</f>
        <v>77.398557060277639</v>
      </c>
      <c r="K163" s="126">
        <f t="shared" ref="K163:Q165" si="28">C163/C$237*100</f>
        <v>77.026608372666317</v>
      </c>
      <c r="L163" s="126">
        <f t="shared" si="28"/>
        <v>76.707194407658747</v>
      </c>
      <c r="M163" s="126">
        <f t="shared" si="28"/>
        <v>76.540478578592925</v>
      </c>
      <c r="N163" s="126">
        <f t="shared" si="28"/>
        <v>76.731824317107041</v>
      </c>
      <c r="O163" s="126">
        <f t="shared" si="28"/>
        <v>76.267613405735418</v>
      </c>
      <c r="P163" s="126">
        <f t="shared" si="28"/>
        <v>75.907363106682126</v>
      </c>
      <c r="Q163" s="126">
        <f t="shared" si="28"/>
        <v>75.449232286136848</v>
      </c>
      <c r="R163" s="132"/>
      <c r="S163" s="133"/>
      <c r="T163" s="133"/>
      <c r="U163" s="133"/>
      <c r="V163" s="133"/>
      <c r="W163" s="133"/>
      <c r="X163" s="132"/>
      <c r="Y163" s="132"/>
    </row>
    <row r="164" spans="1:25" ht="12.75" customHeight="1" x14ac:dyDescent="0.2">
      <c r="A164" s="131" t="s">
        <v>2</v>
      </c>
      <c r="B164" s="125">
        <v>133569</v>
      </c>
      <c r="C164" s="125">
        <v>128902</v>
      </c>
      <c r="D164" s="125">
        <v>115491</v>
      </c>
      <c r="E164" s="125">
        <v>114030</v>
      </c>
      <c r="F164" s="125">
        <v>112592</v>
      </c>
      <c r="G164" s="125">
        <v>119307</v>
      </c>
      <c r="H164" s="125">
        <v>123369</v>
      </c>
      <c r="I164" s="125">
        <v>129728</v>
      </c>
      <c r="J164" s="126">
        <f>B164/B$237*100</f>
        <v>21.003924997326724</v>
      </c>
      <c r="K164" s="126">
        <f t="shared" si="28"/>
        <v>21.355285806824639</v>
      </c>
      <c r="L164" s="126">
        <f t="shared" si="28"/>
        <v>21.632672939069778</v>
      </c>
      <c r="M164" s="126">
        <f t="shared" si="28"/>
        <v>21.785356068204614</v>
      </c>
      <c r="N164" s="126">
        <f t="shared" si="28"/>
        <v>21.866557908740447</v>
      </c>
      <c r="O164" s="126">
        <f t="shared" si="28"/>
        <v>22.316767270162945</v>
      </c>
      <c r="P164" s="126">
        <f t="shared" si="28"/>
        <v>22.632527114489925</v>
      </c>
      <c r="Q164" s="126">
        <f t="shared" si="28"/>
        <v>23.17216939004437</v>
      </c>
      <c r="R164" s="132"/>
      <c r="S164" s="133"/>
      <c r="T164" s="133"/>
      <c r="U164" s="133"/>
      <c r="V164" s="133"/>
      <c r="W164" s="133"/>
      <c r="X164" s="132"/>
      <c r="Y164" s="132"/>
    </row>
    <row r="165" spans="1:25" ht="12.75" customHeight="1" x14ac:dyDescent="0.2">
      <c r="A165" s="131" t="s">
        <v>3</v>
      </c>
      <c r="B165" s="125">
        <v>6985</v>
      </c>
      <c r="C165" s="125">
        <v>5609</v>
      </c>
      <c r="D165" s="125">
        <v>5287</v>
      </c>
      <c r="E165" s="125">
        <v>5827</v>
      </c>
      <c r="F165" s="125">
        <v>4789</v>
      </c>
      <c r="G165" s="125">
        <v>5172</v>
      </c>
      <c r="H165" s="125">
        <v>5583</v>
      </c>
      <c r="I165" s="125">
        <v>6080</v>
      </c>
      <c r="J165" s="126">
        <f>B165/B$237*100</f>
        <v>1.098401695800127</v>
      </c>
      <c r="K165" s="126">
        <f t="shared" si="28"/>
        <v>0.92924701005786881</v>
      </c>
      <c r="L165" s="126">
        <f t="shared" si="28"/>
        <v>0.99031042963401406</v>
      </c>
      <c r="M165" s="126">
        <f t="shared" si="28"/>
        <v>1.1132444953909348</v>
      </c>
      <c r="N165" s="126">
        <f t="shared" si="28"/>
        <v>0.93007447975840207</v>
      </c>
      <c r="O165" s="126">
        <f t="shared" si="28"/>
        <v>0.96743963322590243</v>
      </c>
      <c r="P165" s="126">
        <f t="shared" si="28"/>
        <v>1.0242232560870013</v>
      </c>
      <c r="Q165" s="126">
        <f t="shared" si="28"/>
        <v>1.0860168189709991</v>
      </c>
      <c r="R165" s="132"/>
      <c r="S165" s="133"/>
      <c r="T165" s="133"/>
      <c r="U165" s="133"/>
      <c r="V165" s="133"/>
      <c r="W165" s="133"/>
      <c r="X165" s="132"/>
      <c r="Y165" s="132"/>
    </row>
    <row r="166" spans="1:25" ht="12.75" customHeight="1" x14ac:dyDescent="0.2">
      <c r="A166" s="131"/>
      <c r="B166" s="125"/>
      <c r="C166" s="125"/>
      <c r="D166" s="125"/>
      <c r="E166" s="125"/>
      <c r="F166" s="125"/>
      <c r="G166" s="125"/>
      <c r="H166" s="125"/>
      <c r="I166" s="125"/>
      <c r="J166" s="125"/>
      <c r="K166" s="125"/>
      <c r="L166" s="125"/>
      <c r="M166" s="126"/>
      <c r="N166" s="126"/>
      <c r="O166" s="126"/>
      <c r="P166" s="126"/>
      <c r="Q166" s="126"/>
      <c r="R166" s="132"/>
      <c r="S166" s="133"/>
      <c r="T166" s="133"/>
      <c r="U166" s="133"/>
      <c r="V166" s="133"/>
      <c r="W166" s="133"/>
      <c r="X166" s="132"/>
      <c r="Y166" s="132"/>
    </row>
    <row r="167" spans="1:25" ht="12.75" customHeight="1" x14ac:dyDescent="0.2">
      <c r="A167" s="134" t="s">
        <v>87</v>
      </c>
      <c r="B167" s="125"/>
      <c r="C167" s="125"/>
      <c r="D167" s="125"/>
      <c r="E167" s="125"/>
      <c r="F167" s="125"/>
      <c r="G167" s="125"/>
      <c r="H167" s="125"/>
      <c r="I167" s="125"/>
      <c r="J167" s="125"/>
      <c r="K167" s="125"/>
      <c r="L167" s="125"/>
      <c r="M167" s="126"/>
      <c r="N167" s="126"/>
      <c r="O167" s="126"/>
      <c r="P167" s="126"/>
      <c r="Q167" s="126"/>
      <c r="R167" s="132"/>
      <c r="S167" s="133"/>
      <c r="T167" s="133"/>
      <c r="U167" s="133"/>
      <c r="V167" s="133"/>
      <c r="W167" s="133"/>
      <c r="X167" s="132"/>
      <c r="Y167" s="132"/>
    </row>
    <row r="168" spans="1:25" ht="12.75" customHeight="1" x14ac:dyDescent="0.2">
      <c r="A168" s="120" t="s">
        <v>94</v>
      </c>
      <c r="B168" s="125">
        <v>63730</v>
      </c>
      <c r="C168" s="125">
        <v>59518</v>
      </c>
      <c r="D168" s="125">
        <v>47339</v>
      </c>
      <c r="E168" s="125">
        <v>43438</v>
      </c>
      <c r="F168" s="125">
        <v>41110</v>
      </c>
      <c r="G168" s="125">
        <v>39145</v>
      </c>
      <c r="H168" s="125">
        <v>36298</v>
      </c>
      <c r="I168" s="125">
        <v>34484</v>
      </c>
      <c r="J168" s="126">
        <f>B168/B$237*100</f>
        <v>10.021637805775532</v>
      </c>
      <c r="K168" s="126">
        <f t="shared" ref="K168:Q168" si="29">C168/C$237*100</f>
        <v>9.8603892930333803</v>
      </c>
      <c r="L168" s="126">
        <f t="shared" si="29"/>
        <v>8.8670901131917148</v>
      </c>
      <c r="M168" s="126">
        <f t="shared" si="29"/>
        <v>8.298801165400965</v>
      </c>
      <c r="N168" s="126">
        <f t="shared" si="29"/>
        <v>7.9839970479991456</v>
      </c>
      <c r="O168" s="126">
        <f t="shared" si="29"/>
        <v>7.3222011683348702</v>
      </c>
      <c r="P168" s="126">
        <f t="shared" si="29"/>
        <v>6.6590105229170637</v>
      </c>
      <c r="Q168" s="126">
        <f t="shared" si="29"/>
        <v>6.1595730239138042</v>
      </c>
      <c r="R168" s="132"/>
      <c r="S168" s="133"/>
      <c r="T168" s="133"/>
      <c r="U168" s="133"/>
      <c r="V168" s="133"/>
      <c r="W168" s="133"/>
      <c r="X168" s="132"/>
      <c r="Y168" s="132"/>
    </row>
    <row r="169" spans="1:25" ht="12.75" customHeight="1" x14ac:dyDescent="0.2">
      <c r="A169" s="120" t="s">
        <v>23</v>
      </c>
      <c r="B169" s="125">
        <v>139086</v>
      </c>
      <c r="C169" s="125">
        <v>129670</v>
      </c>
      <c r="D169" s="125">
        <v>108289</v>
      </c>
      <c r="E169" s="125">
        <v>101408</v>
      </c>
      <c r="F169" s="125">
        <v>101014</v>
      </c>
      <c r="G169" s="125">
        <v>101521</v>
      </c>
      <c r="H169" s="125">
        <v>98630</v>
      </c>
      <c r="I169" s="125">
        <v>97365</v>
      </c>
      <c r="J169" s="126">
        <f t="shared" ref="J169:J176" si="30">B169/B$237*100</f>
        <v>21.871481497789045</v>
      </c>
      <c r="K169" s="126">
        <f t="shared" ref="K169:K176" si="31">C169/C$237*100</f>
        <v>21.482520911785315</v>
      </c>
      <c r="L169" s="126">
        <f t="shared" ref="L169:L176" si="32">D169/D$237*100</f>
        <v>20.283662968533715</v>
      </c>
      <c r="M169" s="126">
        <f t="shared" ref="M169:M176" si="33">E169/E$237*100</f>
        <v>19.373931317762814</v>
      </c>
      <c r="N169" s="126">
        <f t="shared" ref="N169:N176" si="34">F169/F$237*100</f>
        <v>19.617987784154359</v>
      </c>
      <c r="O169" s="126">
        <f t="shared" ref="O169:O176" si="35">G169/G$237*100</f>
        <v>18.989837394572088</v>
      </c>
      <c r="P169" s="126">
        <f t="shared" ref="P169:P176" si="36">H169/H$237*100</f>
        <v>18.094060495765884</v>
      </c>
      <c r="Q169" s="126">
        <f t="shared" ref="Q169:Q176" si="37">I169/I$237*100</f>
        <v>17.3914519044591</v>
      </c>
      <c r="R169" s="132"/>
      <c r="S169" s="133"/>
      <c r="T169" s="133"/>
      <c r="U169" s="133"/>
      <c r="V169" s="133"/>
      <c r="W169" s="133"/>
      <c r="X169" s="132"/>
      <c r="Y169" s="132"/>
    </row>
    <row r="170" spans="1:25" ht="12.75" customHeight="1" x14ac:dyDescent="0.2">
      <c r="A170" s="120" t="s">
        <v>24</v>
      </c>
      <c r="B170" s="125">
        <v>106672</v>
      </c>
      <c r="C170" s="125">
        <v>101603</v>
      </c>
      <c r="D170" s="125">
        <v>86438</v>
      </c>
      <c r="E170" s="125">
        <v>83700</v>
      </c>
      <c r="F170" s="125">
        <v>83155</v>
      </c>
      <c r="G170" s="125">
        <v>86708</v>
      </c>
      <c r="H170" s="125">
        <v>88025</v>
      </c>
      <c r="I170" s="125">
        <v>89712</v>
      </c>
      <c r="J170" s="126">
        <f t="shared" si="30"/>
        <v>16.774331523892791</v>
      </c>
      <c r="K170" s="126">
        <f t="shared" si="31"/>
        <v>16.83264110588512</v>
      </c>
      <c r="L170" s="126">
        <f t="shared" si="32"/>
        <v>16.190741992945888</v>
      </c>
      <c r="M170" s="126">
        <f t="shared" si="33"/>
        <v>15.990829631752401</v>
      </c>
      <c r="N170" s="126">
        <f t="shared" si="34"/>
        <v>16.149580990668181</v>
      </c>
      <c r="O170" s="126">
        <f t="shared" si="35"/>
        <v>16.219016960122108</v>
      </c>
      <c r="P170" s="126">
        <f t="shared" si="36"/>
        <v>16.148531634794605</v>
      </c>
      <c r="Q170" s="126">
        <f t="shared" si="37"/>
        <v>16.02446395781682</v>
      </c>
      <c r="R170" s="132"/>
      <c r="S170" s="133"/>
      <c r="T170" s="133"/>
      <c r="U170" s="133"/>
      <c r="V170" s="133"/>
      <c r="W170" s="133"/>
      <c r="X170" s="132"/>
      <c r="Y170" s="132"/>
    </row>
    <row r="171" spans="1:25" ht="12.75" customHeight="1" x14ac:dyDescent="0.2">
      <c r="A171" s="120" t="s">
        <v>25</v>
      </c>
      <c r="B171" s="125">
        <v>81407</v>
      </c>
      <c r="C171" s="125">
        <v>77137</v>
      </c>
      <c r="D171" s="125">
        <v>67809</v>
      </c>
      <c r="E171" s="125">
        <v>67593</v>
      </c>
      <c r="F171" s="125">
        <v>68757</v>
      </c>
      <c r="G171" s="125">
        <v>72898</v>
      </c>
      <c r="H171" s="125">
        <v>76914</v>
      </c>
      <c r="I171" s="125">
        <v>79743</v>
      </c>
      <c r="J171" s="126">
        <f t="shared" si="30"/>
        <v>12.801372491052391</v>
      </c>
      <c r="K171" s="126">
        <f t="shared" si="31"/>
        <v>12.779341525197689</v>
      </c>
      <c r="L171" s="126">
        <f t="shared" si="32"/>
        <v>12.701335336306574</v>
      </c>
      <c r="M171" s="126">
        <f t="shared" si="33"/>
        <v>12.913597936667145</v>
      </c>
      <c r="N171" s="126">
        <f t="shared" si="34"/>
        <v>13.353337023334403</v>
      </c>
      <c r="O171" s="126">
        <f t="shared" si="35"/>
        <v>13.635810978905999</v>
      </c>
      <c r="P171" s="126">
        <f t="shared" si="36"/>
        <v>14.110175088424793</v>
      </c>
      <c r="Q171" s="126">
        <f t="shared" si="37"/>
        <v>14.243789341316509</v>
      </c>
      <c r="R171" s="132"/>
      <c r="S171" s="133"/>
      <c r="T171" s="133"/>
      <c r="U171" s="133"/>
      <c r="V171" s="133"/>
      <c r="W171" s="133"/>
      <c r="X171" s="132"/>
      <c r="Y171" s="132"/>
    </row>
    <row r="172" spans="1:25" ht="12.75" customHeight="1" x14ac:dyDescent="0.2">
      <c r="A172" s="120" t="s">
        <v>26</v>
      </c>
      <c r="B172" s="125">
        <v>73941</v>
      </c>
      <c r="C172" s="125">
        <v>70151</v>
      </c>
      <c r="D172" s="125">
        <v>60724</v>
      </c>
      <c r="E172" s="125">
        <v>58887</v>
      </c>
      <c r="F172" s="125">
        <v>56952</v>
      </c>
      <c r="G172" s="125">
        <v>59914</v>
      </c>
      <c r="H172" s="125">
        <v>62613</v>
      </c>
      <c r="I172" s="125">
        <v>66206</v>
      </c>
      <c r="J172" s="126">
        <f t="shared" si="30"/>
        <v>11.627332825935174</v>
      </c>
      <c r="K172" s="126">
        <f t="shared" si="31"/>
        <v>11.621965948042352</v>
      </c>
      <c r="L172" s="126">
        <f t="shared" si="32"/>
        <v>11.374240690201603</v>
      </c>
      <c r="M172" s="126">
        <f t="shared" si="33"/>
        <v>11.250322395758705</v>
      </c>
      <c r="N172" s="126">
        <f t="shared" si="34"/>
        <v>11.060681096512949</v>
      </c>
      <c r="O172" s="126">
        <f t="shared" si="35"/>
        <v>11.207111018000139</v>
      </c>
      <c r="P172" s="126">
        <f t="shared" si="36"/>
        <v>11.486600525412037</v>
      </c>
      <c r="Q172" s="126">
        <f t="shared" si="37"/>
        <v>11.825794328420059</v>
      </c>
      <c r="R172" s="132"/>
      <c r="S172" s="133"/>
      <c r="T172" s="133"/>
      <c r="U172" s="133"/>
      <c r="V172" s="133"/>
      <c r="W172" s="133"/>
      <c r="X172" s="132"/>
      <c r="Y172" s="132"/>
    </row>
    <row r="173" spans="1:25" ht="12.75" customHeight="1" x14ac:dyDescent="0.2">
      <c r="A173" s="120" t="s">
        <v>27</v>
      </c>
      <c r="B173" s="125">
        <v>54305</v>
      </c>
      <c r="C173" s="125">
        <v>52918</v>
      </c>
      <c r="D173" s="125">
        <v>48595</v>
      </c>
      <c r="E173" s="125">
        <v>49977</v>
      </c>
      <c r="F173" s="125">
        <v>50840</v>
      </c>
      <c r="G173" s="125">
        <v>53294</v>
      </c>
      <c r="H173" s="125">
        <v>55395</v>
      </c>
      <c r="I173" s="125">
        <v>57256</v>
      </c>
      <c r="J173" s="126">
        <f t="shared" si="30"/>
        <v>8.5395424610488053</v>
      </c>
      <c r="K173" s="126">
        <f t="shared" si="31"/>
        <v>8.7669626097775541</v>
      </c>
      <c r="L173" s="126">
        <f t="shared" si="32"/>
        <v>9.1023520575118049</v>
      </c>
      <c r="M173" s="126">
        <f t="shared" si="33"/>
        <v>9.5480727897979651</v>
      </c>
      <c r="N173" s="126">
        <f t="shared" si="34"/>
        <v>9.8736660160612146</v>
      </c>
      <c r="O173" s="126">
        <f t="shared" si="35"/>
        <v>9.9688182159979188</v>
      </c>
      <c r="P173" s="126">
        <f t="shared" si="36"/>
        <v>10.162430104055066</v>
      </c>
      <c r="Q173" s="126">
        <f t="shared" si="37"/>
        <v>10.22713470180979</v>
      </c>
      <c r="R173" s="132"/>
      <c r="S173" s="133"/>
      <c r="T173" s="133"/>
      <c r="U173" s="133"/>
      <c r="V173" s="133"/>
      <c r="W173" s="133"/>
      <c r="X173" s="132"/>
      <c r="Y173" s="132"/>
    </row>
    <row r="174" spans="1:25" ht="12.75" customHeight="1" x14ac:dyDescent="0.2">
      <c r="A174" s="120" t="s">
        <v>28</v>
      </c>
      <c r="B174" s="125">
        <v>40043</v>
      </c>
      <c r="C174" s="125">
        <v>39236</v>
      </c>
      <c r="D174" s="125">
        <v>35820</v>
      </c>
      <c r="E174" s="125">
        <v>36100</v>
      </c>
      <c r="F174" s="125">
        <v>35014</v>
      </c>
      <c r="G174" s="125">
        <v>37354</v>
      </c>
      <c r="H174" s="125">
        <v>39074</v>
      </c>
      <c r="I174" s="125">
        <v>41791</v>
      </c>
      <c r="J174" s="126">
        <f t="shared" si="30"/>
        <v>6.2968216327737272</v>
      </c>
      <c r="K174" s="126">
        <f t="shared" si="31"/>
        <v>6.5002559612463084</v>
      </c>
      <c r="L174" s="126">
        <f t="shared" si="32"/>
        <v>6.7094608642879487</v>
      </c>
      <c r="M174" s="126">
        <f t="shared" si="33"/>
        <v>6.896881119549124</v>
      </c>
      <c r="N174" s="126">
        <f t="shared" si="34"/>
        <v>6.8000893368679662</v>
      </c>
      <c r="O174" s="126">
        <f t="shared" si="35"/>
        <v>6.9871887199381977</v>
      </c>
      <c r="P174" s="126">
        <f t="shared" si="36"/>
        <v>7.16827861514302</v>
      </c>
      <c r="Q174" s="126">
        <f t="shared" si="37"/>
        <v>7.4647580397396416</v>
      </c>
      <c r="R174" s="132"/>
      <c r="S174" s="133"/>
      <c r="T174" s="133"/>
      <c r="U174" s="133"/>
      <c r="V174" s="133"/>
      <c r="W174" s="133"/>
      <c r="X174" s="132"/>
      <c r="Y174" s="132"/>
    </row>
    <row r="175" spans="1:25" ht="12.75" customHeight="1" x14ac:dyDescent="0.2">
      <c r="A175" s="120" t="s">
        <v>29</v>
      </c>
      <c r="B175" s="125">
        <v>25590</v>
      </c>
      <c r="C175" s="125">
        <v>25338</v>
      </c>
      <c r="D175" s="125">
        <v>23620</v>
      </c>
      <c r="E175" s="125">
        <v>24287</v>
      </c>
      <c r="F175" s="125">
        <v>23952</v>
      </c>
      <c r="G175" s="125">
        <v>25648</v>
      </c>
      <c r="H175" s="125">
        <v>27131</v>
      </c>
      <c r="I175" s="125">
        <v>28068</v>
      </c>
      <c r="J175" s="126">
        <f t="shared" si="30"/>
        <v>4.0240657688654622</v>
      </c>
      <c r="K175" s="126">
        <f t="shared" si="31"/>
        <v>4.1977644394448701</v>
      </c>
      <c r="L175" s="126">
        <f t="shared" si="32"/>
        <v>4.4242731885673177</v>
      </c>
      <c r="M175" s="126">
        <f t="shared" si="33"/>
        <v>4.6400152839470792</v>
      </c>
      <c r="N175" s="126">
        <f t="shared" si="34"/>
        <v>4.6517318728697532</v>
      </c>
      <c r="O175" s="126">
        <f t="shared" si="35"/>
        <v>4.7975428679385042</v>
      </c>
      <c r="P175" s="126">
        <f t="shared" si="36"/>
        <v>4.9772884042443897</v>
      </c>
      <c r="Q175" s="126">
        <f t="shared" si="37"/>
        <v>5.0135394859996714</v>
      </c>
      <c r="R175" s="132"/>
      <c r="S175" s="133"/>
      <c r="T175" s="133"/>
      <c r="U175" s="133"/>
      <c r="V175" s="133"/>
      <c r="W175" s="133"/>
      <c r="X175" s="132"/>
      <c r="Y175" s="132"/>
    </row>
    <row r="176" spans="1:25" ht="12.75" customHeight="1" x14ac:dyDescent="0.2">
      <c r="A176" s="120" t="s">
        <v>30</v>
      </c>
      <c r="B176" s="125">
        <v>33684</v>
      </c>
      <c r="C176" s="125">
        <v>33697</v>
      </c>
      <c r="D176" s="125">
        <v>32159</v>
      </c>
      <c r="E176" s="125">
        <v>32795</v>
      </c>
      <c r="F176" s="125">
        <v>32782</v>
      </c>
      <c r="G176" s="125">
        <v>35144</v>
      </c>
      <c r="H176" s="125">
        <v>36813</v>
      </c>
      <c r="I176" s="125">
        <v>37719</v>
      </c>
      <c r="J176" s="126">
        <f t="shared" si="30"/>
        <v>5.2968593731326381</v>
      </c>
      <c r="K176" s="126">
        <f t="shared" si="31"/>
        <v>5.5826059008593338</v>
      </c>
      <c r="L176" s="126">
        <f t="shared" si="32"/>
        <v>6.0237172511065369</v>
      </c>
      <c r="M176" s="126">
        <f t="shared" si="33"/>
        <v>6.2654630558341697</v>
      </c>
      <c r="N176" s="126">
        <f t="shared" si="34"/>
        <v>6.3666113166506442</v>
      </c>
      <c r="O176" s="126">
        <f t="shared" si="35"/>
        <v>6.5738009416262786</v>
      </c>
      <c r="P176" s="126">
        <f t="shared" si="36"/>
        <v>6.7534892936290127</v>
      </c>
      <c r="Q176" s="126">
        <f t="shared" si="37"/>
        <v>6.7374125649288015</v>
      </c>
      <c r="R176" s="132"/>
      <c r="S176" s="133"/>
      <c r="T176" s="133"/>
      <c r="U176" s="133"/>
      <c r="V176" s="133"/>
      <c r="W176" s="133"/>
      <c r="X176" s="132"/>
      <c r="Y176" s="132"/>
    </row>
    <row r="177" spans="1:25" ht="12.75" customHeight="1" x14ac:dyDescent="0.2">
      <c r="A177" s="131" t="s">
        <v>88</v>
      </c>
      <c r="B177" s="135">
        <v>32.299999999999997</v>
      </c>
      <c r="C177" s="135">
        <v>32.5</v>
      </c>
      <c r="D177" s="135">
        <v>33.1</v>
      </c>
      <c r="E177" s="135">
        <v>33.5</v>
      </c>
      <c r="F177" s="135">
        <v>33.5</v>
      </c>
      <c r="G177" s="135">
        <v>33.799999999999997</v>
      </c>
      <c r="H177" s="135">
        <v>34.200000000000003</v>
      </c>
      <c r="I177" s="135">
        <v>34.5</v>
      </c>
      <c r="J177" s="126"/>
      <c r="K177" s="126"/>
      <c r="L177" s="126"/>
      <c r="M177" s="126"/>
      <c r="N177" s="126"/>
      <c r="O177" s="126"/>
      <c r="P177" s="126"/>
      <c r="Q177" s="126"/>
      <c r="R177" s="132"/>
      <c r="S177" s="133"/>
      <c r="T177" s="133"/>
      <c r="U177" s="133"/>
      <c r="V177" s="133"/>
      <c r="W177" s="133"/>
      <c r="X177" s="132"/>
      <c r="Y177" s="132"/>
    </row>
    <row r="178" spans="1:25" ht="12.75" customHeight="1" x14ac:dyDescent="0.2">
      <c r="A178" s="131" t="s">
        <v>89</v>
      </c>
      <c r="B178" s="135">
        <v>29</v>
      </c>
      <c r="C178" s="135">
        <v>30</v>
      </c>
      <c r="D178" s="135">
        <v>30</v>
      </c>
      <c r="E178" s="135">
        <v>31</v>
      </c>
      <c r="F178" s="135">
        <v>31</v>
      </c>
      <c r="G178" s="135">
        <v>31</v>
      </c>
      <c r="H178" s="135">
        <v>32</v>
      </c>
      <c r="I178" s="135">
        <v>32</v>
      </c>
      <c r="J178" s="126"/>
      <c r="K178" s="126"/>
      <c r="L178" s="126"/>
      <c r="M178" s="126"/>
      <c r="N178" s="126"/>
      <c r="O178" s="126"/>
      <c r="P178" s="126"/>
      <c r="Q178" s="126"/>
      <c r="R178" s="132"/>
      <c r="S178" s="133"/>
      <c r="T178" s="133"/>
      <c r="U178" s="133"/>
      <c r="V178" s="133"/>
      <c r="W178" s="133"/>
      <c r="X178" s="132"/>
      <c r="Y178" s="132"/>
    </row>
    <row r="179" spans="1:25" ht="12.75" customHeight="1" x14ac:dyDescent="0.2">
      <c r="A179" s="131"/>
      <c r="B179" s="135"/>
      <c r="C179" s="135"/>
      <c r="D179" s="135"/>
      <c r="E179" s="135"/>
      <c r="F179" s="135"/>
      <c r="G179" s="135"/>
      <c r="H179" s="135"/>
      <c r="I179" s="135"/>
      <c r="J179" s="135"/>
      <c r="K179" s="135"/>
      <c r="L179" s="135"/>
      <c r="M179" s="126"/>
      <c r="N179" s="126"/>
      <c r="O179" s="126"/>
      <c r="P179" s="126"/>
      <c r="Q179" s="126"/>
      <c r="R179" s="132"/>
      <c r="S179" s="133"/>
      <c r="T179" s="133"/>
      <c r="U179" s="133"/>
      <c r="V179" s="133"/>
      <c r="W179" s="133"/>
      <c r="X179" s="132"/>
      <c r="Y179" s="132"/>
    </row>
    <row r="180" spans="1:25" ht="12.75" customHeight="1" x14ac:dyDescent="0.2">
      <c r="A180" s="130" t="s">
        <v>4</v>
      </c>
      <c r="B180" s="114"/>
      <c r="C180" s="114"/>
      <c r="D180" s="114"/>
      <c r="E180" s="114"/>
      <c r="F180" s="114"/>
      <c r="G180" s="114"/>
      <c r="H180" s="114"/>
      <c r="I180" s="114"/>
      <c r="J180" s="114"/>
      <c r="K180" s="114"/>
      <c r="L180" s="114"/>
      <c r="M180" s="126"/>
      <c r="N180" s="126"/>
      <c r="O180" s="126"/>
      <c r="P180" s="126"/>
      <c r="Q180" s="126"/>
      <c r="R180" s="132"/>
      <c r="S180" s="133"/>
      <c r="T180" s="133"/>
      <c r="U180" s="133"/>
      <c r="V180" s="133"/>
      <c r="W180" s="133"/>
      <c r="X180" s="132"/>
      <c r="Y180" s="132"/>
    </row>
    <row r="181" spans="1:25" ht="12.75" customHeight="1" x14ac:dyDescent="0.2">
      <c r="A181" s="131" t="s">
        <v>5</v>
      </c>
      <c r="B181" s="114">
        <v>577547</v>
      </c>
      <c r="C181" s="114">
        <v>545661</v>
      </c>
      <c r="D181" s="114">
        <v>481556</v>
      </c>
      <c r="E181" s="114">
        <v>467069</v>
      </c>
      <c r="F181" s="114">
        <v>463197</v>
      </c>
      <c r="G181" s="114">
        <v>481633</v>
      </c>
      <c r="H181" s="114">
        <v>488054</v>
      </c>
      <c r="I181" s="114">
        <v>502187</v>
      </c>
      <c r="J181" s="126">
        <f>B181/B$237*100</f>
        <v>90.820129449431064</v>
      </c>
      <c r="K181" s="126">
        <f t="shared" ref="K181:Q185" si="38">C181/C$237*100</f>
        <v>90.400045062433009</v>
      </c>
      <c r="L181" s="126">
        <f t="shared" si="38"/>
        <v>90.200478390928183</v>
      </c>
      <c r="M181" s="126">
        <f t="shared" si="38"/>
        <v>89.233223479963698</v>
      </c>
      <c r="N181" s="126">
        <f t="shared" si="38"/>
        <v>89.957759198298717</v>
      </c>
      <c r="O181" s="126">
        <f t="shared" si="38"/>
        <v>90.091038837875303</v>
      </c>
      <c r="P181" s="126">
        <f t="shared" si="38"/>
        <v>89.535421283590409</v>
      </c>
      <c r="Q181" s="126">
        <f t="shared" si="38"/>
        <v>89.70123820207057</v>
      </c>
      <c r="R181" s="132"/>
      <c r="S181" s="133"/>
      <c r="T181" s="133"/>
      <c r="U181" s="133"/>
      <c r="V181" s="133"/>
      <c r="W181" s="133"/>
      <c r="X181" s="132"/>
      <c r="Y181" s="132"/>
    </row>
    <row r="182" spans="1:25" ht="12.75" customHeight="1" x14ac:dyDescent="0.2">
      <c r="A182" s="136" t="s">
        <v>6</v>
      </c>
      <c r="B182" s="125">
        <v>25172</v>
      </c>
      <c r="C182" s="125">
        <v>20380</v>
      </c>
      <c r="D182" s="125">
        <v>15273</v>
      </c>
      <c r="E182" s="125">
        <v>15356</v>
      </c>
      <c r="F182" s="125">
        <v>12088</v>
      </c>
      <c r="G182" s="125">
        <v>10976</v>
      </c>
      <c r="H182" s="125">
        <v>10685</v>
      </c>
      <c r="I182" s="125">
        <v>9662</v>
      </c>
      <c r="J182" s="126">
        <f>B182/B$237*100</f>
        <v>3.9583346437624622</v>
      </c>
      <c r="K182" s="126">
        <f t="shared" si="38"/>
        <v>3.3763690613263266</v>
      </c>
      <c r="L182" s="126">
        <f t="shared" si="38"/>
        <v>2.8607927353509166</v>
      </c>
      <c r="M182" s="126">
        <f t="shared" si="38"/>
        <v>2.933753641878015</v>
      </c>
      <c r="N182" s="126">
        <f t="shared" si="38"/>
        <v>2.3476175216787563</v>
      </c>
      <c r="O182" s="126">
        <f t="shared" si="38"/>
        <v>2.0530969478514125</v>
      </c>
      <c r="P182" s="126">
        <f t="shared" si="38"/>
        <v>1.9602051748682803</v>
      </c>
      <c r="Q182" s="126">
        <f t="shared" si="38"/>
        <v>1.7258379119897687</v>
      </c>
      <c r="R182" s="132"/>
      <c r="S182" s="133"/>
      <c r="T182" s="133"/>
      <c r="U182" s="133"/>
      <c r="V182" s="133"/>
      <c r="W182" s="133"/>
      <c r="X182" s="132"/>
      <c r="Y182" s="132"/>
    </row>
    <row r="183" spans="1:25" ht="12.75" customHeight="1" x14ac:dyDescent="0.2">
      <c r="A183" s="136" t="s">
        <v>7</v>
      </c>
      <c r="B183" s="125">
        <v>552378</v>
      </c>
      <c r="C183" s="125">
        <v>525277</v>
      </c>
      <c r="D183" s="125">
        <v>466279</v>
      </c>
      <c r="E183" s="125">
        <v>451711</v>
      </c>
      <c r="F183" s="125">
        <v>451108</v>
      </c>
      <c r="G183" s="125">
        <v>470665</v>
      </c>
      <c r="H183" s="125">
        <v>477368</v>
      </c>
      <c r="I183" s="125">
        <v>492523</v>
      </c>
      <c r="J183" s="126">
        <f>B183/B$237*100</f>
        <v>86.862266560154993</v>
      </c>
      <c r="K183" s="126">
        <f t="shared" si="38"/>
        <v>87.02301331826834</v>
      </c>
      <c r="L183" s="126">
        <f t="shared" si="38"/>
        <v>87.338936413716368</v>
      </c>
      <c r="M183" s="126">
        <f t="shared" si="38"/>
        <v>86.299087739408691</v>
      </c>
      <c r="N183" s="126">
        <f t="shared" si="38"/>
        <v>87.609947466037426</v>
      </c>
      <c r="O183" s="126">
        <f t="shared" si="38"/>
        <v>88.03943831637072</v>
      </c>
      <c r="P183" s="126">
        <f t="shared" si="38"/>
        <v>87.57503265479842</v>
      </c>
      <c r="Q183" s="126">
        <f t="shared" si="38"/>
        <v>87.975043047706151</v>
      </c>
      <c r="R183" s="132"/>
      <c r="S183" s="133"/>
      <c r="T183" s="133"/>
      <c r="U183" s="133"/>
      <c r="V183" s="133"/>
      <c r="W183" s="133"/>
      <c r="X183" s="132"/>
      <c r="Y183" s="132"/>
    </row>
    <row r="184" spans="1:25" ht="12.75" customHeight="1" x14ac:dyDescent="0.2">
      <c r="A184" s="131" t="s">
        <v>50</v>
      </c>
      <c r="B184" s="137">
        <v>13164</v>
      </c>
      <c r="C184" s="137">
        <v>13145</v>
      </c>
      <c r="D184" s="137">
        <v>12634</v>
      </c>
      <c r="E184" s="137">
        <v>11315</v>
      </c>
      <c r="F184" s="125">
        <v>11631</v>
      </c>
      <c r="G184" s="125">
        <v>13446</v>
      </c>
      <c r="H184" s="125">
        <v>13199</v>
      </c>
      <c r="I184" s="125">
        <v>13796</v>
      </c>
      <c r="J184" s="126">
        <f>B184/B$237*100</f>
        <v>2.0700586862581063</v>
      </c>
      <c r="K184" s="126">
        <f t="shared" si="38"/>
        <v>2.1777414774845223</v>
      </c>
      <c r="L184" s="126">
        <f t="shared" si="38"/>
        <v>2.3664804176274132</v>
      </c>
      <c r="M184" s="126">
        <f t="shared" si="38"/>
        <v>2.1617232650331948</v>
      </c>
      <c r="N184" s="126">
        <f t="shared" si="38"/>
        <v>2.2588632854604245</v>
      </c>
      <c r="O184" s="126">
        <f t="shared" si="38"/>
        <v>2.5151185824353215</v>
      </c>
      <c r="P184" s="126">
        <f t="shared" si="38"/>
        <v>2.4214083390815562</v>
      </c>
      <c r="Q184" s="126">
        <f t="shared" si="38"/>
        <v>2.4642579004151157</v>
      </c>
      <c r="R184" s="132"/>
      <c r="S184" s="133"/>
      <c r="T184" s="133"/>
      <c r="U184" s="133"/>
      <c r="V184" s="133"/>
      <c r="W184" s="133"/>
      <c r="X184" s="132"/>
      <c r="Y184" s="132"/>
    </row>
    <row r="185" spans="1:25" ht="12.75" customHeight="1" x14ac:dyDescent="0.2">
      <c r="A185" s="131" t="s">
        <v>9</v>
      </c>
      <c r="B185" s="137">
        <v>44728</v>
      </c>
      <c r="C185" s="137">
        <v>43976</v>
      </c>
      <c r="D185" s="137">
        <v>38971</v>
      </c>
      <c r="E185" s="137">
        <v>42656</v>
      </c>
      <c r="F185" s="125">
        <v>39517</v>
      </c>
      <c r="G185" s="125">
        <v>39103</v>
      </c>
      <c r="H185" s="125">
        <v>43364</v>
      </c>
      <c r="I185" s="125">
        <v>43537</v>
      </c>
      <c r="J185" s="126">
        <f>B185/B$237*100</f>
        <v>7.0335448890118943</v>
      </c>
      <c r="K185" s="126">
        <f t="shared" si="38"/>
        <v>7.2855351246754925</v>
      </c>
      <c r="L185" s="126">
        <f t="shared" si="38"/>
        <v>7.29967614020563</v>
      </c>
      <c r="M185" s="126">
        <f t="shared" si="38"/>
        <v>8.1494005827004816</v>
      </c>
      <c r="N185" s="126">
        <f t="shared" si="38"/>
        <v>7.67461959002146</v>
      </c>
      <c r="O185" s="126">
        <f t="shared" si="38"/>
        <v>7.3143449300140109</v>
      </c>
      <c r="P185" s="126">
        <f t="shared" si="38"/>
        <v>7.9552959478697325</v>
      </c>
      <c r="Q185" s="126">
        <f t="shared" si="38"/>
        <v>7.7766306328191428</v>
      </c>
      <c r="R185" s="132"/>
      <c r="S185" s="133"/>
      <c r="T185" s="133"/>
      <c r="U185" s="133"/>
      <c r="V185" s="133"/>
      <c r="W185" s="133"/>
      <c r="X185" s="132"/>
      <c r="Y185" s="132"/>
    </row>
    <row r="186" spans="1:25" ht="12.75" customHeight="1" x14ac:dyDescent="0.2">
      <c r="A186" s="131"/>
      <c r="B186" s="138"/>
      <c r="C186" s="138"/>
      <c r="D186" s="138"/>
      <c r="E186" s="138"/>
      <c r="F186" s="125"/>
      <c r="G186" s="125"/>
      <c r="H186" s="125"/>
      <c r="I186" s="125"/>
      <c r="J186" s="125"/>
      <c r="K186" s="125"/>
      <c r="L186" s="125"/>
      <c r="M186" s="126"/>
      <c r="N186" s="126"/>
      <c r="O186" s="126"/>
      <c r="P186" s="126"/>
      <c r="Q186" s="126"/>
      <c r="R186" s="132"/>
      <c r="S186" s="133"/>
      <c r="T186" s="133"/>
      <c r="U186" s="133"/>
      <c r="V186" s="133"/>
      <c r="W186" s="133"/>
      <c r="X186" s="132"/>
      <c r="Y186" s="132"/>
    </row>
    <row r="187" spans="1:25" ht="12.75" customHeight="1" x14ac:dyDescent="0.2">
      <c r="A187" s="130" t="s">
        <v>39</v>
      </c>
      <c r="B187" s="138"/>
      <c r="C187" s="138"/>
      <c r="D187" s="138"/>
      <c r="E187" s="138"/>
      <c r="F187" s="125"/>
      <c r="G187" s="125"/>
      <c r="H187" s="125"/>
      <c r="I187" s="125"/>
      <c r="J187" s="125"/>
      <c r="K187" s="125"/>
      <c r="L187" s="125"/>
      <c r="M187" s="126"/>
      <c r="N187" s="126"/>
      <c r="O187" s="126"/>
      <c r="P187" s="126"/>
      <c r="Q187" s="126"/>
      <c r="R187" s="132"/>
      <c r="S187" s="133"/>
      <c r="T187" s="133"/>
      <c r="U187" s="133"/>
      <c r="V187" s="133"/>
      <c r="W187" s="133"/>
      <c r="X187" s="132"/>
      <c r="Y187" s="132"/>
    </row>
    <row r="188" spans="1:25" ht="12.75" customHeight="1" x14ac:dyDescent="0.2">
      <c r="A188" s="131" t="s">
        <v>37</v>
      </c>
      <c r="B188" s="186"/>
      <c r="C188" s="186"/>
      <c r="D188" s="139">
        <v>14.7</v>
      </c>
      <c r="E188" s="139">
        <v>19.100000000000001</v>
      </c>
      <c r="F188" s="135">
        <v>15.3</v>
      </c>
      <c r="G188" s="135">
        <v>13.9</v>
      </c>
      <c r="H188" s="135">
        <v>14.6</v>
      </c>
      <c r="I188" s="135">
        <v>14.6</v>
      </c>
      <c r="J188" s="126"/>
      <c r="K188" s="126"/>
      <c r="L188" s="126"/>
      <c r="M188" s="126"/>
      <c r="N188" s="126"/>
      <c r="O188" s="126"/>
      <c r="P188" s="126"/>
      <c r="Q188" s="126"/>
      <c r="R188" s="132"/>
      <c r="S188" s="133"/>
      <c r="T188" s="133"/>
      <c r="U188" s="133"/>
      <c r="V188" s="133"/>
      <c r="W188" s="133"/>
      <c r="X188" s="132"/>
      <c r="Y188" s="132"/>
    </row>
    <row r="189" spans="1:25" ht="12.75" customHeight="1" x14ac:dyDescent="0.2">
      <c r="A189" s="131" t="s">
        <v>38</v>
      </c>
      <c r="B189" s="186"/>
      <c r="C189" s="186"/>
      <c r="D189" s="139">
        <v>5</v>
      </c>
      <c r="E189" s="139">
        <v>5.3</v>
      </c>
      <c r="F189" s="135">
        <v>5.0999999999999996</v>
      </c>
      <c r="G189" s="135">
        <v>5.9</v>
      </c>
      <c r="H189" s="135">
        <v>6</v>
      </c>
      <c r="I189" s="135">
        <v>6.1</v>
      </c>
      <c r="J189" s="126"/>
      <c r="K189" s="126"/>
      <c r="L189" s="126"/>
      <c r="M189" s="126"/>
      <c r="N189" s="126"/>
      <c r="O189" s="126"/>
      <c r="P189" s="126"/>
      <c r="Q189" s="126"/>
      <c r="R189" s="132"/>
      <c r="S189" s="133"/>
      <c r="T189" s="133"/>
      <c r="U189" s="133"/>
      <c r="V189" s="133"/>
      <c r="W189" s="133"/>
      <c r="X189" s="132"/>
      <c r="Y189" s="132"/>
    </row>
    <row r="190" spans="1:25" ht="12.75" customHeight="1" x14ac:dyDescent="0.2">
      <c r="A190" s="131"/>
      <c r="B190" s="138"/>
      <c r="C190" s="138"/>
      <c r="D190" s="138"/>
      <c r="E190" s="138"/>
      <c r="F190" s="135"/>
      <c r="G190" s="135"/>
      <c r="H190" s="135"/>
      <c r="I190" s="135"/>
      <c r="J190" s="135"/>
      <c r="K190" s="135"/>
      <c r="L190" s="135"/>
      <c r="M190" s="126"/>
      <c r="N190" s="126"/>
      <c r="O190" s="126"/>
      <c r="P190" s="126"/>
      <c r="Q190" s="126"/>
      <c r="R190" s="132"/>
      <c r="S190" s="133"/>
      <c r="T190" s="133"/>
      <c r="U190" s="133"/>
      <c r="V190" s="133"/>
      <c r="W190" s="133"/>
      <c r="X190" s="132"/>
      <c r="Y190" s="132"/>
    </row>
    <row r="191" spans="1:25" ht="12.75" customHeight="1" x14ac:dyDescent="0.2">
      <c r="A191" s="130" t="s">
        <v>11</v>
      </c>
      <c r="B191" s="138"/>
      <c r="C191" s="138"/>
      <c r="D191" s="138"/>
      <c r="E191" s="138"/>
      <c r="F191" s="135"/>
      <c r="G191" s="135"/>
      <c r="H191" s="135"/>
      <c r="I191" s="135"/>
      <c r="J191" s="135"/>
      <c r="K191" s="135"/>
      <c r="L191" s="135"/>
      <c r="M191" s="126"/>
      <c r="N191" s="126"/>
      <c r="O191" s="126"/>
      <c r="P191" s="126"/>
      <c r="Q191" s="126"/>
      <c r="R191" s="132"/>
      <c r="S191" s="133"/>
      <c r="T191" s="133"/>
      <c r="U191" s="133"/>
      <c r="V191" s="133"/>
      <c r="W191" s="133"/>
      <c r="X191" s="132"/>
      <c r="Y191" s="132"/>
    </row>
    <row r="192" spans="1:25" ht="12.75" customHeight="1" x14ac:dyDescent="0.2">
      <c r="A192" s="131" t="s">
        <v>58</v>
      </c>
      <c r="B192" s="137">
        <v>523</v>
      </c>
      <c r="C192" s="137">
        <v>512</v>
      </c>
      <c r="D192" s="137">
        <v>553</v>
      </c>
      <c r="E192" s="137">
        <v>488</v>
      </c>
      <c r="F192" s="125">
        <v>495</v>
      </c>
      <c r="G192" s="125">
        <v>482</v>
      </c>
      <c r="H192" s="125">
        <v>455</v>
      </c>
      <c r="I192" s="125">
        <v>486</v>
      </c>
      <c r="J192" s="126">
        <f>B192/B$237*100</f>
        <v>8.2242532126480528E-2</v>
      </c>
      <c r="K192" s="126">
        <f t="shared" ref="K192:Q192" si="39">C192/C$237*100</f>
        <v>8.4823403307118711E-2</v>
      </c>
      <c r="L192" s="126">
        <f t="shared" si="39"/>
        <v>0.10358268726832036</v>
      </c>
      <c r="M192" s="126">
        <f t="shared" si="39"/>
        <v>9.3232077183932754E-2</v>
      </c>
      <c r="N192" s="126">
        <f t="shared" si="39"/>
        <v>9.6134238354647947E-2</v>
      </c>
      <c r="O192" s="126">
        <f t="shared" si="39"/>
        <v>9.0159687396536153E-2</v>
      </c>
      <c r="P192" s="126">
        <f t="shared" si="39"/>
        <v>8.3471535289196763E-2</v>
      </c>
      <c r="Q192" s="126">
        <f t="shared" si="39"/>
        <v>8.6809897042747622E-2</v>
      </c>
      <c r="R192" s="132"/>
      <c r="S192" s="133"/>
      <c r="T192" s="133"/>
      <c r="U192" s="133"/>
      <c r="V192" s="133"/>
      <c r="W192" s="133"/>
      <c r="X192" s="132"/>
      <c r="Y192" s="132"/>
    </row>
    <row r="193" spans="1:25" ht="12.75" customHeight="1" x14ac:dyDescent="0.2">
      <c r="A193" s="131" t="s">
        <v>52</v>
      </c>
      <c r="B193" s="137">
        <v>59662</v>
      </c>
      <c r="C193" s="137">
        <v>59505</v>
      </c>
      <c r="D193" s="137">
        <v>56967</v>
      </c>
      <c r="E193" s="137">
        <v>56894</v>
      </c>
      <c r="F193" s="125">
        <v>57327</v>
      </c>
      <c r="G193" s="125">
        <v>59960</v>
      </c>
      <c r="H193" s="125">
        <v>60475</v>
      </c>
      <c r="I193" s="125">
        <v>62576</v>
      </c>
      <c r="J193" s="126">
        <f t="shared" ref="J193:J237" si="40">B193/B$237*100</f>
        <v>9.3819387222372477</v>
      </c>
      <c r="K193" s="126">
        <f t="shared" ref="K193:K237" si="41">C193/C$237*100</f>
        <v>9.8582355738087859</v>
      </c>
      <c r="L193" s="126">
        <f t="shared" ref="L193:L237" si="42">D193/D$237*100</f>
        <v>10.670515272358783</v>
      </c>
      <c r="M193" s="126">
        <f t="shared" ref="M193:M237" si="43">E193/E$237*100</f>
        <v>10.869561064144815</v>
      </c>
      <c r="N193" s="126">
        <f t="shared" ref="N193:N237" si="44">F193/F$237*100</f>
        <v>11.13351006496344</v>
      </c>
      <c r="O193" s="126">
        <f t="shared" ref="O193:O237" si="45">G193/G$237*100</f>
        <v>11.215715469494414</v>
      </c>
      <c r="P193" s="126">
        <f t="shared" ref="P193:P203" si="46">H193/H$237*100</f>
        <v>11.094376036514669</v>
      </c>
      <c r="Q193" s="126">
        <f t="shared" ref="Q193:Q237" si="47">I193/I$237*100</f>
        <v>11.177399418409415</v>
      </c>
      <c r="R193" s="132"/>
      <c r="S193" s="133"/>
      <c r="T193" s="133"/>
      <c r="U193" s="133"/>
      <c r="V193" s="133"/>
      <c r="W193" s="133"/>
      <c r="X193" s="132"/>
      <c r="Y193" s="132"/>
    </row>
    <row r="194" spans="1:25" ht="12.75" customHeight="1" x14ac:dyDescent="0.2">
      <c r="A194" s="121" t="s">
        <v>66</v>
      </c>
      <c r="B194" s="137">
        <v>57029</v>
      </c>
      <c r="C194" s="137">
        <v>56609</v>
      </c>
      <c r="D194" s="137">
        <v>53839</v>
      </c>
      <c r="E194" s="137">
        <v>53496</v>
      </c>
      <c r="F194" s="125">
        <v>53651</v>
      </c>
      <c r="G194" s="125">
        <v>55737</v>
      </c>
      <c r="H194" s="125">
        <v>55969</v>
      </c>
      <c r="I194" s="125">
        <v>57473</v>
      </c>
      <c r="J194" s="126">
        <f t="shared" si="40"/>
        <v>8.9678955346865354</v>
      </c>
      <c r="K194" s="126">
        <f t="shared" si="41"/>
        <v>9.3784531988528954</v>
      </c>
      <c r="L194" s="126">
        <f t="shared" si="42"/>
        <v>10.084608137141231</v>
      </c>
      <c r="M194" s="126">
        <f t="shared" si="43"/>
        <v>10.220375411950137</v>
      </c>
      <c r="N194" s="126">
        <f t="shared" si="44"/>
        <v>10.419591963566095</v>
      </c>
      <c r="O194" s="126">
        <f t="shared" si="45"/>
        <v>10.425789411661276</v>
      </c>
      <c r="P194" s="126">
        <f t="shared" si="46"/>
        <v>10.267732656266054</v>
      </c>
      <c r="Q194" s="126">
        <f t="shared" si="47"/>
        <v>10.265895499460564</v>
      </c>
      <c r="R194" s="132"/>
      <c r="S194" s="133"/>
      <c r="T194" s="133"/>
      <c r="U194" s="133"/>
      <c r="V194" s="133"/>
      <c r="W194" s="133"/>
      <c r="X194" s="132"/>
      <c r="Y194" s="132"/>
    </row>
    <row r="195" spans="1:25" ht="12.75" customHeight="1" x14ac:dyDescent="0.2">
      <c r="A195" s="121" t="s">
        <v>90</v>
      </c>
      <c r="B195" s="137">
        <v>2630</v>
      </c>
      <c r="C195" s="137">
        <v>2896</v>
      </c>
      <c r="D195" s="137">
        <v>3131</v>
      </c>
      <c r="E195" s="137">
        <v>3396</v>
      </c>
      <c r="F195" s="125">
        <v>3676</v>
      </c>
      <c r="G195" s="125">
        <v>4220</v>
      </c>
      <c r="H195" s="125">
        <v>4504</v>
      </c>
      <c r="I195" s="125">
        <v>5108</v>
      </c>
      <c r="J195" s="126">
        <f t="shared" si="40"/>
        <v>0.41357143306432842</v>
      </c>
      <c r="K195" s="126">
        <f t="shared" si="41"/>
        <v>0.47978237495589016</v>
      </c>
      <c r="L195" s="126">
        <f t="shared" si="42"/>
        <v>0.58646906661322074</v>
      </c>
      <c r="M195" s="126">
        <f t="shared" si="43"/>
        <v>0.64880355351769592</v>
      </c>
      <c r="N195" s="126">
        <f t="shared" si="44"/>
        <v>0.71391810139734513</v>
      </c>
      <c r="O195" s="126">
        <f t="shared" si="45"/>
        <v>0.78936489795307585</v>
      </c>
      <c r="P195" s="126">
        <f t="shared" si="46"/>
        <v>0.82627647240119173</v>
      </c>
      <c r="Q195" s="126">
        <f t="shared" si="47"/>
        <v>0.91239702488550378</v>
      </c>
      <c r="R195" s="132"/>
      <c r="S195" s="133"/>
      <c r="T195" s="133"/>
      <c r="U195" s="133"/>
      <c r="V195" s="133"/>
      <c r="W195" s="133"/>
      <c r="X195" s="132"/>
      <c r="Y195" s="132"/>
    </row>
    <row r="196" spans="1:25" ht="12.75" customHeight="1" x14ac:dyDescent="0.2">
      <c r="A196" s="122" t="s">
        <v>67</v>
      </c>
      <c r="B196" s="137">
        <v>2561</v>
      </c>
      <c r="C196" s="137">
        <v>2843</v>
      </c>
      <c r="D196" s="137">
        <v>3060</v>
      </c>
      <c r="E196" s="137">
        <v>3347</v>
      </c>
      <c r="F196" s="125">
        <v>3618</v>
      </c>
      <c r="G196" s="125">
        <v>4151</v>
      </c>
      <c r="H196" s="125">
        <v>4423</v>
      </c>
      <c r="I196" s="125">
        <v>5004</v>
      </c>
      <c r="J196" s="126">
        <f t="shared" si="40"/>
        <v>0.40272107987746963</v>
      </c>
      <c r="K196" s="126">
        <f t="shared" si="41"/>
        <v>0.47100182734792667</v>
      </c>
      <c r="L196" s="126">
        <f t="shared" si="42"/>
        <v>0.57317002358238756</v>
      </c>
      <c r="M196" s="126">
        <f t="shared" si="43"/>
        <v>0.63944213593160426</v>
      </c>
      <c r="N196" s="126">
        <f t="shared" si="44"/>
        <v>0.70265388761033587</v>
      </c>
      <c r="O196" s="126">
        <f t="shared" si="45"/>
        <v>0.77645822071166293</v>
      </c>
      <c r="P196" s="126">
        <f t="shared" si="46"/>
        <v>0.81141670458047754</v>
      </c>
      <c r="Q196" s="126">
        <f t="shared" si="47"/>
        <v>0.89382042140310514</v>
      </c>
      <c r="R196" s="132"/>
      <c r="S196" s="133"/>
      <c r="T196" s="133"/>
      <c r="U196" s="133"/>
      <c r="V196" s="133"/>
      <c r="W196" s="133"/>
      <c r="X196" s="132"/>
      <c r="Y196" s="132"/>
    </row>
    <row r="197" spans="1:25" ht="12.75" customHeight="1" x14ac:dyDescent="0.2">
      <c r="A197" s="131" t="s">
        <v>59</v>
      </c>
      <c r="B197" s="137">
        <v>4360</v>
      </c>
      <c r="C197" s="137">
        <v>4360</v>
      </c>
      <c r="D197" s="137">
        <v>4230</v>
      </c>
      <c r="E197" s="137">
        <v>3969</v>
      </c>
      <c r="F197" s="125">
        <v>4021</v>
      </c>
      <c r="G197" s="125">
        <v>4426</v>
      </c>
      <c r="H197" s="125">
        <v>4745</v>
      </c>
      <c r="I197" s="125">
        <v>4967</v>
      </c>
      <c r="J197" s="126">
        <f t="shared" si="40"/>
        <v>0.68561652021310726</v>
      </c>
      <c r="K197" s="126">
        <f t="shared" si="41"/>
        <v>0.72232429378718277</v>
      </c>
      <c r="L197" s="126">
        <f t="shared" si="42"/>
        <v>0.79232326789330043</v>
      </c>
      <c r="M197" s="126">
        <f t="shared" si="43"/>
        <v>0.75827482447342032</v>
      </c>
      <c r="N197" s="126">
        <f t="shared" si="44"/>
        <v>0.78092075237179681</v>
      </c>
      <c r="O197" s="126">
        <f t="shared" si="45"/>
        <v>0.82789787638396051</v>
      </c>
      <c r="P197" s="126">
        <f t="shared" si="46"/>
        <v>0.87048886801590919</v>
      </c>
      <c r="Q197" s="126">
        <f t="shared" si="47"/>
        <v>0.88721143747186715</v>
      </c>
      <c r="R197" s="132"/>
      <c r="S197" s="133"/>
      <c r="T197" s="133"/>
      <c r="U197" s="133"/>
      <c r="V197" s="133"/>
      <c r="W197" s="133"/>
      <c r="X197" s="132"/>
      <c r="Y197" s="132"/>
    </row>
    <row r="198" spans="1:25" ht="12.75" customHeight="1" x14ac:dyDescent="0.2">
      <c r="A198" s="136" t="s">
        <v>91</v>
      </c>
      <c r="B198" s="137">
        <v>3362</v>
      </c>
      <c r="C198" s="137">
        <v>3403</v>
      </c>
      <c r="D198" s="137">
        <v>3316</v>
      </c>
      <c r="E198" s="137">
        <v>3059</v>
      </c>
      <c r="F198" s="125">
        <v>3029</v>
      </c>
      <c r="G198" s="125">
        <v>3293</v>
      </c>
      <c r="H198" s="125">
        <v>3602</v>
      </c>
      <c r="I198" s="125">
        <v>3841</v>
      </c>
      <c r="J198" s="126">
        <f t="shared" si="40"/>
        <v>0.52867952774230886</v>
      </c>
      <c r="K198" s="126">
        <f t="shared" si="41"/>
        <v>0.56377742471508774</v>
      </c>
      <c r="L198" s="126">
        <f t="shared" si="42"/>
        <v>0.62112150267947619</v>
      </c>
      <c r="M198" s="126">
        <f t="shared" si="43"/>
        <v>0.58441992644600471</v>
      </c>
      <c r="N198" s="126">
        <f t="shared" si="44"/>
        <v>0.58826385449743157</v>
      </c>
      <c r="O198" s="126">
        <f t="shared" si="45"/>
        <v>0.61596649501409451</v>
      </c>
      <c r="P198" s="126">
        <f t="shared" si="46"/>
        <v>0.66080103321249839</v>
      </c>
      <c r="Q198" s="126">
        <f t="shared" si="47"/>
        <v>0.68608398053743547</v>
      </c>
      <c r="R198" s="132"/>
      <c r="S198" s="133"/>
      <c r="T198" s="133"/>
      <c r="U198" s="133"/>
      <c r="V198" s="133"/>
      <c r="W198" s="133"/>
      <c r="X198" s="132"/>
      <c r="Y198" s="132"/>
    </row>
    <row r="199" spans="1:25" ht="12.75" customHeight="1" x14ac:dyDescent="0.2">
      <c r="A199" s="122" t="s">
        <v>68</v>
      </c>
      <c r="B199" s="137">
        <v>2716</v>
      </c>
      <c r="C199" s="137">
        <v>2909</v>
      </c>
      <c r="D199" s="137">
        <v>2774</v>
      </c>
      <c r="E199" s="137">
        <v>2570</v>
      </c>
      <c r="F199" s="125">
        <v>2483</v>
      </c>
      <c r="G199" s="125">
        <v>2724</v>
      </c>
      <c r="H199" s="125">
        <v>2902</v>
      </c>
      <c r="I199" s="125">
        <v>3147</v>
      </c>
      <c r="J199" s="126">
        <f t="shared" si="40"/>
        <v>0.42709506167403655</v>
      </c>
      <c r="K199" s="126">
        <f t="shared" si="41"/>
        <v>0.481936094180485</v>
      </c>
      <c r="L199" s="126">
        <f t="shared" si="42"/>
        <v>0.5195992305286089</v>
      </c>
      <c r="M199" s="126">
        <f t="shared" si="43"/>
        <v>0.49099679992358031</v>
      </c>
      <c r="N199" s="126">
        <f t="shared" si="44"/>
        <v>0.48222487643351686</v>
      </c>
      <c r="O199" s="126">
        <f t="shared" si="45"/>
        <v>0.50953317109577689</v>
      </c>
      <c r="P199" s="126">
        <f t="shared" si="46"/>
        <v>0.53238328661373413</v>
      </c>
      <c r="Q199" s="126">
        <f t="shared" si="47"/>
        <v>0.56212087652989051</v>
      </c>
      <c r="R199" s="132"/>
      <c r="S199" s="133"/>
      <c r="T199" s="133"/>
      <c r="U199" s="133"/>
      <c r="V199" s="133"/>
      <c r="W199" s="133"/>
      <c r="X199" s="132"/>
      <c r="Y199" s="132"/>
    </row>
    <row r="200" spans="1:25" ht="12.75" customHeight="1" x14ac:dyDescent="0.2">
      <c r="A200" s="122" t="s">
        <v>69</v>
      </c>
      <c r="B200" s="137">
        <v>639</v>
      </c>
      <c r="C200" s="137">
        <v>494</v>
      </c>
      <c r="D200" s="137">
        <v>534</v>
      </c>
      <c r="E200" s="137">
        <v>491</v>
      </c>
      <c r="F200" s="125">
        <v>544</v>
      </c>
      <c r="G200" s="125">
        <v>569</v>
      </c>
      <c r="H200" s="125">
        <v>704</v>
      </c>
      <c r="I200" s="125">
        <v>689</v>
      </c>
      <c r="J200" s="126">
        <f t="shared" si="40"/>
        <v>0.10048370560004026</v>
      </c>
      <c r="K200" s="126">
        <f t="shared" si="41"/>
        <v>8.184133053460281E-2</v>
      </c>
      <c r="L200" s="126">
        <f t="shared" si="42"/>
        <v>0.10002378842908333</v>
      </c>
      <c r="M200" s="126">
        <f t="shared" si="43"/>
        <v>9.3805225199407746E-2</v>
      </c>
      <c r="N200" s="126">
        <f t="shared" si="44"/>
        <v>0.10565055689884541</v>
      </c>
      <c r="O200" s="126">
        <f t="shared" si="45"/>
        <v>0.10643332391831756</v>
      </c>
      <c r="P200" s="126">
        <f t="shared" si="46"/>
        <v>0.12915156229361435</v>
      </c>
      <c r="Q200" s="126">
        <f t="shared" si="47"/>
        <v>0.12306999807089117</v>
      </c>
      <c r="R200" s="132"/>
      <c r="S200" s="133"/>
      <c r="T200" s="133"/>
      <c r="U200" s="133"/>
      <c r="V200" s="133"/>
      <c r="W200" s="133"/>
      <c r="X200" s="132"/>
      <c r="Y200" s="132"/>
    </row>
    <row r="201" spans="1:25" ht="12.75" customHeight="1" x14ac:dyDescent="0.2">
      <c r="A201" s="121" t="s">
        <v>92</v>
      </c>
      <c r="B201" s="137">
        <v>996</v>
      </c>
      <c r="C201" s="137">
        <v>954</v>
      </c>
      <c r="D201" s="137">
        <v>910</v>
      </c>
      <c r="E201" s="137">
        <v>905</v>
      </c>
      <c r="F201" s="125">
        <v>985</v>
      </c>
      <c r="G201" s="125">
        <v>1125</v>
      </c>
      <c r="H201" s="125">
        <v>1142</v>
      </c>
      <c r="I201" s="125">
        <v>1128</v>
      </c>
      <c r="J201" s="126">
        <f t="shared" si="40"/>
        <v>0.15662248947987495</v>
      </c>
      <c r="K201" s="126">
        <f t="shared" si="41"/>
        <v>0.15804985694334228</v>
      </c>
      <c r="L201" s="126">
        <f t="shared" si="42"/>
        <v>0.17045252335293226</v>
      </c>
      <c r="M201" s="126">
        <f t="shared" si="43"/>
        <v>0.17289965133495724</v>
      </c>
      <c r="N201" s="126">
        <f t="shared" si="44"/>
        <v>0.19129742379662268</v>
      </c>
      <c r="O201" s="126">
        <f t="shared" si="45"/>
        <v>0.21043495502303561</v>
      </c>
      <c r="P201" s="126">
        <f t="shared" si="46"/>
        <v>0.20950438087969825</v>
      </c>
      <c r="Q201" s="126">
        <f t="shared" si="47"/>
        <v>0.20148469930909327</v>
      </c>
      <c r="R201" s="132"/>
      <c r="S201" s="133"/>
      <c r="T201" s="133"/>
      <c r="U201" s="133"/>
      <c r="V201" s="133"/>
      <c r="W201" s="133"/>
      <c r="X201" s="132"/>
      <c r="Y201" s="132"/>
    </row>
    <row r="202" spans="1:25" ht="12.75" customHeight="1" x14ac:dyDescent="0.2">
      <c r="A202" s="122" t="s">
        <v>70</v>
      </c>
      <c r="B202" s="137">
        <v>210</v>
      </c>
      <c r="C202" s="137">
        <v>206</v>
      </c>
      <c r="D202" s="137">
        <v>178</v>
      </c>
      <c r="E202" s="137">
        <v>203</v>
      </c>
      <c r="F202" s="125">
        <v>230</v>
      </c>
      <c r="G202" s="125">
        <v>258</v>
      </c>
      <c r="H202" s="125">
        <v>308</v>
      </c>
      <c r="I202" s="125">
        <v>274</v>
      </c>
      <c r="J202" s="126">
        <f t="shared" si="40"/>
        <v>3.3022814046961585E-2</v>
      </c>
      <c r="K202" s="126">
        <f t="shared" si="41"/>
        <v>3.4128166174348537E-2</v>
      </c>
      <c r="L202" s="126">
        <f t="shared" si="42"/>
        <v>3.334126280969444E-2</v>
      </c>
      <c r="M202" s="126">
        <f t="shared" si="43"/>
        <v>3.8783015713808093E-2</v>
      </c>
      <c r="N202" s="126">
        <f t="shared" si="44"/>
        <v>4.4668433982967735E-2</v>
      </c>
      <c r="O202" s="126">
        <f t="shared" si="45"/>
        <v>4.8259749685282835E-2</v>
      </c>
      <c r="P202" s="126">
        <f t="shared" si="46"/>
        <v>5.6503808503456272E-2</v>
      </c>
      <c r="Q202" s="126">
        <f t="shared" si="47"/>
        <v>4.894220532862726E-2</v>
      </c>
      <c r="R202" s="132"/>
      <c r="S202" s="133"/>
      <c r="T202" s="133"/>
      <c r="U202" s="133"/>
      <c r="V202" s="133"/>
      <c r="W202" s="133"/>
      <c r="X202" s="132"/>
    </row>
    <row r="203" spans="1:25" ht="12.75" customHeight="1" x14ac:dyDescent="0.2">
      <c r="A203" s="122" t="s">
        <v>71</v>
      </c>
      <c r="B203" s="137">
        <v>511</v>
      </c>
      <c r="C203" s="137">
        <v>517</v>
      </c>
      <c r="D203" s="137">
        <v>502</v>
      </c>
      <c r="E203" s="137">
        <v>465</v>
      </c>
      <c r="F203" s="125">
        <v>484</v>
      </c>
      <c r="G203" s="125">
        <v>598</v>
      </c>
      <c r="H203" s="125">
        <v>541</v>
      </c>
      <c r="I203" s="125">
        <v>543</v>
      </c>
      <c r="J203" s="126">
        <f t="shared" si="40"/>
        <v>8.0355514180939863E-2</v>
      </c>
      <c r="K203" s="126">
        <f t="shared" si="41"/>
        <v>8.5651756855039785E-2</v>
      </c>
      <c r="L203" s="126">
        <f t="shared" si="42"/>
        <v>9.4029853541947248E-2</v>
      </c>
      <c r="M203" s="126">
        <f t="shared" si="43"/>
        <v>8.8837942398624442E-2</v>
      </c>
      <c r="N203" s="126">
        <f t="shared" si="44"/>
        <v>9.3997921946766885E-2</v>
      </c>
      <c r="O203" s="126">
        <f t="shared" si="45"/>
        <v>0.11185786942557803</v>
      </c>
      <c r="P203" s="126">
        <f t="shared" si="46"/>
        <v>9.9248572728473525E-2</v>
      </c>
      <c r="Q203" s="126">
        <f t="shared" si="47"/>
        <v>9.6991304720600746E-2</v>
      </c>
      <c r="R203" s="132"/>
      <c r="S203" s="133"/>
      <c r="T203" s="133"/>
      <c r="U203" s="133"/>
      <c r="V203" s="133"/>
      <c r="W203" s="133"/>
      <c r="X203" s="132"/>
      <c r="Y203" s="132"/>
    </row>
    <row r="204" spans="1:25" ht="12.75" customHeight="1" x14ac:dyDescent="0.2">
      <c r="A204" s="131" t="s">
        <v>53</v>
      </c>
      <c r="B204" s="137">
        <v>42466</v>
      </c>
      <c r="C204" s="137">
        <v>38703</v>
      </c>
      <c r="D204" s="137">
        <v>34739</v>
      </c>
      <c r="E204" s="137">
        <v>34807</v>
      </c>
      <c r="F204" s="125">
        <v>32977</v>
      </c>
      <c r="G204" s="125">
        <v>32404</v>
      </c>
      <c r="H204" s="125">
        <v>28867</v>
      </c>
      <c r="I204" s="125">
        <v>27933</v>
      </c>
      <c r="J204" s="126">
        <f t="shared" si="40"/>
        <v>6.677842006277479</v>
      </c>
      <c r="K204" s="126">
        <f t="shared" si="41"/>
        <v>6.4119534730379204</v>
      </c>
      <c r="L204" s="126">
        <f t="shared" si="42"/>
        <v>6.5069782513818826</v>
      </c>
      <c r="M204" s="126">
        <f t="shared" si="43"/>
        <v>6.6498543248794011</v>
      </c>
      <c r="N204" s="126">
        <f t="shared" si="44"/>
        <v>6.4044823802448994</v>
      </c>
      <c r="O204" s="126">
        <f t="shared" si="45"/>
        <v>6.0612749178368412</v>
      </c>
      <c r="P204" s="126">
        <v>5.2957644158093249</v>
      </c>
      <c r="Q204" s="126">
        <f t="shared" si="47"/>
        <v>4.9894256257100196</v>
      </c>
      <c r="R204" s="132"/>
      <c r="S204" s="133"/>
      <c r="T204" s="133"/>
      <c r="U204" s="133"/>
      <c r="V204" s="133"/>
      <c r="W204" s="133"/>
      <c r="X204" s="132"/>
      <c r="Y204" s="132"/>
    </row>
    <row r="205" spans="1:25" ht="12.75" customHeight="1" x14ac:dyDescent="0.2">
      <c r="A205" s="131" t="s">
        <v>60</v>
      </c>
      <c r="B205" s="137">
        <v>2880</v>
      </c>
      <c r="C205" s="137">
        <v>3031</v>
      </c>
      <c r="D205" s="137">
        <v>2835</v>
      </c>
      <c r="E205" s="137">
        <v>2900</v>
      </c>
      <c r="F205" s="125">
        <v>3050</v>
      </c>
      <c r="G205" s="125">
        <v>3410</v>
      </c>
      <c r="H205" s="125">
        <v>3849</v>
      </c>
      <c r="I205" s="125">
        <v>4282</v>
      </c>
      <c r="J205" s="126">
        <f t="shared" si="40"/>
        <v>0.4528843069297589</v>
      </c>
      <c r="K205" s="126">
        <f t="shared" si="41"/>
        <v>0.50214792074975934</v>
      </c>
      <c r="L205" s="126">
        <f t="shared" si="42"/>
        <v>0.53102516890721196</v>
      </c>
      <c r="M205" s="126">
        <f t="shared" si="43"/>
        <v>0.55404308162582983</v>
      </c>
      <c r="N205" s="126">
        <f t="shared" si="44"/>
        <v>0.59234227673065909</v>
      </c>
      <c r="O205" s="126">
        <f t="shared" si="45"/>
        <v>0.63785173033649023</v>
      </c>
      <c r="P205" s="126">
        <v>0.70611415236949082</v>
      </c>
      <c r="Q205" s="126">
        <f t="shared" si="47"/>
        <v>0.76485592415029902</v>
      </c>
      <c r="R205" s="132"/>
      <c r="S205" s="133"/>
      <c r="T205" s="133"/>
      <c r="U205" s="133"/>
      <c r="V205" s="133"/>
      <c r="W205" s="133"/>
      <c r="X205" s="132"/>
      <c r="Y205" s="132"/>
    </row>
    <row r="206" spans="1:25" ht="12.75" customHeight="1" x14ac:dyDescent="0.2">
      <c r="A206" s="136" t="s">
        <v>130</v>
      </c>
      <c r="B206" s="137">
        <v>2631</v>
      </c>
      <c r="C206" s="137">
        <v>2791</v>
      </c>
      <c r="D206" s="137">
        <v>2591</v>
      </c>
      <c r="E206" s="137">
        <v>2661</v>
      </c>
      <c r="F206" s="125">
        <v>2817</v>
      </c>
      <c r="G206" s="125">
        <v>3160</v>
      </c>
      <c r="H206" s="125">
        <v>3579</v>
      </c>
      <c r="I206" s="125">
        <v>3973</v>
      </c>
      <c r="J206" s="126">
        <f t="shared" si="40"/>
        <v>0.41372868455979023</v>
      </c>
      <c r="K206" s="126">
        <f t="shared" si="41"/>
        <v>0.46238695044954747</v>
      </c>
      <c r="L206" s="126">
        <f t="shared" si="42"/>
        <v>0.48532141539279944</v>
      </c>
      <c r="M206" s="126">
        <f t="shared" si="43"/>
        <v>0.50838228972632182</v>
      </c>
      <c r="N206" s="126">
        <f t="shared" si="44"/>
        <v>0.5470912110000874</v>
      </c>
      <c r="O206" s="126">
        <f t="shared" si="45"/>
        <v>0.59108840699803777</v>
      </c>
      <c r="P206" s="126">
        <v>0.65658159296711038</v>
      </c>
      <c r="Q206" s="126">
        <f t="shared" si="47"/>
        <v>0.70966197726509528</v>
      </c>
      <c r="R206" s="132"/>
      <c r="S206" s="133"/>
      <c r="T206" s="133"/>
      <c r="U206" s="133"/>
      <c r="V206" s="133"/>
      <c r="W206" s="133"/>
      <c r="X206" s="132"/>
      <c r="Y206" s="132"/>
    </row>
    <row r="207" spans="1:25" ht="12.75" customHeight="1" x14ac:dyDescent="0.2">
      <c r="A207" s="131" t="s">
        <v>61</v>
      </c>
      <c r="B207" s="137">
        <v>2134</v>
      </c>
      <c r="C207" s="137">
        <v>2144</v>
      </c>
      <c r="D207" s="137">
        <v>1900</v>
      </c>
      <c r="E207" s="137">
        <v>1988</v>
      </c>
      <c r="F207" s="125">
        <v>1958</v>
      </c>
      <c r="G207" s="125">
        <v>1994</v>
      </c>
      <c r="H207" s="125">
        <v>1802</v>
      </c>
      <c r="I207" s="125">
        <v>1789</v>
      </c>
      <c r="J207" s="126">
        <f t="shared" si="40"/>
        <v>0.33557469131531442</v>
      </c>
      <c r="K207" s="126">
        <f t="shared" si="41"/>
        <v>0.35519800134855956</v>
      </c>
      <c r="L207" s="126">
        <f t="shared" si="42"/>
        <v>0.35588988392370469</v>
      </c>
      <c r="M207" s="126">
        <f t="shared" si="43"/>
        <v>0.37980608492143098</v>
      </c>
      <c r="N207" s="126">
        <f t="shared" si="44"/>
        <v>0.38026432060282966</v>
      </c>
      <c r="O207" s="126">
        <f t="shared" si="45"/>
        <v>0.37298426694749598</v>
      </c>
      <c r="P207" s="126">
        <v>0.33058397052996169</v>
      </c>
      <c r="Q207" s="126">
        <f t="shared" si="47"/>
        <v>0.31955330413472327</v>
      </c>
      <c r="R207" s="132"/>
      <c r="S207" s="133"/>
      <c r="T207" s="133"/>
      <c r="U207" s="133"/>
      <c r="V207" s="133"/>
      <c r="W207" s="133"/>
      <c r="X207" s="132"/>
      <c r="Y207" s="132"/>
    </row>
    <row r="208" spans="1:25" ht="12.75" customHeight="1" x14ac:dyDescent="0.2">
      <c r="A208" s="131" t="s">
        <v>108</v>
      </c>
      <c r="B208" s="137">
        <v>10261</v>
      </c>
      <c r="C208" s="137">
        <v>9460</v>
      </c>
      <c r="D208" s="137">
        <v>8605</v>
      </c>
      <c r="E208" s="137">
        <v>8996</v>
      </c>
      <c r="F208" s="125">
        <v>8882</v>
      </c>
      <c r="G208" s="125">
        <v>8927</v>
      </c>
      <c r="H208" s="125">
        <v>8535</v>
      </c>
      <c r="I208" s="125">
        <v>8793</v>
      </c>
      <c r="J208" s="126">
        <f t="shared" si="40"/>
        <v>1.6135575949327279</v>
      </c>
      <c r="K208" s="126">
        <f t="shared" si="41"/>
        <v>1.5672449126666856</v>
      </c>
      <c r="L208" s="126">
        <f t="shared" si="42"/>
        <v>1.6118065532439365</v>
      </c>
      <c r="M208" s="126">
        <f t="shared" si="43"/>
        <v>1.7186798490710227</v>
      </c>
      <c r="N208" s="126">
        <f t="shared" si="44"/>
        <v>1.7249783940726933</v>
      </c>
      <c r="O208" s="126">
        <f t="shared" si="45"/>
        <v>1.6698247497694569</v>
      </c>
      <c r="P208" s="126">
        <v>1.5657792388863612</v>
      </c>
      <c r="Q208" s="126">
        <f t="shared" si="47"/>
        <v>1.5706161001993413</v>
      </c>
      <c r="R208" s="132"/>
      <c r="S208" s="133"/>
      <c r="T208" s="133"/>
      <c r="U208" s="133"/>
      <c r="V208" s="133"/>
      <c r="W208" s="133"/>
    </row>
    <row r="209" spans="1:25" ht="12.75" customHeight="1" x14ac:dyDescent="0.2">
      <c r="A209" s="131" t="s">
        <v>54</v>
      </c>
      <c r="B209" s="137">
        <v>36722</v>
      </c>
      <c r="C209" s="137">
        <v>38665</v>
      </c>
      <c r="D209" s="137">
        <v>35781</v>
      </c>
      <c r="E209" s="137">
        <v>35883</v>
      </c>
      <c r="F209" s="125">
        <v>35042</v>
      </c>
      <c r="G209" s="125">
        <v>36513</v>
      </c>
      <c r="H209" s="125">
        <v>37625</v>
      </c>
      <c r="I209" s="125">
        <v>40828</v>
      </c>
      <c r="J209" s="126">
        <f t="shared" si="40"/>
        <v>5.7745894163453491</v>
      </c>
      <c r="K209" s="126">
        <f t="shared" si="41"/>
        <v>6.4056579860737202</v>
      </c>
      <c r="L209" s="126">
        <f t="shared" si="42"/>
        <v>6.7021557561442515</v>
      </c>
      <c r="M209" s="126">
        <f t="shared" si="43"/>
        <v>6.8554234130964327</v>
      </c>
      <c r="N209" s="126">
        <f t="shared" si="44"/>
        <v>6.8055272331789363</v>
      </c>
      <c r="O209" s="126">
        <f t="shared" si="45"/>
        <v>6.829876900227644</v>
      </c>
      <c r="P209" s="126">
        <v>6.9024538796835788</v>
      </c>
      <c r="Q209" s="126">
        <f t="shared" si="47"/>
        <v>7.2927458363401225</v>
      </c>
      <c r="R209" s="132"/>
      <c r="S209" s="133"/>
      <c r="T209" s="133"/>
      <c r="U209" s="133"/>
      <c r="V209" s="133"/>
      <c r="W209" s="133"/>
      <c r="X209" s="132"/>
      <c r="Y209" s="132"/>
    </row>
    <row r="210" spans="1:25" ht="12.75" customHeight="1" x14ac:dyDescent="0.2">
      <c r="A210" s="121" t="s">
        <v>72</v>
      </c>
      <c r="B210" s="137">
        <v>2691</v>
      </c>
      <c r="C210" s="137">
        <v>2475</v>
      </c>
      <c r="D210" s="137">
        <v>2104</v>
      </c>
      <c r="E210" s="137">
        <v>2943</v>
      </c>
      <c r="F210" s="125">
        <v>2948</v>
      </c>
      <c r="G210" s="125">
        <v>2860</v>
      </c>
      <c r="H210" s="125">
        <v>2819</v>
      </c>
      <c r="I210" s="125">
        <v>3076</v>
      </c>
      <c r="J210" s="126">
        <f t="shared" si="40"/>
        <v>0.42316377428749352</v>
      </c>
      <c r="K210" s="126">
        <f t="shared" si="41"/>
        <v>0.41003500622093514</v>
      </c>
      <c r="L210" s="126">
        <f t="shared" si="42"/>
        <v>0.39410121882919719</v>
      </c>
      <c r="M210" s="126">
        <f t="shared" si="43"/>
        <v>0.56225820318097142</v>
      </c>
      <c r="N210" s="126">
        <f t="shared" si="44"/>
        <v>0.57253279731212547</v>
      </c>
      <c r="O210" s="126">
        <f t="shared" si="45"/>
        <v>0.53497241899189496</v>
      </c>
      <c r="P210" s="126">
        <v>0.51715661094559495</v>
      </c>
      <c r="Q210" s="126">
        <f t="shared" si="47"/>
        <v>0.54943877222940674</v>
      </c>
      <c r="R210" s="132"/>
      <c r="S210" s="133"/>
      <c r="T210" s="133"/>
      <c r="U210" s="133"/>
      <c r="V210" s="133"/>
      <c r="W210" s="133"/>
    </row>
    <row r="211" spans="1:25" ht="12.75" customHeight="1" x14ac:dyDescent="0.2">
      <c r="A211" s="121" t="s">
        <v>73</v>
      </c>
      <c r="B211" s="137">
        <v>27211</v>
      </c>
      <c r="C211" s="137">
        <v>29471</v>
      </c>
      <c r="D211" s="137">
        <v>27385</v>
      </c>
      <c r="E211" s="137">
        <v>27122</v>
      </c>
      <c r="F211" s="125">
        <v>26052</v>
      </c>
      <c r="G211" s="125">
        <v>27240</v>
      </c>
      <c r="H211" s="125">
        <v>28043</v>
      </c>
      <c r="I211" s="125">
        <v>30569</v>
      </c>
      <c r="J211" s="126">
        <f t="shared" si="40"/>
        <v>4.2789704430089133</v>
      </c>
      <c r="K211" s="126">
        <f t="shared" si="41"/>
        <v>4.882481482156436</v>
      </c>
      <c r="L211" s="126">
        <f t="shared" si="42"/>
        <v>5.129497090131923</v>
      </c>
      <c r="M211" s="126">
        <f t="shared" si="43"/>
        <v>5.1816401585709508</v>
      </c>
      <c r="N211" s="126">
        <f t="shared" si="44"/>
        <v>5.0595740961925015</v>
      </c>
      <c r="O211" s="126">
        <f t="shared" si="45"/>
        <v>5.0953317109577689</v>
      </c>
      <c r="P211" s="126">
        <v>5.1445983826702086</v>
      </c>
      <c r="Q211" s="126">
        <f t="shared" si="47"/>
        <v>5.4602710755138926</v>
      </c>
      <c r="R211" s="132"/>
      <c r="S211" s="133"/>
      <c r="T211" s="133"/>
      <c r="U211" s="133"/>
      <c r="V211" s="133"/>
      <c r="W211" s="133"/>
      <c r="X211" s="132"/>
      <c r="Y211" s="132"/>
    </row>
    <row r="212" spans="1:25" ht="12.75" customHeight="1" x14ac:dyDescent="0.2">
      <c r="A212" s="131" t="s">
        <v>62</v>
      </c>
      <c r="B212" s="137">
        <v>15737</v>
      </c>
      <c r="C212" s="137">
        <v>15154</v>
      </c>
      <c r="D212" s="137">
        <v>12758</v>
      </c>
      <c r="E212" s="137">
        <v>11551</v>
      </c>
      <c r="F212" s="125">
        <v>11659</v>
      </c>
      <c r="G212" s="125">
        <v>12214</v>
      </c>
      <c r="H212" s="125">
        <v>12359</v>
      </c>
      <c r="I212" s="125">
        <v>12405</v>
      </c>
      <c r="J212" s="126">
        <f t="shared" si="40"/>
        <v>2.4746667840811165</v>
      </c>
      <c r="K212" s="126">
        <f t="shared" si="41"/>
        <v>2.5105739330392125</v>
      </c>
      <c r="L212" s="126">
        <f t="shared" si="42"/>
        <v>2.3897069153150654</v>
      </c>
      <c r="M212" s="126">
        <f t="shared" si="43"/>
        <v>2.2068109089172281</v>
      </c>
      <c r="N212" s="126">
        <f t="shared" si="44"/>
        <v>2.2643011817713945</v>
      </c>
      <c r="O212" s="126">
        <f t="shared" si="45"/>
        <v>2.2846689250234284</v>
      </c>
      <c r="P212" s="126">
        <v>2.2673070431630391</v>
      </c>
      <c r="Q212" s="126">
        <f t="shared" si="47"/>
        <v>2.2157958288380337</v>
      </c>
      <c r="R212" s="132"/>
      <c r="S212" s="133"/>
      <c r="T212" s="133"/>
      <c r="U212" s="133"/>
      <c r="V212" s="133"/>
      <c r="W212" s="133"/>
      <c r="X212" s="132"/>
      <c r="Y212" s="132"/>
    </row>
    <row r="213" spans="1:25" ht="12.75" customHeight="1" x14ac:dyDescent="0.2">
      <c r="A213" s="136" t="s">
        <v>131</v>
      </c>
      <c r="B213" s="137">
        <v>10002</v>
      </c>
      <c r="C213" s="137">
        <v>10402</v>
      </c>
      <c r="D213" s="137">
        <v>8386</v>
      </c>
      <c r="E213" s="137">
        <v>7487</v>
      </c>
      <c r="F213" s="125">
        <v>7721</v>
      </c>
      <c r="G213" s="125">
        <v>8287</v>
      </c>
      <c r="H213" s="125">
        <v>8291</v>
      </c>
      <c r="I213" s="125">
        <v>8627</v>
      </c>
      <c r="J213" s="126">
        <f t="shared" si="40"/>
        <v>1.5728294576081419</v>
      </c>
      <c r="K213" s="126">
        <f t="shared" si="41"/>
        <v>1.7233067210950173</v>
      </c>
      <c r="L213" s="126">
        <f t="shared" si="42"/>
        <v>1.5707855613600989</v>
      </c>
      <c r="M213" s="126">
        <f t="shared" si="43"/>
        <v>1.4303863972870994</v>
      </c>
      <c r="N213" s="126">
        <f t="shared" si="44"/>
        <v>1.4994999077499733</v>
      </c>
      <c r="O213" s="126">
        <f t="shared" si="45"/>
        <v>1.5501106420230188</v>
      </c>
      <c r="P213" s="126">
        <v>1.5210164815005063</v>
      </c>
      <c r="Q213" s="126">
        <f t="shared" si="47"/>
        <v>1.5409649831024357</v>
      </c>
      <c r="R213" s="132"/>
      <c r="S213" s="133"/>
      <c r="T213" s="133"/>
      <c r="U213" s="133"/>
      <c r="V213" s="133"/>
      <c r="W213" s="133"/>
      <c r="X213" s="132"/>
      <c r="Y213" s="132"/>
    </row>
    <row r="214" spans="1:25" ht="12.75" customHeight="1" x14ac:dyDescent="0.2">
      <c r="A214" s="131" t="s">
        <v>55</v>
      </c>
      <c r="B214" s="137">
        <v>35888</v>
      </c>
      <c r="C214" s="137">
        <v>36950</v>
      </c>
      <c r="D214" s="137">
        <v>35278</v>
      </c>
      <c r="E214" s="137">
        <v>36566</v>
      </c>
      <c r="F214" s="125">
        <v>40339</v>
      </c>
      <c r="G214" s="125">
        <v>46326</v>
      </c>
      <c r="H214" s="125">
        <v>54482</v>
      </c>
      <c r="I214" s="125">
        <v>58092</v>
      </c>
      <c r="J214" s="126">
        <f t="shared" si="40"/>
        <v>5.6434416691302731</v>
      </c>
      <c r="K214" s="126">
        <f t="shared" si="41"/>
        <v>6.1215327191367894</v>
      </c>
      <c r="L214" s="126">
        <f t="shared" si="42"/>
        <v>6.6079385921370815</v>
      </c>
      <c r="M214" s="126">
        <f t="shared" si="43"/>
        <v>6.9859101112862394</v>
      </c>
      <c r="N214" s="126">
        <f t="shared" si="44"/>
        <v>7.8342606888649353</v>
      </c>
      <c r="O214" s="126">
        <f t="shared" si="45"/>
        <v>8.6654308679085759</v>
      </c>
      <c r="P214" s="126">
        <v>9.9949366717055348</v>
      </c>
      <c r="Q214" s="126">
        <f t="shared" si="47"/>
        <v>10.376462014418303</v>
      </c>
      <c r="R214" s="132"/>
      <c r="S214" s="133"/>
      <c r="T214" s="133"/>
      <c r="U214" s="133"/>
      <c r="V214" s="133"/>
      <c r="W214" s="133"/>
      <c r="X214" s="132"/>
      <c r="Y214" s="132"/>
    </row>
    <row r="215" spans="1:25" ht="12.75" customHeight="1" x14ac:dyDescent="0.2">
      <c r="A215" s="121" t="s">
        <v>74</v>
      </c>
      <c r="B215" s="137">
        <v>182</v>
      </c>
      <c r="C215" s="137">
        <v>196</v>
      </c>
      <c r="D215" s="137">
        <v>247</v>
      </c>
      <c r="E215" s="137">
        <v>246</v>
      </c>
      <c r="F215" s="125">
        <v>281</v>
      </c>
      <c r="G215" s="125">
        <v>298</v>
      </c>
      <c r="H215" s="125">
        <v>290</v>
      </c>
      <c r="I215" s="125">
        <v>199</v>
      </c>
      <c r="J215" s="126">
        <f t="shared" si="40"/>
        <v>2.8619772174033376E-2</v>
      </c>
      <c r="K215" s="126">
        <f t="shared" si="41"/>
        <v>3.2471459078506383E-2</v>
      </c>
      <c r="L215" s="126">
        <f t="shared" si="42"/>
        <v>4.6265684910081609E-2</v>
      </c>
      <c r="M215" s="126">
        <f t="shared" si="43"/>
        <v>4.6998137268949705E-2</v>
      </c>
      <c r="N215" s="126">
        <f t="shared" si="44"/>
        <v>5.4573173692234488E-2</v>
      </c>
      <c r="O215" s="126">
        <f t="shared" si="45"/>
        <v>5.5741881419435209E-2</v>
      </c>
      <c r="P215" s="126">
        <v>5.320163787663091E-2</v>
      </c>
      <c r="Q215" s="126">
        <f t="shared" si="47"/>
        <v>3.5545616278820531E-2</v>
      </c>
      <c r="R215" s="132"/>
      <c r="S215" s="133"/>
      <c r="T215" s="133"/>
      <c r="U215" s="133"/>
      <c r="V215" s="133"/>
      <c r="W215" s="133"/>
      <c r="X215" s="132"/>
      <c r="Y215" s="132"/>
    </row>
    <row r="216" spans="1:25" ht="12.75" customHeight="1" x14ac:dyDescent="0.2">
      <c r="A216" s="121" t="s">
        <v>75</v>
      </c>
      <c r="B216" s="137">
        <v>5513</v>
      </c>
      <c r="C216" s="137">
        <v>5287</v>
      </c>
      <c r="D216" s="137">
        <v>5138</v>
      </c>
      <c r="E216" s="137">
        <v>5036</v>
      </c>
      <c r="F216" s="125">
        <v>5420</v>
      </c>
      <c r="G216" s="125">
        <v>6300</v>
      </c>
      <c r="H216" s="125">
        <v>7088</v>
      </c>
      <c r="I216" s="125">
        <v>7876</v>
      </c>
      <c r="J216" s="126">
        <f t="shared" si="40"/>
        <v>0.86692749448047257</v>
      </c>
      <c r="K216" s="126">
        <f t="shared" si="41"/>
        <v>0.87590104157175119</v>
      </c>
      <c r="L216" s="126">
        <f t="shared" si="42"/>
        <v>0.96240117031578665</v>
      </c>
      <c r="M216" s="126">
        <f t="shared" si="43"/>
        <v>0.96212446864402734</v>
      </c>
      <c r="N216" s="126">
        <f t="shared" si="44"/>
        <v>1.0526213573377614</v>
      </c>
      <c r="O216" s="126">
        <f t="shared" si="45"/>
        <v>1.1784357481289995</v>
      </c>
      <c r="P216" s="126">
        <v>1.3003214112743444</v>
      </c>
      <c r="Q216" s="126">
        <f t="shared" si="47"/>
        <v>1.4068204714170376</v>
      </c>
      <c r="R216" s="132"/>
      <c r="S216" s="133"/>
      <c r="T216" s="133"/>
      <c r="U216" s="133"/>
      <c r="V216" s="133"/>
      <c r="W216" s="133"/>
      <c r="X216" s="132"/>
      <c r="Y216" s="132"/>
    </row>
    <row r="217" spans="1:25" ht="12.75" customHeight="1" x14ac:dyDescent="0.2">
      <c r="A217" s="121" t="s">
        <v>76</v>
      </c>
      <c r="B217" s="137">
        <v>4930</v>
      </c>
      <c r="C217" s="137">
        <v>5318</v>
      </c>
      <c r="D217" s="137">
        <v>5214</v>
      </c>
      <c r="E217" s="137">
        <v>5040</v>
      </c>
      <c r="F217" s="125">
        <v>4680</v>
      </c>
      <c r="G217" s="125">
        <v>5259</v>
      </c>
      <c r="H217" s="125">
        <v>5113</v>
      </c>
      <c r="I217" s="125">
        <v>4662</v>
      </c>
      <c r="J217" s="126">
        <f t="shared" si="40"/>
        <v>0.77524987262628864</v>
      </c>
      <c r="K217" s="126">
        <f t="shared" si="41"/>
        <v>0.88103683356886187</v>
      </c>
      <c r="L217" s="126">
        <f t="shared" si="42"/>
        <v>0.97663676567273494</v>
      </c>
      <c r="M217" s="126">
        <f t="shared" si="43"/>
        <v>0.96288866599799405</v>
      </c>
      <c r="N217" s="126">
        <f t="shared" si="44"/>
        <v>0.90890552626212606</v>
      </c>
      <c r="O217" s="126">
        <f t="shared" si="45"/>
        <v>0.98371326974768381</v>
      </c>
      <c r="P217" s="126">
        <v>0.93799991194211652</v>
      </c>
      <c r="Q217" s="126">
        <f t="shared" si="47"/>
        <v>0.83273197533598642</v>
      </c>
      <c r="R217" s="132"/>
      <c r="S217" s="133"/>
      <c r="T217" s="133"/>
      <c r="U217" s="133"/>
      <c r="V217" s="133"/>
      <c r="W217" s="133"/>
      <c r="X217" s="132"/>
      <c r="Y217" s="132"/>
    </row>
    <row r="218" spans="1:25" ht="12.75" customHeight="1" x14ac:dyDescent="0.2">
      <c r="A218" s="121" t="s">
        <v>77</v>
      </c>
      <c r="B218" s="137">
        <v>21477</v>
      </c>
      <c r="C218" s="137">
        <v>21993</v>
      </c>
      <c r="D218" s="137">
        <v>20711</v>
      </c>
      <c r="E218" s="137">
        <v>21914</v>
      </c>
      <c r="F218" s="125">
        <v>24635</v>
      </c>
      <c r="G218" s="125">
        <v>27661</v>
      </c>
      <c r="H218" s="125">
        <v>33420</v>
      </c>
      <c r="I218" s="125">
        <v>36272</v>
      </c>
      <c r="J218" s="126">
        <f t="shared" si="40"/>
        <v>3.3772903680313999</v>
      </c>
      <c r="K218" s="126">
        <f t="shared" si="41"/>
        <v>3.6435959158856677</v>
      </c>
      <c r="L218" s="126">
        <f t="shared" si="42"/>
        <v>3.8793870452336043</v>
      </c>
      <c r="M218" s="126">
        <f t="shared" si="43"/>
        <v>4.1866552037063567</v>
      </c>
      <c r="N218" s="126">
        <f t="shared" si="44"/>
        <v>4.7843777007409134</v>
      </c>
      <c r="O218" s="126">
        <f t="shared" si="45"/>
        <v>5.1740811474597228</v>
      </c>
      <c r="P218" s="126">
        <v>6.1310301304724302</v>
      </c>
      <c r="Q218" s="126">
        <f t="shared" si="47"/>
        <v>6.4789477068611978</v>
      </c>
      <c r="R218" s="132"/>
      <c r="S218" s="133"/>
      <c r="T218" s="133"/>
      <c r="U218" s="133"/>
      <c r="V218" s="133"/>
      <c r="W218" s="133"/>
    </row>
    <row r="219" spans="1:25" ht="12.75" customHeight="1" x14ac:dyDescent="0.2">
      <c r="A219" s="121" t="s">
        <v>78</v>
      </c>
      <c r="B219" s="137">
        <v>3788</v>
      </c>
      <c r="C219" s="137">
        <v>4155</v>
      </c>
      <c r="D219" s="137">
        <v>3970</v>
      </c>
      <c r="E219" s="137">
        <v>4326</v>
      </c>
      <c r="F219" s="125">
        <v>5318</v>
      </c>
      <c r="G219" s="125">
        <v>6812</v>
      </c>
      <c r="H219" s="125">
        <v>8568</v>
      </c>
      <c r="I219" s="125">
        <v>9085</v>
      </c>
      <c r="J219" s="126">
        <f t="shared" si="40"/>
        <v>0.59566866480900238</v>
      </c>
      <c r="K219" s="126">
        <f t="shared" si="41"/>
        <v>0.68836179832241839</v>
      </c>
      <c r="L219" s="126">
        <f t="shared" si="42"/>
        <v>0.74362254693531982</v>
      </c>
      <c r="M219" s="126">
        <f t="shared" si="43"/>
        <v>0.82647943831494486</v>
      </c>
      <c r="N219" s="126">
        <f t="shared" si="44"/>
        <v>1.0328118779192277</v>
      </c>
      <c r="O219" s="126">
        <f t="shared" si="45"/>
        <v>1.2742070343261498</v>
      </c>
      <c r="P219" s="126">
        <v>1.5718332183688746</v>
      </c>
      <c r="Q219" s="126">
        <f t="shared" si="47"/>
        <v>1.622773486899922</v>
      </c>
      <c r="R219" s="132"/>
      <c r="S219" s="133"/>
      <c r="T219" s="133"/>
      <c r="U219" s="133"/>
      <c r="V219" s="133"/>
      <c r="W219" s="133"/>
      <c r="X219" s="132"/>
      <c r="Y219" s="132"/>
    </row>
    <row r="220" spans="1:25" ht="12.75" customHeight="1" x14ac:dyDescent="0.2">
      <c r="A220" s="131" t="s">
        <v>63</v>
      </c>
      <c r="B220" s="137">
        <v>8376</v>
      </c>
      <c r="C220" s="137">
        <v>8081</v>
      </c>
      <c r="D220" s="137">
        <v>7859</v>
      </c>
      <c r="E220" s="137">
        <v>8727</v>
      </c>
      <c r="F220" s="125">
        <v>9781</v>
      </c>
      <c r="G220" s="125">
        <v>11048</v>
      </c>
      <c r="H220" s="125">
        <v>12916</v>
      </c>
      <c r="I220" s="125">
        <v>13628</v>
      </c>
      <c r="J220" s="126">
        <f t="shared" si="40"/>
        <v>1.317138525987382</v>
      </c>
      <c r="K220" s="126">
        <f t="shared" si="41"/>
        <v>1.3387850041500513</v>
      </c>
      <c r="L220" s="126">
        <f t="shared" si="42"/>
        <v>1.4720729461875766</v>
      </c>
      <c r="M220" s="126">
        <f t="shared" si="43"/>
        <v>1.6672875770167646</v>
      </c>
      <c r="N220" s="126">
        <f t="shared" si="44"/>
        <v>1.8995737077713366</v>
      </c>
      <c r="O220" s="126">
        <f t="shared" si="45"/>
        <v>2.0665647849728868</v>
      </c>
      <c r="P220" s="126">
        <v>2.3694908786709128</v>
      </c>
      <c r="Q220" s="126">
        <f t="shared" si="47"/>
        <v>2.4342495409435485</v>
      </c>
      <c r="R220" s="132"/>
      <c r="S220" s="133"/>
      <c r="T220" s="133"/>
      <c r="U220" s="133"/>
      <c r="V220" s="133"/>
      <c r="W220" s="133"/>
      <c r="X220" s="132"/>
      <c r="Y220" s="132"/>
    </row>
    <row r="221" spans="1:25" ht="12.75" customHeight="1" x14ac:dyDescent="0.2">
      <c r="A221" s="131" t="s">
        <v>64</v>
      </c>
      <c r="B221" s="137">
        <v>16038</v>
      </c>
      <c r="C221" s="137">
        <v>15713</v>
      </c>
      <c r="D221" s="137">
        <v>14709</v>
      </c>
      <c r="E221" s="137">
        <v>14525</v>
      </c>
      <c r="F221" s="125">
        <v>14129</v>
      </c>
      <c r="G221" s="125">
        <v>14785</v>
      </c>
      <c r="H221" s="125">
        <v>14265</v>
      </c>
      <c r="I221" s="125">
        <v>14686</v>
      </c>
      <c r="J221" s="126">
        <f t="shared" si="40"/>
        <v>2.5219994842150948</v>
      </c>
      <c r="K221" s="126">
        <f t="shared" si="41"/>
        <v>2.6031838596967893</v>
      </c>
      <c r="L221" s="126">
        <f t="shared" si="42"/>
        <v>2.7551496329651433</v>
      </c>
      <c r="M221" s="126">
        <f t="shared" si="43"/>
        <v>2.7749916415914408</v>
      </c>
      <c r="N221" s="126">
        <f t="shared" si="44"/>
        <v>2.7440013206319613</v>
      </c>
      <c r="O221" s="126">
        <f t="shared" si="45"/>
        <v>2.7655829422360725</v>
      </c>
      <c r="P221" s="126">
        <v>2.6169702217591033</v>
      </c>
      <c r="Q221" s="126">
        <f t="shared" si="47"/>
        <v>2.6232307571394888</v>
      </c>
      <c r="R221" s="132"/>
      <c r="S221" s="133"/>
      <c r="T221" s="133"/>
      <c r="U221" s="133"/>
      <c r="V221" s="133"/>
      <c r="W221" s="133"/>
      <c r="X221" s="132"/>
      <c r="Y221" s="132"/>
    </row>
    <row r="222" spans="1:25" ht="12.75" customHeight="1" x14ac:dyDescent="0.2">
      <c r="A222" s="131" t="s">
        <v>56</v>
      </c>
      <c r="B222" s="137">
        <v>70402</v>
      </c>
      <c r="C222" s="137">
        <v>64177</v>
      </c>
      <c r="D222" s="137">
        <v>44152</v>
      </c>
      <c r="E222" s="137">
        <v>38984</v>
      </c>
      <c r="F222" s="125">
        <v>39325</v>
      </c>
      <c r="G222" s="125">
        <v>39090</v>
      </c>
      <c r="H222" s="125">
        <v>36768</v>
      </c>
      <c r="I222" s="125">
        <v>30346</v>
      </c>
      <c r="J222" s="126">
        <f t="shared" si="40"/>
        <v>11.070819783496141</v>
      </c>
      <c r="K222" s="126">
        <f t="shared" si="41"/>
        <v>10.632249128986244</v>
      </c>
      <c r="L222" s="126">
        <f t="shared" si="42"/>
        <v>8.2701316605260047</v>
      </c>
      <c r="M222" s="126">
        <f t="shared" si="43"/>
        <v>7.447867411759086</v>
      </c>
      <c r="N222" s="126">
        <f t="shared" si="44"/>
        <v>7.6373311581748098</v>
      </c>
      <c r="O222" s="126">
        <f t="shared" si="45"/>
        <v>7.311913237200411</v>
      </c>
      <c r="P222" s="126">
        <v>6.7452338670619492</v>
      </c>
      <c r="Q222" s="126">
        <f t="shared" si="47"/>
        <v>5.4204385507391342</v>
      </c>
      <c r="R222" s="132"/>
      <c r="S222" s="133"/>
      <c r="T222" s="133"/>
      <c r="U222" s="133"/>
      <c r="V222" s="133"/>
      <c r="W222" s="133"/>
      <c r="X222" s="132"/>
      <c r="Y222" s="132"/>
    </row>
    <row r="223" spans="1:25" ht="12.75" customHeight="1" x14ac:dyDescent="0.2">
      <c r="A223" s="121" t="s">
        <v>79</v>
      </c>
      <c r="B223" s="137">
        <v>6639</v>
      </c>
      <c r="C223" s="137">
        <v>6899</v>
      </c>
      <c r="D223" s="137">
        <v>5897</v>
      </c>
      <c r="E223" s="137">
        <v>4799</v>
      </c>
      <c r="F223" s="125">
        <v>4865</v>
      </c>
      <c r="G223" s="125">
        <v>5569</v>
      </c>
      <c r="H223" s="125">
        <v>4494</v>
      </c>
      <c r="I223" s="125">
        <v>3659</v>
      </c>
      <c r="J223" s="126">
        <f t="shared" si="40"/>
        <v>1.0439926783703712</v>
      </c>
      <c r="K223" s="126">
        <f t="shared" si="41"/>
        <v>1.1429622254215077</v>
      </c>
      <c r="L223" s="126">
        <f t="shared" si="42"/>
        <v>1.1045698134200457</v>
      </c>
      <c r="M223" s="126">
        <f t="shared" si="43"/>
        <v>0.9168457754215027</v>
      </c>
      <c r="N223" s="126">
        <f t="shared" si="44"/>
        <v>0.94483448403103487</v>
      </c>
      <c r="O223" s="126">
        <f t="shared" si="45"/>
        <v>1.0416997906873648</v>
      </c>
      <c r="P223" s="126">
        <v>0.82444193316406655</v>
      </c>
      <c r="Q223" s="126">
        <f t="shared" si="47"/>
        <v>0.65357492444323773</v>
      </c>
      <c r="R223" s="132"/>
      <c r="S223" s="133"/>
      <c r="T223" s="133"/>
      <c r="U223" s="133"/>
      <c r="V223" s="133"/>
      <c r="W223" s="133"/>
      <c r="X223" s="132"/>
      <c r="Y223" s="132"/>
    </row>
    <row r="224" spans="1:25" ht="12.75" customHeight="1" x14ac:dyDescent="0.2">
      <c r="A224" s="131" t="s">
        <v>57</v>
      </c>
      <c r="B224" s="137">
        <v>279150</v>
      </c>
      <c r="C224" s="137">
        <v>254632</v>
      </c>
      <c r="D224" s="137">
        <v>227056</v>
      </c>
      <c r="E224" s="137">
        <v>220874</v>
      </c>
      <c r="F224" s="125">
        <v>207540</v>
      </c>
      <c r="G224" s="125">
        <v>210120</v>
      </c>
      <c r="H224" s="125">
        <v>210530</v>
      </c>
      <c r="I224" s="125">
        <v>221571</v>
      </c>
      <c r="J224" s="126">
        <f t="shared" si="40"/>
        <v>43.896754958139653</v>
      </c>
      <c r="K224" s="126">
        <f t="shared" si="41"/>
        <v>42.185064122848139</v>
      </c>
      <c r="L224" s="126">
        <f t="shared" si="42"/>
        <v>42.529964991674049</v>
      </c>
      <c r="M224" s="126">
        <f t="shared" si="43"/>
        <v>42.197831590008114</v>
      </c>
      <c r="N224" s="126">
        <f t="shared" si="44"/>
        <v>40.306464299239664</v>
      </c>
      <c r="O224" s="126">
        <f t="shared" si="45"/>
        <v>39.303637999502442</v>
      </c>
      <c r="P224" s="126">
        <v>38.622554559196914</v>
      </c>
      <c r="Q224" s="126">
        <f t="shared" si="47"/>
        <v>39.577275098063033</v>
      </c>
      <c r="R224" s="132"/>
      <c r="S224" s="133"/>
      <c r="T224" s="133"/>
      <c r="U224" s="133"/>
      <c r="V224" s="133"/>
      <c r="W224" s="133"/>
    </row>
    <row r="225" spans="1:25" ht="12.75" customHeight="1" x14ac:dyDescent="0.2">
      <c r="A225" s="121" t="s">
        <v>80</v>
      </c>
      <c r="B225" s="137">
        <v>95146</v>
      </c>
      <c r="C225" s="137">
        <v>84475</v>
      </c>
      <c r="D225" s="137">
        <v>68054</v>
      </c>
      <c r="E225" s="137">
        <v>70370</v>
      </c>
      <c r="F225" s="125">
        <v>73223</v>
      </c>
      <c r="G225" s="125">
        <v>75582</v>
      </c>
      <c r="H225" s="125">
        <v>76600</v>
      </c>
      <c r="I225" s="125">
        <v>77151</v>
      </c>
      <c r="J225" s="126">
        <f t="shared" si="40"/>
        <v>14.961850787200987</v>
      </c>
      <c r="K225" s="126">
        <f t="shared" si="41"/>
        <v>13.995033192126666</v>
      </c>
      <c r="L225" s="126">
        <f t="shared" si="42"/>
        <v>12.747226400286211</v>
      </c>
      <c r="M225" s="126">
        <f t="shared" si="43"/>
        <v>13.4441419496585</v>
      </c>
      <c r="N225" s="126">
        <f t="shared" si="44"/>
        <v>14.220681484934113</v>
      </c>
      <c r="O225" s="126">
        <f t="shared" si="45"/>
        <v>14.137862018267624</v>
      </c>
      <c r="P225" s="126">
        <v>14.052570556379059</v>
      </c>
      <c r="Q225" s="126">
        <f t="shared" si="47"/>
        <v>13.780803223755189</v>
      </c>
      <c r="R225" s="132"/>
      <c r="S225" s="133"/>
      <c r="T225" s="133"/>
      <c r="U225" s="133"/>
      <c r="V225" s="133"/>
      <c r="W225" s="133"/>
      <c r="X225" s="132"/>
      <c r="Y225" s="132"/>
    </row>
    <row r="226" spans="1:25" ht="12.75" customHeight="1" x14ac:dyDescent="0.2">
      <c r="A226" s="121" t="s">
        <v>81</v>
      </c>
      <c r="B226" s="137">
        <v>27633</v>
      </c>
      <c r="C226" s="137">
        <v>23826</v>
      </c>
      <c r="D226" s="137">
        <v>23799</v>
      </c>
      <c r="E226" s="137">
        <v>19892</v>
      </c>
      <c r="F226" s="125">
        <v>15100</v>
      </c>
      <c r="G226" s="125">
        <v>13954</v>
      </c>
      <c r="H226" s="125">
        <v>12091</v>
      </c>
      <c r="I226" s="125">
        <v>8420</v>
      </c>
      <c r="J226" s="126">
        <f t="shared" si="40"/>
        <v>4.3453305740937598</v>
      </c>
      <c r="K226" s="126">
        <f t="shared" si="41"/>
        <v>3.9472703265535354</v>
      </c>
      <c r="L226" s="126">
        <f t="shared" si="42"/>
        <v>4.4578017618422363</v>
      </c>
      <c r="M226" s="126">
        <f t="shared" si="43"/>
        <v>3.8003534412762092</v>
      </c>
      <c r="N226" s="126">
        <f t="shared" si="44"/>
        <v>2.9325797962730991</v>
      </c>
      <c r="O226" s="126">
        <f t="shared" si="45"/>
        <v>2.6101416554590569</v>
      </c>
      <c r="P226" s="126">
        <v>2.2181413916080839</v>
      </c>
      <c r="Q226" s="126">
        <f t="shared" si="47"/>
        <v>1.5039903973249691</v>
      </c>
      <c r="R226" s="132"/>
      <c r="S226" s="133"/>
      <c r="T226" s="133"/>
      <c r="U226" s="133"/>
      <c r="V226" s="133"/>
      <c r="W226" s="133"/>
      <c r="X226" s="132"/>
      <c r="Y226" s="132"/>
    </row>
    <row r="227" spans="1:25" ht="12.75" customHeight="1" x14ac:dyDescent="0.2">
      <c r="A227" s="121" t="s">
        <v>93</v>
      </c>
      <c r="B227" s="137">
        <v>156253</v>
      </c>
      <c r="C227" s="137">
        <v>146234</v>
      </c>
      <c r="D227" s="137">
        <v>135109</v>
      </c>
      <c r="E227" s="137">
        <v>130474</v>
      </c>
      <c r="F227" s="125">
        <v>119082</v>
      </c>
      <c r="G227" s="125">
        <v>120461</v>
      </c>
      <c r="H227" s="125">
        <v>121666</v>
      </c>
      <c r="I227" s="125">
        <v>135896</v>
      </c>
      <c r="J227" s="126">
        <f t="shared" si="40"/>
        <v>24.571017920380424</v>
      </c>
      <c r="K227" s="126">
        <f t="shared" si="41"/>
        <v>24.226690545338275</v>
      </c>
      <c r="L227" s="126">
        <f t="shared" si="42"/>
        <v>25.30732964581464</v>
      </c>
      <c r="M227" s="126">
        <f t="shared" si="43"/>
        <v>24.926971390361562</v>
      </c>
      <c r="N227" s="126">
        <f t="shared" si="44"/>
        <v>23.126984589390275</v>
      </c>
      <c r="O227" s="126">
        <f t="shared" si="45"/>
        <v>22.532626770693238</v>
      </c>
      <c r="P227" s="126">
        <v>22.320105082407501</v>
      </c>
      <c r="Q227" s="126">
        <f t="shared" si="47"/>
        <v>24.273904873500477</v>
      </c>
      <c r="R227" s="132"/>
      <c r="S227" s="133"/>
      <c r="T227" s="133"/>
      <c r="U227" s="133"/>
      <c r="V227" s="133"/>
      <c r="W227" s="133"/>
      <c r="X227" s="132"/>
      <c r="Y227" s="132"/>
    </row>
    <row r="228" spans="1:25" ht="12.75" customHeight="1" x14ac:dyDescent="0.2">
      <c r="A228" s="122" t="s">
        <v>110</v>
      </c>
      <c r="B228" s="137">
        <v>81968</v>
      </c>
      <c r="C228" s="137">
        <v>80213</v>
      </c>
      <c r="D228" s="137">
        <v>73184</v>
      </c>
      <c r="E228" s="137">
        <v>65309</v>
      </c>
      <c r="F228" s="125">
        <v>60979</v>
      </c>
      <c r="G228" s="125">
        <v>59831</v>
      </c>
      <c r="H228" s="125">
        <v>60876</v>
      </c>
      <c r="I228" s="125">
        <v>72242</v>
      </c>
      <c r="J228" s="126">
        <f t="shared" si="40"/>
        <v>12.889590580006416</v>
      </c>
      <c r="K228" s="126">
        <f t="shared" si="41"/>
        <v>13.288944627878735</v>
      </c>
      <c r="L228" s="126">
        <f t="shared" si="42"/>
        <v>13.708129086880213</v>
      </c>
      <c r="M228" s="126">
        <f t="shared" si="43"/>
        <v>12.477241247552181</v>
      </c>
      <c r="N228" s="126">
        <f t="shared" si="44"/>
        <v>11.842767112379954</v>
      </c>
      <c r="O228" s="126">
        <f t="shared" si="45"/>
        <v>11.191585594651771</v>
      </c>
      <c r="P228" s="126">
        <v>11.16794105992339</v>
      </c>
      <c r="Q228" s="126">
        <f t="shared" si="47"/>
        <v>12.903951815148506</v>
      </c>
      <c r="R228" s="132"/>
      <c r="S228" s="133"/>
      <c r="T228" s="133"/>
      <c r="U228" s="133"/>
      <c r="V228" s="133"/>
      <c r="W228" s="133"/>
      <c r="X228" s="132"/>
      <c r="Y228" s="132"/>
    </row>
    <row r="229" spans="1:25" ht="12.75" customHeight="1" x14ac:dyDescent="0.2">
      <c r="A229" s="122" t="s">
        <v>82</v>
      </c>
      <c r="B229" s="137">
        <v>22711</v>
      </c>
      <c r="C229" s="137">
        <v>17973</v>
      </c>
      <c r="D229" s="137">
        <v>16145</v>
      </c>
      <c r="E229" s="137">
        <v>19532</v>
      </c>
      <c r="F229" s="125">
        <v>17786</v>
      </c>
      <c r="G229" s="125">
        <v>18059</v>
      </c>
      <c r="H229" s="125">
        <v>17649</v>
      </c>
      <c r="I229" s="125">
        <v>17947</v>
      </c>
      <c r="J229" s="126">
        <f t="shared" si="40"/>
        <v>3.5713387134311643</v>
      </c>
      <c r="K229" s="126">
        <f t="shared" si="41"/>
        <v>2.9775996633571182</v>
      </c>
      <c r="L229" s="126">
        <f t="shared" si="42"/>
        <v>3.0241274610253748</v>
      </c>
      <c r="M229" s="126">
        <f t="shared" si="43"/>
        <v>3.7315756794192101</v>
      </c>
      <c r="N229" s="126">
        <f t="shared" si="44"/>
        <v>3.4542294209611484</v>
      </c>
      <c r="O229" s="126">
        <f t="shared" si="45"/>
        <v>3.3779954246764445</v>
      </c>
      <c r="P229" s="126">
        <v>3.2377782996022715</v>
      </c>
      <c r="Q229" s="126">
        <f t="shared" si="47"/>
        <v>3.2057144490250855</v>
      </c>
      <c r="R229" s="132"/>
      <c r="S229" s="133"/>
      <c r="T229" s="133"/>
      <c r="U229" s="133"/>
      <c r="V229" s="133"/>
      <c r="W229" s="133"/>
      <c r="X229" s="132"/>
      <c r="Y229" s="132"/>
    </row>
    <row r="230" spans="1:25" ht="12.75" customHeight="1" x14ac:dyDescent="0.2">
      <c r="A230" s="140" t="s">
        <v>109</v>
      </c>
      <c r="B230" s="137">
        <v>37432</v>
      </c>
      <c r="C230" s="137">
        <v>38430</v>
      </c>
      <c r="D230" s="137">
        <v>33068</v>
      </c>
      <c r="E230" s="137">
        <v>34204</v>
      </c>
      <c r="F230" s="125">
        <v>35972</v>
      </c>
      <c r="G230" s="125">
        <v>39803</v>
      </c>
      <c r="H230" s="125">
        <v>43985</v>
      </c>
      <c r="I230" s="125">
        <v>43585</v>
      </c>
      <c r="J230" s="126">
        <f t="shared" si="40"/>
        <v>5.8862379781231722</v>
      </c>
      <c r="K230" s="126">
        <f t="shared" si="41"/>
        <v>6.3667253693214301</v>
      </c>
      <c r="L230" s="126">
        <f t="shared" si="42"/>
        <v>6.1939824639942458</v>
      </c>
      <c r="M230" s="126">
        <f t="shared" si="43"/>
        <v>6.5346515737689268</v>
      </c>
      <c r="N230" s="126">
        <f t="shared" si="44"/>
        <v>6.9861430749361535</v>
      </c>
      <c r="O230" s="126">
        <f t="shared" si="45"/>
        <v>7.4452822353616765</v>
      </c>
      <c r="P230" s="126">
        <v>8.0692208344952085</v>
      </c>
      <c r="Q230" s="126">
        <f t="shared" si="47"/>
        <v>7.7852044498110189</v>
      </c>
      <c r="R230" s="132"/>
      <c r="S230" s="133"/>
      <c r="T230" s="133"/>
      <c r="U230" s="133"/>
      <c r="V230" s="133"/>
      <c r="W230" s="133"/>
      <c r="X230" s="132"/>
      <c r="Y230" s="132"/>
    </row>
    <row r="231" spans="1:25" ht="12.75" customHeight="1" x14ac:dyDescent="0.2">
      <c r="A231" s="121" t="s">
        <v>83</v>
      </c>
      <c r="B231" s="137">
        <v>11641</v>
      </c>
      <c r="C231" s="137">
        <v>12819</v>
      </c>
      <c r="D231" s="137">
        <v>12917</v>
      </c>
      <c r="E231" s="137">
        <v>13046</v>
      </c>
      <c r="F231" s="125">
        <v>14107</v>
      </c>
      <c r="G231" s="125">
        <v>15762</v>
      </c>
      <c r="H231" s="125">
        <v>17542</v>
      </c>
      <c r="I231" s="125">
        <v>20047</v>
      </c>
      <c r="J231" s="126">
        <f t="shared" si="40"/>
        <v>1.8305646586699038</v>
      </c>
      <c r="K231" s="126">
        <f t="shared" si="41"/>
        <v>2.1237328261600679</v>
      </c>
      <c r="L231" s="126">
        <f t="shared" si="42"/>
        <v>2.4194892792855227</v>
      </c>
      <c r="M231" s="126">
        <f t="shared" si="43"/>
        <v>2.4924296699622679</v>
      </c>
      <c r="N231" s="126">
        <f t="shared" si="44"/>
        <v>2.739728687816199</v>
      </c>
      <c r="O231" s="126">
        <f t="shared" si="45"/>
        <v>2.9483340098427444</v>
      </c>
      <c r="P231" s="126">
        <v>3.2181487297650322</v>
      </c>
      <c r="Q231" s="126">
        <f t="shared" si="47"/>
        <v>3.5808189424196737</v>
      </c>
      <c r="R231" s="132"/>
      <c r="S231" s="133"/>
      <c r="T231" s="133"/>
      <c r="U231" s="133"/>
      <c r="V231" s="133"/>
      <c r="W231" s="133"/>
      <c r="X231" s="132"/>
      <c r="Y231" s="132"/>
    </row>
    <row r="232" spans="1:25" ht="12.75" customHeight="1" x14ac:dyDescent="0.2">
      <c r="A232" s="121" t="s">
        <v>84</v>
      </c>
      <c r="B232" s="137">
        <v>6193</v>
      </c>
      <c r="C232" s="137">
        <v>6302</v>
      </c>
      <c r="D232" s="137">
        <v>3615</v>
      </c>
      <c r="E232" s="137">
        <v>4720</v>
      </c>
      <c r="F232" s="125">
        <v>4321</v>
      </c>
      <c r="G232" s="125">
        <v>5310</v>
      </c>
      <c r="H232" s="125">
        <v>6981</v>
      </c>
      <c r="I232" s="125">
        <v>5712</v>
      </c>
      <c r="J232" s="126">
        <f t="shared" si="40"/>
        <v>0.97385851139444335</v>
      </c>
      <c r="K232" s="126">
        <f t="shared" si="41"/>
        <v>1.0440568117997306</v>
      </c>
      <c r="L232" s="126">
        <f t="shared" si="42"/>
        <v>0.67712733178115392</v>
      </c>
      <c r="M232" s="126">
        <f t="shared" si="43"/>
        <v>0.90175287768066104</v>
      </c>
      <c r="N232" s="126">
        <f t="shared" si="44"/>
        <v>0.83918392713218937</v>
      </c>
      <c r="O232" s="126">
        <f t="shared" si="45"/>
        <v>0.99325298770872805</v>
      </c>
      <c r="P232" s="126">
        <v>1.2806918414371047</v>
      </c>
      <c r="Q232" s="126">
        <f t="shared" si="47"/>
        <v>1.0202842220332808</v>
      </c>
      <c r="R232" s="132"/>
      <c r="S232" s="133"/>
      <c r="T232" s="133"/>
      <c r="U232" s="133"/>
      <c r="V232" s="133"/>
      <c r="W232" s="133"/>
      <c r="X232" s="132"/>
      <c r="Y232" s="132"/>
    </row>
    <row r="233" spans="1:25" ht="12.75" customHeight="1" x14ac:dyDescent="0.2">
      <c r="A233" s="121" t="s">
        <v>85</v>
      </c>
      <c r="B233" s="137">
        <v>99</v>
      </c>
      <c r="C233" s="137">
        <v>83</v>
      </c>
      <c r="D233" s="137">
        <v>47</v>
      </c>
      <c r="E233" s="137">
        <v>48</v>
      </c>
      <c r="F233" s="125">
        <v>30</v>
      </c>
      <c r="G233" s="125">
        <v>41</v>
      </c>
      <c r="H233" s="125">
        <v>30</v>
      </c>
      <c r="I233" s="125">
        <v>52</v>
      </c>
      <c r="J233" s="126">
        <f t="shared" si="40"/>
        <v>1.5567898050710462E-2</v>
      </c>
      <c r="K233" s="126">
        <f t="shared" si="41"/>
        <v>1.3750668895489947E-2</v>
      </c>
      <c r="L233" s="126">
        <f t="shared" si="42"/>
        <v>8.8035918654811168E-3</v>
      </c>
      <c r="M233" s="126">
        <f t="shared" si="43"/>
        <v>9.1703682475999439E-3</v>
      </c>
      <c r="N233" s="126">
        <f t="shared" si="44"/>
        <v>5.8263174760392698E-3</v>
      </c>
      <c r="O233" s="126">
        <f t="shared" si="45"/>
        <v>7.6691850275061868E-3</v>
      </c>
      <c r="P233" s="126">
        <v>5.5036177113756109E-3</v>
      </c>
      <c r="Q233" s="126">
        <f t="shared" si="47"/>
        <v>9.2883017411993334E-3</v>
      </c>
      <c r="R233" s="132"/>
      <c r="S233" s="133"/>
      <c r="T233" s="133"/>
      <c r="U233" s="133"/>
      <c r="V233" s="133"/>
      <c r="W233" s="133"/>
      <c r="X233" s="132"/>
      <c r="Y233" s="132"/>
    </row>
    <row r="234" spans="1:25" ht="12.75" customHeight="1" x14ac:dyDescent="0.2">
      <c r="A234" s="121" t="s">
        <v>86</v>
      </c>
      <c r="B234" s="137">
        <v>19233</v>
      </c>
      <c r="C234" s="137">
        <v>19035</v>
      </c>
      <c r="D234" s="137">
        <v>16321</v>
      </c>
      <c r="E234" s="137">
        <v>16213</v>
      </c>
      <c r="F234" s="125">
        <v>17325</v>
      </c>
      <c r="G234" s="125">
        <v>18489</v>
      </c>
      <c r="H234" s="125">
        <v>19284</v>
      </c>
      <c r="I234" s="125">
        <v>17592</v>
      </c>
      <c r="J234" s="126">
        <f t="shared" si="40"/>
        <v>3.0244180122152962</v>
      </c>
      <c r="K234" s="126">
        <f t="shared" si="41"/>
        <v>3.1535419569355558</v>
      </c>
      <c r="L234" s="126">
        <f t="shared" si="42"/>
        <v>3.0570941029046237</v>
      </c>
      <c r="M234" s="126">
        <f t="shared" si="43"/>
        <v>3.0974829249653721</v>
      </c>
      <c r="N234" s="126">
        <f t="shared" si="44"/>
        <v>3.364698342412678</v>
      </c>
      <c r="O234" s="126">
        <f t="shared" si="45"/>
        <v>3.4584283408185827</v>
      </c>
      <c r="P234" s="126">
        <v>3.5377254648722425</v>
      </c>
      <c r="Q234" s="126">
        <f t="shared" si="47"/>
        <v>3.1423039275226667</v>
      </c>
      <c r="R234" s="132"/>
      <c r="S234" s="133"/>
      <c r="T234" s="133"/>
      <c r="U234" s="133"/>
      <c r="V234" s="133"/>
      <c r="W234" s="133"/>
      <c r="X234" s="132"/>
      <c r="Y234" s="132"/>
    </row>
    <row r="235" spans="1:25" ht="12.75" customHeight="1" x14ac:dyDescent="0.2">
      <c r="A235" s="131" t="s">
        <v>65</v>
      </c>
      <c r="B235" s="137">
        <v>13571</v>
      </c>
      <c r="C235" s="137">
        <v>13768</v>
      </c>
      <c r="D235" s="137">
        <v>12206</v>
      </c>
      <c r="E235" s="137">
        <v>11991</v>
      </c>
      <c r="F235" s="125">
        <v>12405</v>
      </c>
      <c r="G235" s="125">
        <v>13117</v>
      </c>
      <c r="H235" s="125">
        <v>13432</v>
      </c>
      <c r="I235" s="125">
        <v>13849</v>
      </c>
      <c r="J235" s="126">
        <f t="shared" si="40"/>
        <v>2.1340600449110272</v>
      </c>
      <c r="K235" s="126">
        <f t="shared" si="41"/>
        <v>2.2809543295554886</v>
      </c>
      <c r="L235" s="126">
        <f t="shared" si="42"/>
        <v>2.2863115385119683</v>
      </c>
      <c r="M235" s="126">
        <f t="shared" si="43"/>
        <v>2.2908726178535606</v>
      </c>
      <c r="N235" s="126">
        <f t="shared" si="44"/>
        <v>2.4091822763422379</v>
      </c>
      <c r="O235" s="126">
        <f t="shared" si="45"/>
        <v>2.4535780489219183</v>
      </c>
      <c r="P235" s="126">
        <v>2.4641531033065736</v>
      </c>
      <c r="Q235" s="126">
        <f t="shared" si="47"/>
        <v>2.473724823343646</v>
      </c>
      <c r="R235" s="132"/>
      <c r="S235" s="133"/>
      <c r="T235" s="133"/>
      <c r="U235" s="133"/>
      <c r="V235" s="133"/>
      <c r="W235" s="133"/>
      <c r="X235" s="132"/>
      <c r="Y235" s="132"/>
    </row>
    <row r="236" spans="1:25" ht="12.75" customHeight="1" x14ac:dyDescent="0.2">
      <c r="A236" s="136" t="s">
        <v>132</v>
      </c>
      <c r="B236" s="137">
        <v>2628</v>
      </c>
      <c r="C236" s="137">
        <v>2696</v>
      </c>
      <c r="D236" s="137">
        <v>2257</v>
      </c>
      <c r="E236" s="137">
        <v>2378</v>
      </c>
      <c r="F236" s="125">
        <v>2379</v>
      </c>
      <c r="G236" s="125">
        <v>2326</v>
      </c>
      <c r="H236" s="125">
        <v>2461</v>
      </c>
      <c r="I236" s="125">
        <v>2619</v>
      </c>
      <c r="J236" s="126">
        <f t="shared" si="40"/>
        <v>0.41325693007340497</v>
      </c>
      <c r="K236" s="126">
        <f t="shared" si="41"/>
        <v>0.44664823303904694</v>
      </c>
      <c r="L236" s="126">
        <f t="shared" si="42"/>
        <v>0.42275972000831658</v>
      </c>
      <c r="M236" s="126">
        <f t="shared" si="43"/>
        <v>0.45431532693318044</v>
      </c>
      <c r="N236" s="126">
        <f t="shared" si="44"/>
        <v>0.46202697584991409</v>
      </c>
      <c r="O236" s="126">
        <f t="shared" si="45"/>
        <v>0.43508596034096075</v>
      </c>
      <c r="P236" s="126">
        <v>0.45148010625651264</v>
      </c>
      <c r="Q236" s="126">
        <f t="shared" si="47"/>
        <v>0.46780888961925104</v>
      </c>
      <c r="R236" s="141"/>
      <c r="S236" s="133"/>
      <c r="T236" s="133"/>
      <c r="U236" s="133"/>
      <c r="V236" s="133"/>
      <c r="W236" s="133"/>
      <c r="X236" s="132"/>
      <c r="Y236" s="132"/>
    </row>
    <row r="237" spans="1:25" s="150" customFormat="1" ht="25.75" customHeight="1" x14ac:dyDescent="0.2">
      <c r="A237" s="143" t="s">
        <v>10</v>
      </c>
      <c r="B237" s="152">
        <v>635924</v>
      </c>
      <c r="C237" s="152">
        <v>603607</v>
      </c>
      <c r="D237" s="152">
        <v>533873</v>
      </c>
      <c r="E237" s="152">
        <v>523425</v>
      </c>
      <c r="F237" s="144">
        <v>514905</v>
      </c>
      <c r="G237" s="144">
        <v>534607</v>
      </c>
      <c r="H237" s="144">
        <v>545096</v>
      </c>
      <c r="I237" s="144">
        <v>559844</v>
      </c>
      <c r="J237" s="145">
        <f t="shared" si="40"/>
        <v>100</v>
      </c>
      <c r="K237" s="145">
        <f t="shared" si="41"/>
        <v>100</v>
      </c>
      <c r="L237" s="145">
        <f t="shared" si="42"/>
        <v>100</v>
      </c>
      <c r="M237" s="145">
        <f t="shared" si="43"/>
        <v>100</v>
      </c>
      <c r="N237" s="145">
        <f t="shared" si="44"/>
        <v>100</v>
      </c>
      <c r="O237" s="145">
        <f t="shared" si="45"/>
        <v>100</v>
      </c>
      <c r="P237" s="145">
        <f>H237/H$237*100</f>
        <v>100</v>
      </c>
      <c r="Q237" s="145">
        <f t="shared" si="47"/>
        <v>100</v>
      </c>
      <c r="R237" s="146"/>
      <c r="S237" s="148"/>
      <c r="T237" s="148"/>
      <c r="U237" s="148"/>
      <c r="V237" s="148"/>
      <c r="W237" s="148"/>
      <c r="X237" s="149"/>
      <c r="Y237" s="149"/>
    </row>
    <row r="238" spans="1:25" ht="12.75" customHeight="1" x14ac:dyDescent="0.2">
      <c r="A238" s="182"/>
      <c r="B238" s="257" t="s">
        <v>49</v>
      </c>
      <c r="C238" s="257"/>
      <c r="D238" s="257"/>
      <c r="E238" s="257"/>
      <c r="F238" s="257"/>
      <c r="G238" s="257"/>
      <c r="H238" s="257"/>
      <c r="I238" s="257"/>
      <c r="J238" s="257"/>
      <c r="K238" s="257"/>
      <c r="L238" s="257"/>
      <c r="M238" s="257"/>
      <c r="N238" s="257"/>
      <c r="O238" s="257"/>
      <c r="P238" s="257"/>
      <c r="Q238" s="257"/>
      <c r="R238" s="118"/>
      <c r="S238" s="133"/>
      <c r="T238" s="133"/>
      <c r="U238" s="133"/>
      <c r="V238" s="133"/>
      <c r="W238" s="133"/>
      <c r="X238" s="132"/>
      <c r="Y238" s="132"/>
    </row>
    <row r="239" spans="1:25" ht="12.75" customHeight="1" x14ac:dyDescent="0.2">
      <c r="A239" s="130" t="s">
        <v>0</v>
      </c>
      <c r="B239" s="119"/>
      <c r="C239" s="119"/>
      <c r="D239" s="119"/>
      <c r="E239" s="119"/>
      <c r="F239" s="119"/>
      <c r="G239" s="119"/>
      <c r="H239" s="119"/>
      <c r="I239" s="119"/>
      <c r="J239" s="119"/>
      <c r="K239" s="119"/>
      <c r="L239" s="119"/>
      <c r="M239" s="119"/>
      <c r="N239" s="119"/>
      <c r="O239" s="119"/>
      <c r="P239" s="119"/>
      <c r="Q239" s="119"/>
      <c r="R239" s="141"/>
      <c r="S239" s="133"/>
      <c r="T239" s="133"/>
      <c r="U239" s="133"/>
      <c r="V239" s="133"/>
      <c r="W239" s="133"/>
      <c r="X239" s="132"/>
      <c r="Y239" s="132"/>
    </row>
    <row r="240" spans="1:25" ht="12.75" customHeight="1" x14ac:dyDescent="0.2">
      <c r="A240" s="131" t="s">
        <v>1</v>
      </c>
      <c r="B240" s="125">
        <v>33597</v>
      </c>
      <c r="C240" s="125">
        <v>32663</v>
      </c>
      <c r="D240" s="125">
        <v>28823</v>
      </c>
      <c r="E240" s="125">
        <v>26456</v>
      </c>
      <c r="F240" s="125">
        <v>24679</v>
      </c>
      <c r="G240" s="125">
        <v>22953</v>
      </c>
      <c r="H240" s="125">
        <v>21546</v>
      </c>
      <c r="I240" s="125">
        <v>20731</v>
      </c>
      <c r="J240" s="126">
        <f t="shared" ref="J240:Q241" si="48">B240/B$315*100</f>
        <v>79.6175174178871</v>
      </c>
      <c r="K240" s="126">
        <f t="shared" si="48"/>
        <v>79.129318280924466</v>
      </c>
      <c r="L240" s="126">
        <f t="shared" si="48"/>
        <v>79.251560394841761</v>
      </c>
      <c r="M240" s="126">
        <f t="shared" si="48"/>
        <v>78.82724509862345</v>
      </c>
      <c r="N240" s="126">
        <f t="shared" si="48"/>
        <v>78.209475518935193</v>
      </c>
      <c r="O240" s="126">
        <f t="shared" si="48"/>
        <v>77.551778896509788</v>
      </c>
      <c r="P240" s="126">
        <f t="shared" si="48"/>
        <v>77.381123401810086</v>
      </c>
      <c r="Q240" s="126">
        <f t="shared" si="48"/>
        <v>76.941062945368159</v>
      </c>
      <c r="R240" s="141"/>
      <c r="S240" s="133"/>
      <c r="T240" s="133"/>
      <c r="U240" s="133"/>
      <c r="V240" s="133"/>
      <c r="W240" s="133"/>
      <c r="X240" s="132"/>
      <c r="Y240" s="132"/>
    </row>
    <row r="241" spans="1:25" ht="12.75" customHeight="1" x14ac:dyDescent="0.2">
      <c r="A241" s="131" t="s">
        <v>2</v>
      </c>
      <c r="B241" s="125">
        <v>8530</v>
      </c>
      <c r="C241" s="125">
        <v>8582</v>
      </c>
      <c r="D241" s="125">
        <v>7526</v>
      </c>
      <c r="E241" s="125">
        <v>7092</v>
      </c>
      <c r="F241" s="125">
        <v>6867</v>
      </c>
      <c r="G241" s="125">
        <v>6618</v>
      </c>
      <c r="H241" s="125">
        <v>6278</v>
      </c>
      <c r="I241" s="125">
        <v>6178</v>
      </c>
      <c r="J241" s="126">
        <f t="shared" si="48"/>
        <v>20.214228162472157</v>
      </c>
      <c r="K241" s="126">
        <f t="shared" si="48"/>
        <v>20.790735985270604</v>
      </c>
      <c r="L241" s="126">
        <f t="shared" si="48"/>
        <v>20.693447716461822</v>
      </c>
      <c r="M241" s="126">
        <f t="shared" si="48"/>
        <v>21.13104105833979</v>
      </c>
      <c r="N241" s="126">
        <f t="shared" si="48"/>
        <v>21.76200285216289</v>
      </c>
      <c r="O241" s="126">
        <f t="shared" si="48"/>
        <v>22.360374362266448</v>
      </c>
      <c r="P241" s="126">
        <f t="shared" si="48"/>
        <v>22.547047837954317</v>
      </c>
      <c r="Q241" s="126">
        <f t="shared" si="48"/>
        <v>22.929038004750595</v>
      </c>
      <c r="R241" s="141"/>
      <c r="S241" s="133"/>
      <c r="T241" s="133"/>
      <c r="U241" s="133"/>
      <c r="V241" s="133"/>
      <c r="W241" s="133"/>
      <c r="X241" s="132"/>
      <c r="Y241" s="132"/>
    </row>
    <row r="242" spans="1:25" ht="12.75" customHeight="1" x14ac:dyDescent="0.2">
      <c r="A242" s="131"/>
      <c r="B242" s="125"/>
      <c r="C242" s="125"/>
      <c r="D242" s="125"/>
      <c r="E242" s="125"/>
      <c r="F242" s="125"/>
      <c r="G242" s="125"/>
      <c r="H242" s="125"/>
      <c r="I242" s="125"/>
      <c r="J242" s="125"/>
      <c r="K242" s="125"/>
      <c r="L242" s="125"/>
      <c r="M242" s="126"/>
      <c r="N242" s="126"/>
      <c r="O242" s="126"/>
      <c r="P242" s="126"/>
      <c r="Q242" s="126"/>
      <c r="R242" s="141"/>
      <c r="S242" s="133"/>
      <c r="T242" s="133"/>
      <c r="U242" s="133"/>
      <c r="V242" s="133"/>
      <c r="W242" s="133"/>
      <c r="X242" s="132"/>
      <c r="Y242" s="132"/>
    </row>
    <row r="243" spans="1:25" ht="12.75" customHeight="1" x14ac:dyDescent="0.2">
      <c r="A243" s="134" t="s">
        <v>87</v>
      </c>
      <c r="B243" s="125"/>
      <c r="C243" s="125"/>
      <c r="D243" s="125"/>
      <c r="E243" s="125"/>
      <c r="F243" s="125"/>
      <c r="G243" s="125"/>
      <c r="H243" s="125"/>
      <c r="I243" s="125"/>
      <c r="J243" s="125"/>
      <c r="K243" s="125"/>
      <c r="L243" s="125"/>
      <c r="M243" s="126"/>
      <c r="N243" s="126"/>
      <c r="O243" s="126"/>
      <c r="P243" s="126"/>
      <c r="Q243" s="126"/>
      <c r="R243" s="141"/>
      <c r="S243" s="133"/>
      <c r="T243" s="133"/>
      <c r="U243" s="133"/>
      <c r="V243" s="133"/>
      <c r="W243" s="133"/>
      <c r="X243" s="132"/>
      <c r="Y243" s="132"/>
    </row>
    <row r="244" spans="1:25" ht="12.75" customHeight="1" x14ac:dyDescent="0.2">
      <c r="A244" s="120" t="s">
        <v>117</v>
      </c>
      <c r="B244" s="125">
        <v>76</v>
      </c>
      <c r="C244" s="125">
        <v>56</v>
      </c>
      <c r="D244" s="125">
        <v>81</v>
      </c>
      <c r="E244" s="125">
        <v>81</v>
      </c>
      <c r="F244" s="125">
        <v>97</v>
      </c>
      <c r="G244" s="125">
        <v>72</v>
      </c>
      <c r="H244" s="125">
        <v>68</v>
      </c>
      <c r="I244" s="125">
        <v>68</v>
      </c>
      <c r="J244" s="126">
        <f t="shared" ref="J244:J255" si="49">B244/B$315*100</f>
        <v>0.18010332243234278</v>
      </c>
      <c r="K244" s="126">
        <f t="shared" ref="K244:K255" si="50">C244/C$315*100</f>
        <v>0.13566548766897621</v>
      </c>
      <c r="L244" s="126">
        <f t="shared" ref="L244:L255" si="51">D244/D$315*100</f>
        <v>0.22271714922048996</v>
      </c>
      <c r="M244" s="126">
        <f t="shared" ref="M244:M255" si="52">E244/E$315*100</f>
        <v>0.24134437756987071</v>
      </c>
      <c r="N244" s="126">
        <f t="shared" ref="N244:N255" si="53">F244/F$315*100</f>
        <v>0.30739977816510849</v>
      </c>
      <c r="O244" s="126">
        <f t="shared" ref="O244:O255" si="54">G244/G$315*100</f>
        <v>0.24326789877352437</v>
      </c>
      <c r="P244" s="126">
        <f t="shared" ref="P244:P255" si="55">H244/H$315*100</f>
        <v>0.24421778480103432</v>
      </c>
      <c r="Q244" s="126">
        <f t="shared" ref="Q244:Q255" si="56">I244/I$315*100</f>
        <v>0.25237529691211402</v>
      </c>
      <c r="R244" s="132"/>
      <c r="S244" s="133"/>
      <c r="T244" s="133"/>
      <c r="U244" s="133"/>
      <c r="V244" s="133"/>
      <c r="W244" s="133"/>
      <c r="X244" s="132"/>
      <c r="Y244" s="132"/>
    </row>
    <row r="245" spans="1:25" ht="12.75" customHeight="1" x14ac:dyDescent="0.2">
      <c r="A245" s="120" t="s">
        <v>118</v>
      </c>
      <c r="B245" s="125">
        <v>272</v>
      </c>
      <c r="C245" s="125">
        <v>311</v>
      </c>
      <c r="D245" s="125">
        <v>271</v>
      </c>
      <c r="E245" s="125">
        <v>269</v>
      </c>
      <c r="F245" s="125">
        <v>310</v>
      </c>
      <c r="G245" s="125">
        <v>292</v>
      </c>
      <c r="H245" s="125">
        <v>266</v>
      </c>
      <c r="I245" s="125">
        <v>264</v>
      </c>
      <c r="J245" s="126">
        <f t="shared" si="49"/>
        <v>0.64458031186312148</v>
      </c>
      <c r="K245" s="126">
        <f t="shared" si="50"/>
        <v>0.7534279761616357</v>
      </c>
      <c r="L245" s="126">
        <f t="shared" si="51"/>
        <v>0.74514009183645413</v>
      </c>
      <c r="M245" s="126">
        <f t="shared" si="52"/>
        <v>0.80150169834932361</v>
      </c>
      <c r="N245" s="126">
        <f t="shared" si="53"/>
        <v>0.98241166217715103</v>
      </c>
      <c r="O245" s="126">
        <f t="shared" si="54"/>
        <v>0.98658647835929325</v>
      </c>
      <c r="P245" s="126">
        <f t="shared" si="55"/>
        <v>0.9553225111334579</v>
      </c>
      <c r="Q245" s="126">
        <f t="shared" si="56"/>
        <v>0.97980997624703081</v>
      </c>
      <c r="R245" s="132"/>
      <c r="S245" s="133"/>
      <c r="T245" s="133"/>
      <c r="U245" s="133"/>
      <c r="V245" s="133"/>
      <c r="W245" s="133"/>
      <c r="X245" s="132"/>
      <c r="Y245" s="132"/>
    </row>
    <row r="246" spans="1:25" ht="12.75" customHeight="1" x14ac:dyDescent="0.2">
      <c r="A246" s="120" t="s">
        <v>119</v>
      </c>
      <c r="B246" s="125">
        <v>707</v>
      </c>
      <c r="C246" s="125">
        <v>707</v>
      </c>
      <c r="D246" s="125">
        <v>735</v>
      </c>
      <c r="E246" s="125">
        <v>655</v>
      </c>
      <c r="F246" s="125">
        <v>707</v>
      </c>
      <c r="G246" s="125">
        <v>764</v>
      </c>
      <c r="H246" s="125">
        <v>793</v>
      </c>
      <c r="I246" s="125">
        <v>741</v>
      </c>
      <c r="J246" s="126">
        <f t="shared" si="49"/>
        <v>1.6754348547324518</v>
      </c>
      <c r="K246" s="126">
        <f t="shared" si="50"/>
        <v>1.7127767818208246</v>
      </c>
      <c r="L246" s="126">
        <f t="shared" si="51"/>
        <v>2.020951909593335</v>
      </c>
      <c r="M246" s="126">
        <f t="shared" si="52"/>
        <v>1.9516119420773494</v>
      </c>
      <c r="N246" s="126">
        <f t="shared" si="53"/>
        <v>2.2405324037395027</v>
      </c>
      <c r="O246" s="126">
        <f t="shared" si="54"/>
        <v>2.581342703652397</v>
      </c>
      <c r="P246" s="126">
        <f t="shared" si="55"/>
        <v>2.8480103433414738</v>
      </c>
      <c r="Q246" s="126">
        <f t="shared" si="56"/>
        <v>2.7501484560570071</v>
      </c>
      <c r="R246" s="132"/>
      <c r="S246" s="133"/>
      <c r="T246" s="133"/>
      <c r="U246" s="133"/>
      <c r="V246" s="133"/>
      <c r="W246" s="133"/>
      <c r="X246" s="132"/>
      <c r="Y246" s="132"/>
    </row>
    <row r="247" spans="1:25" ht="12.75" customHeight="1" x14ac:dyDescent="0.2">
      <c r="A247" s="120" t="s">
        <v>120</v>
      </c>
      <c r="B247" s="125">
        <v>1887</v>
      </c>
      <c r="C247" s="125">
        <v>2095</v>
      </c>
      <c r="D247" s="125">
        <v>1764</v>
      </c>
      <c r="E247" s="125">
        <v>1691</v>
      </c>
      <c r="F247" s="125">
        <v>1722</v>
      </c>
      <c r="G247" s="125">
        <v>1758</v>
      </c>
      <c r="H247" s="125">
        <v>1776</v>
      </c>
      <c r="I247" s="125">
        <v>1778</v>
      </c>
      <c r="J247" s="126">
        <f t="shared" si="49"/>
        <v>4.4717759135504052</v>
      </c>
      <c r="K247" s="126">
        <f t="shared" si="50"/>
        <v>5.0753427976161634</v>
      </c>
      <c r="L247" s="126">
        <f t="shared" si="51"/>
        <v>4.8502845830240036</v>
      </c>
      <c r="M247" s="126">
        <f t="shared" si="52"/>
        <v>5.0384363267981644</v>
      </c>
      <c r="N247" s="126">
        <f t="shared" si="53"/>
        <v>5.4571383299001743</v>
      </c>
      <c r="O247" s="126">
        <f t="shared" si="54"/>
        <v>5.9397911950535534</v>
      </c>
      <c r="P247" s="126">
        <f t="shared" si="55"/>
        <v>6.3783939089211312</v>
      </c>
      <c r="Q247" s="126">
        <f t="shared" si="56"/>
        <v>6.598871733966746</v>
      </c>
      <c r="R247" s="132"/>
      <c r="S247" s="133"/>
      <c r="T247" s="133"/>
      <c r="U247" s="133"/>
      <c r="V247" s="133"/>
      <c r="W247" s="133"/>
      <c r="X247" s="132"/>
      <c r="Y247" s="132"/>
    </row>
    <row r="248" spans="1:25" ht="12.75" customHeight="1" x14ac:dyDescent="0.2">
      <c r="A248" s="120" t="s">
        <v>121</v>
      </c>
      <c r="B248" s="125">
        <v>4229</v>
      </c>
      <c r="C248" s="125">
        <v>4344</v>
      </c>
      <c r="D248" s="125">
        <v>3757</v>
      </c>
      <c r="E248" s="125">
        <v>3550</v>
      </c>
      <c r="F248" s="125">
        <v>3500</v>
      </c>
      <c r="G248" s="125">
        <v>3558</v>
      </c>
      <c r="H248" s="125">
        <v>3359</v>
      </c>
      <c r="I248" s="125">
        <v>3324</v>
      </c>
      <c r="J248" s="126">
        <f t="shared" si="49"/>
        <v>10.021801981136546</v>
      </c>
      <c r="K248" s="126">
        <f t="shared" si="50"/>
        <v>10.523765686322012</v>
      </c>
      <c r="L248" s="126">
        <f t="shared" si="51"/>
        <v>10.330226291621985</v>
      </c>
      <c r="M248" s="126">
        <f t="shared" si="52"/>
        <v>10.577438770037542</v>
      </c>
      <c r="N248" s="126">
        <f t="shared" si="53"/>
        <v>11.091744572967833</v>
      </c>
      <c r="O248" s="126">
        <f t="shared" si="54"/>
        <v>12.021488664391661</v>
      </c>
      <c r="P248" s="126">
        <f t="shared" si="55"/>
        <v>12.063640281568739</v>
      </c>
      <c r="Q248" s="126">
        <f t="shared" si="56"/>
        <v>12.336698337292161</v>
      </c>
      <c r="R248" s="132"/>
      <c r="S248" s="133"/>
      <c r="T248" s="133"/>
      <c r="U248" s="133"/>
      <c r="V248" s="133"/>
      <c r="W248" s="133"/>
      <c r="X248" s="132"/>
      <c r="Y248" s="132"/>
    </row>
    <row r="249" spans="1:25" ht="12.75" customHeight="1" x14ac:dyDescent="0.2">
      <c r="A249" s="120" t="s">
        <v>122</v>
      </c>
      <c r="B249" s="125">
        <v>6531</v>
      </c>
      <c r="C249" s="125">
        <v>6927</v>
      </c>
      <c r="D249" s="125">
        <v>6190</v>
      </c>
      <c r="E249" s="125">
        <v>5765</v>
      </c>
      <c r="F249" s="125">
        <v>5548</v>
      </c>
      <c r="G249" s="125">
        <v>5304</v>
      </c>
      <c r="H249" s="125">
        <v>4998</v>
      </c>
      <c r="I249" s="125">
        <v>4952</v>
      </c>
      <c r="J249" s="126">
        <f t="shared" si="49"/>
        <v>15.477036826389876</v>
      </c>
      <c r="K249" s="126">
        <f t="shared" si="50"/>
        <v>16.781336305053539</v>
      </c>
      <c r="L249" s="126">
        <f t="shared" si="51"/>
        <v>17.019989551541148</v>
      </c>
      <c r="M249" s="126">
        <f t="shared" si="52"/>
        <v>17.177164650497588</v>
      </c>
      <c r="N249" s="126">
        <f t="shared" si="53"/>
        <v>17.581999683093009</v>
      </c>
      <c r="O249" s="126">
        <f t="shared" si="54"/>
        <v>17.920735209649628</v>
      </c>
      <c r="P249" s="126">
        <f t="shared" si="55"/>
        <v>17.950007182876025</v>
      </c>
      <c r="Q249" s="126">
        <f t="shared" si="56"/>
        <v>18.378859857482187</v>
      </c>
      <c r="R249" s="132"/>
      <c r="S249" s="133"/>
      <c r="T249" s="133"/>
      <c r="U249" s="133"/>
      <c r="V249" s="133"/>
      <c r="W249" s="133"/>
      <c r="X249" s="132"/>
      <c r="Y249" s="132"/>
    </row>
    <row r="250" spans="1:25" ht="12.75" customHeight="1" x14ac:dyDescent="0.2">
      <c r="A250" s="120" t="s">
        <v>123</v>
      </c>
      <c r="B250" s="125">
        <v>10014</v>
      </c>
      <c r="C250" s="125">
        <v>9816</v>
      </c>
      <c r="D250" s="125">
        <v>8685</v>
      </c>
      <c r="E250" s="125">
        <v>8043</v>
      </c>
      <c r="F250" s="125">
        <v>7256</v>
      </c>
      <c r="G250" s="125">
        <v>6952</v>
      </c>
      <c r="H250" s="125">
        <v>6392</v>
      </c>
      <c r="I250" s="125">
        <v>6315</v>
      </c>
      <c r="J250" s="126">
        <f t="shared" si="49"/>
        <v>23.73098251101948</v>
      </c>
      <c r="K250" s="126">
        <f t="shared" si="50"/>
        <v>23.780221909976259</v>
      </c>
      <c r="L250" s="126">
        <f t="shared" si="51"/>
        <v>23.880227666419206</v>
      </c>
      <c r="M250" s="126">
        <f t="shared" si="52"/>
        <v>23.964602824623086</v>
      </c>
      <c r="N250" s="126">
        <f t="shared" si="53"/>
        <v>22.994771034701316</v>
      </c>
      <c r="O250" s="126">
        <f t="shared" si="54"/>
        <v>23.488867114910295</v>
      </c>
      <c r="P250" s="126">
        <f t="shared" si="55"/>
        <v>22.956471771297227</v>
      </c>
      <c r="Q250" s="126">
        <f t="shared" si="56"/>
        <v>23.4375</v>
      </c>
      <c r="R250" s="132"/>
      <c r="S250" s="133"/>
      <c r="T250" s="133"/>
      <c r="U250" s="133"/>
      <c r="V250" s="133"/>
      <c r="W250" s="133"/>
      <c r="X250" s="132"/>
      <c r="Y250" s="132"/>
    </row>
    <row r="251" spans="1:25" ht="12.75" customHeight="1" x14ac:dyDescent="0.2">
      <c r="A251" s="120" t="s">
        <v>124</v>
      </c>
      <c r="B251" s="125">
        <v>11181</v>
      </c>
      <c r="C251" s="125">
        <v>10450</v>
      </c>
      <c r="D251" s="125">
        <v>9141</v>
      </c>
      <c r="E251" s="125">
        <v>8244</v>
      </c>
      <c r="F251" s="125">
        <v>7470</v>
      </c>
      <c r="G251" s="125">
        <v>6721</v>
      </c>
      <c r="H251" s="125">
        <v>6256</v>
      </c>
      <c r="I251" s="125">
        <v>5891</v>
      </c>
      <c r="J251" s="126">
        <f t="shared" si="49"/>
        <v>26.496516422579269</v>
      </c>
      <c r="K251" s="126">
        <f t="shared" si="50"/>
        <v>25.316149038228598</v>
      </c>
      <c r="L251" s="126">
        <f t="shared" si="51"/>
        <v>25.134042728697519</v>
      </c>
      <c r="M251" s="126">
        <f t="shared" si="52"/>
        <v>24.563494428222395</v>
      </c>
      <c r="N251" s="126">
        <f t="shared" si="53"/>
        <v>23.672951988591347</v>
      </c>
      <c r="O251" s="126">
        <f t="shared" si="54"/>
        <v>22.708382606345236</v>
      </c>
      <c r="P251" s="126">
        <f t="shared" si="55"/>
        <v>22.468036201695156</v>
      </c>
      <c r="Q251" s="126">
        <f t="shared" si="56"/>
        <v>21.863865795724465</v>
      </c>
      <c r="R251" s="132"/>
      <c r="S251" s="133"/>
      <c r="T251" s="133"/>
      <c r="U251" s="133"/>
      <c r="V251" s="133"/>
      <c r="W251" s="133"/>
      <c r="X251" s="132"/>
      <c r="Y251" s="132"/>
    </row>
    <row r="252" spans="1:25" ht="12.75" customHeight="1" x14ac:dyDescent="0.2">
      <c r="A252" s="120" t="s">
        <v>125</v>
      </c>
      <c r="B252" s="125">
        <v>5943</v>
      </c>
      <c r="C252" s="125">
        <v>5262</v>
      </c>
      <c r="D252" s="125">
        <v>4505</v>
      </c>
      <c r="E252" s="125">
        <v>4087</v>
      </c>
      <c r="F252" s="125">
        <v>3887</v>
      </c>
      <c r="G252" s="125">
        <v>3316</v>
      </c>
      <c r="H252" s="125">
        <v>2984</v>
      </c>
      <c r="I252" s="125">
        <v>2822</v>
      </c>
      <c r="J252" s="126">
        <f t="shared" si="49"/>
        <v>14.08360585809754</v>
      </c>
      <c r="K252" s="126">
        <f t="shared" si="50"/>
        <v>12.747710644895585</v>
      </c>
      <c r="L252" s="126">
        <f t="shared" si="51"/>
        <v>12.386922928867993</v>
      </c>
      <c r="M252" s="126">
        <f t="shared" si="52"/>
        <v>12.177462606519278</v>
      </c>
      <c r="N252" s="126">
        <f t="shared" si="53"/>
        <v>12.318174615750277</v>
      </c>
      <c r="O252" s="126">
        <f t="shared" si="54"/>
        <v>11.203838226847315</v>
      </c>
      <c r="P252" s="126">
        <f t="shared" si="55"/>
        <v>10.716851027151272</v>
      </c>
      <c r="Q252" s="126">
        <f t="shared" si="56"/>
        <v>10.473574821852731</v>
      </c>
      <c r="R252" s="132"/>
      <c r="S252" s="133"/>
      <c r="T252" s="133"/>
      <c r="U252" s="133"/>
      <c r="V252" s="133"/>
      <c r="W252" s="133"/>
      <c r="X252" s="132"/>
      <c r="Y252" s="132"/>
    </row>
    <row r="253" spans="1:25" ht="12.75" customHeight="1" x14ac:dyDescent="0.2">
      <c r="A253" s="120" t="s">
        <v>126</v>
      </c>
      <c r="B253" s="125">
        <v>951</v>
      </c>
      <c r="C253" s="125">
        <v>752</v>
      </c>
      <c r="D253" s="125">
        <v>698</v>
      </c>
      <c r="E253" s="125">
        <v>586</v>
      </c>
      <c r="F253" s="125">
        <v>550</v>
      </c>
      <c r="G253" s="125">
        <v>479</v>
      </c>
      <c r="H253" s="125">
        <v>496</v>
      </c>
      <c r="I253" s="125">
        <v>422</v>
      </c>
      <c r="J253" s="126">
        <f t="shared" si="49"/>
        <v>2.2536613109626047</v>
      </c>
      <c r="K253" s="126">
        <f t="shared" si="50"/>
        <v>1.8217936915548234</v>
      </c>
      <c r="L253" s="126">
        <f t="shared" si="51"/>
        <v>1.9192169155049632</v>
      </c>
      <c r="M253" s="126">
        <f t="shared" si="52"/>
        <v>1.7460222871104225</v>
      </c>
      <c r="N253" s="126">
        <f t="shared" si="53"/>
        <v>1.7429884328949454</v>
      </c>
      <c r="O253" s="126">
        <f t="shared" si="54"/>
        <v>1.6184072710071966</v>
      </c>
      <c r="P253" s="126">
        <f t="shared" si="55"/>
        <v>1.7813532538428385</v>
      </c>
      <c r="Q253" s="126">
        <f t="shared" si="56"/>
        <v>1.5662114014251782</v>
      </c>
      <c r="R253" s="132"/>
      <c r="S253" s="133"/>
      <c r="T253" s="133"/>
      <c r="U253" s="133"/>
      <c r="V253" s="133"/>
      <c r="W253" s="133"/>
      <c r="X253" s="132"/>
      <c r="Y253" s="132"/>
    </row>
    <row r="254" spans="1:25" ht="12.75" customHeight="1" x14ac:dyDescent="0.2">
      <c r="A254" s="120" t="s">
        <v>127</v>
      </c>
      <c r="B254" s="125">
        <v>325</v>
      </c>
      <c r="C254" s="125">
        <v>410</v>
      </c>
      <c r="D254" s="125">
        <v>430</v>
      </c>
      <c r="E254" s="125">
        <v>382</v>
      </c>
      <c r="F254" s="125">
        <v>313</v>
      </c>
      <c r="G254" s="125">
        <v>271</v>
      </c>
      <c r="H254" s="125">
        <v>296</v>
      </c>
      <c r="I254" s="125">
        <v>246</v>
      </c>
      <c r="J254" s="126">
        <f t="shared" si="49"/>
        <v>0.77017868145409729</v>
      </c>
      <c r="K254" s="126">
        <f t="shared" si="50"/>
        <v>0.99326517757643307</v>
      </c>
      <c r="L254" s="126">
        <f t="shared" si="51"/>
        <v>1.1823256069729715</v>
      </c>
      <c r="M254" s="126">
        <f t="shared" si="52"/>
        <v>1.1381920028603778</v>
      </c>
      <c r="N254" s="126">
        <f t="shared" si="53"/>
        <v>0.99191887181112348</v>
      </c>
      <c r="O254" s="126">
        <f t="shared" si="54"/>
        <v>0.91563334121701534</v>
      </c>
      <c r="P254" s="126">
        <f t="shared" si="55"/>
        <v>1.0630656514868553</v>
      </c>
      <c r="Q254" s="126">
        <f t="shared" si="56"/>
        <v>0.91300475059382413</v>
      </c>
      <c r="R254" s="132"/>
      <c r="S254" s="133"/>
      <c r="T254" s="133"/>
      <c r="U254" s="133"/>
      <c r="V254" s="133"/>
      <c r="W254" s="133"/>
      <c r="X254" s="132"/>
      <c r="Y254" s="132"/>
    </row>
    <row r="255" spans="1:25" ht="12.75" customHeight="1" x14ac:dyDescent="0.2">
      <c r="A255" s="120" t="s">
        <v>128</v>
      </c>
      <c r="B255" s="125">
        <v>66</v>
      </c>
      <c r="C255" s="125">
        <v>143</v>
      </c>
      <c r="D255" s="125">
        <v>97</v>
      </c>
      <c r="E255" s="125">
        <v>164</v>
      </c>
      <c r="F255" s="125">
        <v>129</v>
      </c>
      <c r="G255" s="125">
        <v>75</v>
      </c>
      <c r="H255" s="125">
        <v>111</v>
      </c>
      <c r="I255" s="125">
        <v>91</v>
      </c>
      <c r="J255" s="126">
        <f t="shared" si="49"/>
        <v>0.15640551684913975</v>
      </c>
      <c r="K255" s="126">
        <f t="shared" si="50"/>
        <v>0.3464315131547071</v>
      </c>
      <c r="L255" s="126">
        <f t="shared" si="51"/>
        <v>0.26671066017762379</v>
      </c>
      <c r="M255" s="126">
        <f t="shared" si="52"/>
        <v>0.48864787557356532</v>
      </c>
      <c r="N255" s="126">
        <f t="shared" si="53"/>
        <v>0.40881001426081448</v>
      </c>
      <c r="O255" s="126">
        <f t="shared" si="54"/>
        <v>0.25340406122242121</v>
      </c>
      <c r="P255" s="126">
        <f t="shared" si="55"/>
        <v>0.3986496193075707</v>
      </c>
      <c r="Q255" s="126">
        <f t="shared" si="56"/>
        <v>0.3377375296912114</v>
      </c>
      <c r="R255" s="132"/>
      <c r="S255" s="133"/>
      <c r="T255" s="133"/>
      <c r="U255" s="133"/>
      <c r="V255" s="133"/>
      <c r="W255" s="133"/>
      <c r="X255" s="132"/>
      <c r="Y255" s="132"/>
    </row>
    <row r="256" spans="1:25" ht="12.75" customHeight="1" x14ac:dyDescent="0.2">
      <c r="A256" s="131" t="s">
        <v>88</v>
      </c>
      <c r="B256" s="135">
        <v>16.100000000000001</v>
      </c>
      <c r="C256" s="135">
        <v>16</v>
      </c>
      <c r="D256" s="135">
        <v>16</v>
      </c>
      <c r="E256" s="135">
        <v>16</v>
      </c>
      <c r="F256" s="135">
        <v>15.9</v>
      </c>
      <c r="G256" s="135">
        <v>15.8</v>
      </c>
      <c r="H256" s="135">
        <v>15.8</v>
      </c>
      <c r="I256" s="135">
        <v>15.8</v>
      </c>
      <c r="J256" s="126"/>
      <c r="K256" s="126"/>
      <c r="L256" s="126"/>
      <c r="M256" s="126"/>
      <c r="N256" s="126"/>
      <c r="O256" s="126"/>
      <c r="P256" s="126"/>
      <c r="Q256" s="126"/>
      <c r="R256" s="132"/>
      <c r="S256" s="133"/>
      <c r="T256" s="133"/>
      <c r="U256" s="133"/>
      <c r="V256" s="133"/>
      <c r="W256" s="133"/>
      <c r="X256" s="132"/>
      <c r="Y256" s="132"/>
    </row>
    <row r="257" spans="1:25" ht="12.75" customHeight="1" x14ac:dyDescent="0.2">
      <c r="A257" s="131" t="s">
        <v>89</v>
      </c>
      <c r="B257" s="135">
        <v>16</v>
      </c>
      <c r="C257" s="135">
        <v>16</v>
      </c>
      <c r="D257" s="135">
        <v>16</v>
      </c>
      <c r="E257" s="135">
        <v>16</v>
      </c>
      <c r="F257" s="135">
        <v>16</v>
      </c>
      <c r="G257" s="135">
        <v>16</v>
      </c>
      <c r="H257" s="135">
        <v>16</v>
      </c>
      <c r="I257" s="135">
        <v>16</v>
      </c>
      <c r="J257" s="126"/>
      <c r="K257" s="126"/>
      <c r="L257" s="126"/>
      <c r="M257" s="126"/>
      <c r="N257" s="126"/>
      <c r="O257" s="126"/>
      <c r="P257" s="126"/>
      <c r="Q257" s="126"/>
      <c r="R257" s="132"/>
      <c r="S257" s="133"/>
      <c r="T257" s="133"/>
      <c r="U257" s="133"/>
      <c r="V257" s="133"/>
      <c r="W257" s="133"/>
      <c r="X257" s="132"/>
      <c r="Y257" s="132"/>
    </row>
    <row r="258" spans="1:25" ht="12.75" customHeight="1" x14ac:dyDescent="0.2">
      <c r="A258" s="131"/>
      <c r="B258" s="135"/>
      <c r="C258" s="135"/>
      <c r="D258" s="135"/>
      <c r="E258" s="135"/>
      <c r="F258" s="135"/>
      <c r="G258" s="135"/>
      <c r="H258" s="135"/>
      <c r="I258" s="135"/>
      <c r="J258" s="135"/>
      <c r="K258" s="135"/>
      <c r="L258" s="135"/>
      <c r="M258" s="126"/>
      <c r="N258" s="126"/>
      <c r="O258" s="126"/>
      <c r="P258" s="126"/>
      <c r="Q258" s="126"/>
      <c r="R258" s="132"/>
      <c r="S258" s="133"/>
      <c r="T258" s="133"/>
      <c r="U258" s="133"/>
      <c r="V258" s="133"/>
      <c r="W258" s="133"/>
      <c r="X258" s="132"/>
      <c r="Y258" s="132"/>
    </row>
    <row r="259" spans="1:25" ht="12.75" customHeight="1" x14ac:dyDescent="0.2">
      <c r="A259" s="130" t="s">
        <v>4</v>
      </c>
      <c r="B259" s="114"/>
      <c r="C259" s="114"/>
      <c r="D259" s="114"/>
      <c r="E259" s="114"/>
      <c r="F259" s="114"/>
      <c r="G259" s="114"/>
      <c r="H259" s="114"/>
      <c r="I259" s="114"/>
      <c r="J259" s="114"/>
      <c r="K259" s="114"/>
      <c r="L259" s="114"/>
      <c r="M259" s="126"/>
      <c r="N259" s="126"/>
      <c r="O259" s="126"/>
      <c r="P259" s="126"/>
      <c r="Q259" s="126"/>
      <c r="R259" s="132"/>
      <c r="S259" s="133"/>
      <c r="T259" s="133"/>
      <c r="U259" s="133"/>
      <c r="V259" s="133"/>
      <c r="W259" s="133"/>
      <c r="X259" s="132"/>
      <c r="Y259" s="132"/>
    </row>
    <row r="260" spans="1:25" ht="12.75" customHeight="1" x14ac:dyDescent="0.2">
      <c r="A260" s="131" t="s">
        <v>5</v>
      </c>
      <c r="B260" s="114">
        <v>34194</v>
      </c>
      <c r="C260" s="114">
        <v>33466</v>
      </c>
      <c r="D260" s="114">
        <v>30073</v>
      </c>
      <c r="E260" s="114">
        <v>27876</v>
      </c>
      <c r="F260" s="114">
        <v>26175</v>
      </c>
      <c r="G260" s="114">
        <v>24552</v>
      </c>
      <c r="H260" s="114">
        <v>22997</v>
      </c>
      <c r="I260" s="114">
        <v>22383</v>
      </c>
      <c r="J260" s="123">
        <f t="shared" ref="J260:Q264" si="57">B260/B$315*100</f>
        <v>81.032276411204322</v>
      </c>
      <c r="K260" s="123">
        <f t="shared" si="57"/>
        <v>81.074664470177822</v>
      </c>
      <c r="L260" s="123">
        <f t="shared" si="57"/>
        <v>82.688553438367833</v>
      </c>
      <c r="M260" s="123">
        <f t="shared" si="57"/>
        <v>83.058220606638457</v>
      </c>
      <c r="N260" s="123">
        <f t="shared" si="57"/>
        <v>82.95040405640944</v>
      </c>
      <c r="O260" s="123">
        <f t="shared" si="57"/>
        <v>82.954353481771804</v>
      </c>
      <c r="P260" s="123">
        <f t="shared" si="57"/>
        <v>82.59229995690275</v>
      </c>
      <c r="Q260" s="123">
        <f t="shared" si="57"/>
        <v>83.072298099762463</v>
      </c>
      <c r="R260" s="132"/>
      <c r="S260" s="133"/>
      <c r="T260" s="133"/>
      <c r="U260" s="133"/>
      <c r="V260" s="133"/>
      <c r="W260" s="133"/>
      <c r="X260" s="132"/>
      <c r="Y260" s="132"/>
    </row>
    <row r="261" spans="1:25" ht="12.75" customHeight="1" x14ac:dyDescent="0.2">
      <c r="A261" s="136" t="s">
        <v>6</v>
      </c>
      <c r="B261" s="125">
        <v>1633</v>
      </c>
      <c r="C261" s="125">
        <v>1482</v>
      </c>
      <c r="D261" s="125">
        <v>1436</v>
      </c>
      <c r="E261" s="125">
        <v>1320</v>
      </c>
      <c r="F261" s="125">
        <v>1279</v>
      </c>
      <c r="G261" s="125">
        <v>912</v>
      </c>
      <c r="H261" s="125">
        <v>817</v>
      </c>
      <c r="I261" s="125">
        <v>865</v>
      </c>
      <c r="J261" s="123">
        <f t="shared" si="57"/>
        <v>3.8698516517370489</v>
      </c>
      <c r="K261" s="123">
        <f t="shared" si="57"/>
        <v>3.5902902272396919</v>
      </c>
      <c r="L261" s="123">
        <f t="shared" si="57"/>
        <v>3.9484176084027607</v>
      </c>
      <c r="M261" s="123">
        <f t="shared" si="57"/>
        <v>3.9330194863238188</v>
      </c>
      <c r="N261" s="123">
        <f t="shared" si="57"/>
        <v>4.0532403739502456</v>
      </c>
      <c r="O261" s="123">
        <f t="shared" si="57"/>
        <v>3.0813933844646417</v>
      </c>
      <c r="P261" s="123">
        <f t="shared" si="57"/>
        <v>2.9342048556241918</v>
      </c>
      <c r="Q261" s="123">
        <f t="shared" si="57"/>
        <v>3.2103622327790973</v>
      </c>
      <c r="R261" s="132"/>
      <c r="S261" s="133"/>
      <c r="T261" s="133"/>
      <c r="U261" s="133"/>
      <c r="V261" s="133"/>
      <c r="W261" s="133"/>
      <c r="X261" s="132"/>
      <c r="Y261" s="132"/>
    </row>
    <row r="262" spans="1:25" ht="12.75" customHeight="1" x14ac:dyDescent="0.2">
      <c r="A262" s="136" t="s">
        <v>7</v>
      </c>
      <c r="B262" s="125">
        <v>32559</v>
      </c>
      <c r="C262" s="125">
        <v>31992</v>
      </c>
      <c r="D262" s="125">
        <v>28637</v>
      </c>
      <c r="E262" s="125">
        <v>26554</v>
      </c>
      <c r="F262" s="125">
        <v>24895</v>
      </c>
      <c r="G262" s="125">
        <v>23641</v>
      </c>
      <c r="H262" s="125">
        <v>22185</v>
      </c>
      <c r="I262" s="125">
        <v>21516</v>
      </c>
      <c r="J262" s="123">
        <f t="shared" si="57"/>
        <v>77.157685198350634</v>
      </c>
      <c r="K262" s="123">
        <f t="shared" si="57"/>
        <v>77.503755026890843</v>
      </c>
      <c r="L262" s="123">
        <f t="shared" si="57"/>
        <v>78.740135829965084</v>
      </c>
      <c r="M262" s="123">
        <f t="shared" si="57"/>
        <v>79.119241999880813</v>
      </c>
      <c r="N262" s="123">
        <f t="shared" si="57"/>
        <v>78.89399461258121</v>
      </c>
      <c r="O262" s="123">
        <f t="shared" si="57"/>
        <v>79.876338818123457</v>
      </c>
      <c r="P262" s="123">
        <f t="shared" si="57"/>
        <v>79.676052291337456</v>
      </c>
      <c r="Q262" s="123">
        <f t="shared" si="57"/>
        <v>79.854513064133016</v>
      </c>
      <c r="R262" s="132"/>
      <c r="S262" s="133"/>
      <c r="T262" s="133"/>
      <c r="U262" s="133"/>
      <c r="V262" s="133"/>
      <c r="W262" s="133"/>
      <c r="X262" s="132"/>
      <c r="Y262" s="132"/>
    </row>
    <row r="263" spans="1:25" ht="12.75" customHeight="1" x14ac:dyDescent="0.2">
      <c r="A263" s="131" t="s">
        <v>50</v>
      </c>
      <c r="B263" s="125">
        <v>1465</v>
      </c>
      <c r="C263" s="125">
        <v>1550</v>
      </c>
      <c r="D263" s="125">
        <v>1295</v>
      </c>
      <c r="E263" s="125">
        <v>1103</v>
      </c>
      <c r="F263" s="125">
        <v>1148</v>
      </c>
      <c r="G263" s="125">
        <v>1189</v>
      </c>
      <c r="H263" s="125">
        <v>967</v>
      </c>
      <c r="I263" s="125">
        <v>850</v>
      </c>
      <c r="J263" s="123">
        <f t="shared" si="57"/>
        <v>3.4717285179392392</v>
      </c>
      <c r="K263" s="123">
        <f t="shared" si="57"/>
        <v>3.7550268908377342</v>
      </c>
      <c r="L263" s="123">
        <f t="shared" si="57"/>
        <v>3.5607247930930188</v>
      </c>
      <c r="M263" s="123">
        <f t="shared" si="57"/>
        <v>3.2864549192539179</v>
      </c>
      <c r="N263" s="123">
        <f t="shared" si="57"/>
        <v>3.6380922199334496</v>
      </c>
      <c r="O263" s="123">
        <f t="shared" si="57"/>
        <v>4.0172990505794512</v>
      </c>
      <c r="P263" s="123">
        <f t="shared" si="57"/>
        <v>3.4729205573911792</v>
      </c>
      <c r="Q263" s="123">
        <f t="shared" si="57"/>
        <v>3.1546912114014254</v>
      </c>
      <c r="R263" s="132"/>
      <c r="S263" s="133"/>
      <c r="T263" s="133"/>
      <c r="U263" s="133"/>
      <c r="V263" s="133"/>
      <c r="W263" s="133"/>
      <c r="X263" s="132"/>
      <c r="Y263" s="132"/>
    </row>
    <row r="264" spans="1:25" ht="12.75" customHeight="1" x14ac:dyDescent="0.2">
      <c r="A264" s="131" t="s">
        <v>9</v>
      </c>
      <c r="B264" s="125">
        <v>4337</v>
      </c>
      <c r="C264" s="125">
        <v>3943</v>
      </c>
      <c r="D264" s="125">
        <v>3331</v>
      </c>
      <c r="E264" s="125">
        <v>3141</v>
      </c>
      <c r="F264" s="125">
        <v>2927</v>
      </c>
      <c r="G264" s="125">
        <v>2568</v>
      </c>
      <c r="H264" s="125">
        <v>2547</v>
      </c>
      <c r="I264" s="125">
        <v>2530</v>
      </c>
      <c r="J264" s="123">
        <f t="shared" si="57"/>
        <v>10.277738281435139</v>
      </c>
      <c r="K264" s="123">
        <f t="shared" si="57"/>
        <v>9.5523038906923787</v>
      </c>
      <c r="L264" s="123">
        <f t="shared" si="57"/>
        <v>9.1588990623882989</v>
      </c>
      <c r="M264" s="123">
        <f t="shared" si="57"/>
        <v>9.3587986413205417</v>
      </c>
      <c r="N264" s="123">
        <f t="shared" si="57"/>
        <v>9.2758675328790989</v>
      </c>
      <c r="O264" s="123">
        <f t="shared" si="57"/>
        <v>8.676555056255701</v>
      </c>
      <c r="P264" s="123">
        <f t="shared" si="57"/>
        <v>9.1473926160034491</v>
      </c>
      <c r="Q264" s="123">
        <f t="shared" si="57"/>
        <v>9.389845605700712</v>
      </c>
      <c r="R264" s="132"/>
      <c r="S264" s="133"/>
      <c r="T264" s="133"/>
      <c r="U264" s="133"/>
      <c r="V264" s="133"/>
      <c r="W264" s="133"/>
      <c r="X264" s="132"/>
      <c r="Y264" s="132"/>
    </row>
    <row r="265" spans="1:25" ht="12.75" customHeight="1" x14ac:dyDescent="0.2">
      <c r="A265" s="136"/>
      <c r="B265" s="125"/>
      <c r="C265" s="125"/>
      <c r="D265" s="125"/>
      <c r="E265" s="125"/>
      <c r="F265" s="125"/>
      <c r="G265" s="125"/>
      <c r="H265" s="125"/>
      <c r="I265" s="125"/>
      <c r="J265" s="125"/>
      <c r="K265" s="125"/>
      <c r="L265" s="125"/>
      <c r="M265" s="126"/>
      <c r="N265" s="126"/>
      <c r="O265" s="126"/>
      <c r="P265" s="126"/>
      <c r="Q265" s="126"/>
      <c r="R265" s="132"/>
      <c r="S265" s="133"/>
      <c r="T265" s="133"/>
      <c r="U265" s="133"/>
      <c r="V265" s="133"/>
      <c r="W265" s="133"/>
      <c r="X265" s="132"/>
      <c r="Y265" s="132"/>
    </row>
    <row r="266" spans="1:25" ht="12.75" customHeight="1" x14ac:dyDescent="0.2">
      <c r="A266" s="130" t="s">
        <v>39</v>
      </c>
      <c r="B266" s="138"/>
      <c r="C266" s="138"/>
      <c r="D266" s="138"/>
      <c r="E266" s="138"/>
      <c r="F266" s="125"/>
      <c r="G266" s="125"/>
      <c r="H266" s="125"/>
      <c r="I266" s="125"/>
      <c r="J266" s="125"/>
      <c r="K266" s="125"/>
      <c r="L266" s="125"/>
      <c r="M266" s="126"/>
      <c r="N266" s="126"/>
      <c r="O266" s="126"/>
      <c r="P266" s="126"/>
      <c r="Q266" s="126"/>
      <c r="R266" s="132"/>
      <c r="S266" s="133"/>
      <c r="T266" s="133"/>
      <c r="U266" s="133"/>
      <c r="V266" s="133"/>
      <c r="W266" s="133"/>
      <c r="X266" s="132"/>
      <c r="Y266" s="132"/>
    </row>
    <row r="267" spans="1:25" ht="12.75" customHeight="1" x14ac:dyDescent="0.2">
      <c r="A267" s="131" t="s">
        <v>37</v>
      </c>
      <c r="B267" s="186"/>
      <c r="C267" s="186"/>
      <c r="D267" s="139">
        <v>16.399999999999999</v>
      </c>
      <c r="E267" s="139">
        <v>18</v>
      </c>
      <c r="F267" s="135">
        <v>17.399999999999999</v>
      </c>
      <c r="G267" s="135">
        <v>15.7</v>
      </c>
      <c r="H267" s="135">
        <v>16.2</v>
      </c>
      <c r="I267" s="135">
        <v>16.8</v>
      </c>
      <c r="J267" s="126"/>
      <c r="K267" s="126"/>
      <c r="L267" s="126"/>
      <c r="M267" s="126"/>
      <c r="N267" s="126"/>
      <c r="O267" s="126"/>
      <c r="P267" s="126"/>
      <c r="Q267" s="126"/>
      <c r="R267" s="132"/>
      <c r="S267" s="133"/>
      <c r="T267" s="133"/>
      <c r="U267" s="133"/>
      <c r="V267" s="133"/>
      <c r="W267" s="133"/>
      <c r="X267" s="132"/>
    </row>
    <row r="268" spans="1:25" ht="12.75" customHeight="1" x14ac:dyDescent="0.2">
      <c r="A268" s="131" t="s">
        <v>38</v>
      </c>
      <c r="B268" s="186"/>
      <c r="C268" s="186"/>
      <c r="D268" s="139">
        <v>9</v>
      </c>
      <c r="E268" s="139">
        <v>9.1</v>
      </c>
      <c r="F268" s="135">
        <v>8.9</v>
      </c>
      <c r="G268" s="135">
        <v>8.6</v>
      </c>
      <c r="H268" s="135">
        <v>8.9</v>
      </c>
      <c r="I268" s="135">
        <v>9.4</v>
      </c>
      <c r="J268" s="126"/>
      <c r="K268" s="126"/>
      <c r="L268" s="126"/>
      <c r="M268" s="126"/>
      <c r="N268" s="126"/>
      <c r="O268" s="126"/>
      <c r="P268" s="126"/>
      <c r="Q268" s="126"/>
      <c r="R268" s="132"/>
      <c r="S268" s="133"/>
      <c r="T268" s="133"/>
      <c r="U268" s="133"/>
      <c r="V268" s="133"/>
      <c r="W268" s="133"/>
      <c r="X268" s="132"/>
      <c r="Y268" s="132"/>
    </row>
    <row r="269" spans="1:25" ht="12.75" customHeight="1" x14ac:dyDescent="0.2">
      <c r="A269" s="131"/>
      <c r="B269" s="138"/>
      <c r="C269" s="138"/>
      <c r="D269" s="138"/>
      <c r="E269" s="138"/>
      <c r="F269" s="135"/>
      <c r="G269" s="135"/>
      <c r="H269" s="135"/>
      <c r="I269" s="135"/>
      <c r="J269" s="135"/>
      <c r="K269" s="135"/>
      <c r="L269" s="135"/>
      <c r="M269" s="126"/>
      <c r="N269" s="126"/>
      <c r="O269" s="126"/>
      <c r="P269" s="126"/>
      <c r="Q269" s="126"/>
      <c r="R269" s="132"/>
      <c r="S269" s="133"/>
      <c r="T269" s="133"/>
      <c r="U269" s="133"/>
      <c r="V269" s="133"/>
      <c r="W269" s="133"/>
      <c r="X269" s="132"/>
      <c r="Y269" s="132"/>
    </row>
    <row r="270" spans="1:25" ht="12.75" customHeight="1" x14ac:dyDescent="0.2">
      <c r="A270" s="130" t="s">
        <v>11</v>
      </c>
      <c r="B270" s="138"/>
      <c r="C270" s="138"/>
      <c r="D270" s="138"/>
      <c r="E270" s="138"/>
      <c r="F270" s="135"/>
      <c r="G270" s="135"/>
      <c r="H270" s="135"/>
      <c r="I270" s="135"/>
      <c r="J270" s="135"/>
      <c r="K270" s="135"/>
      <c r="L270" s="135"/>
      <c r="M270" s="126"/>
      <c r="N270" s="126"/>
      <c r="O270" s="126"/>
      <c r="P270" s="126"/>
      <c r="Q270" s="126"/>
      <c r="R270" s="132"/>
      <c r="S270" s="133"/>
      <c r="T270" s="133"/>
      <c r="U270" s="133"/>
      <c r="V270" s="133"/>
      <c r="W270" s="133"/>
      <c r="X270" s="132"/>
    </row>
    <row r="271" spans="1:25" ht="12.75" customHeight="1" x14ac:dyDescent="0.2">
      <c r="A271" s="131" t="s">
        <v>58</v>
      </c>
      <c r="B271" s="137">
        <v>44</v>
      </c>
      <c r="C271" s="137">
        <v>43</v>
      </c>
      <c r="D271" s="137">
        <v>38</v>
      </c>
      <c r="E271" s="137">
        <v>46</v>
      </c>
      <c r="F271" s="125">
        <v>30</v>
      </c>
      <c r="G271" s="125">
        <v>32</v>
      </c>
      <c r="H271" s="125">
        <v>25</v>
      </c>
      <c r="I271" s="125">
        <v>20</v>
      </c>
      <c r="J271" s="126">
        <f>B271/B$315*100</f>
        <v>0.10427034456609319</v>
      </c>
      <c r="K271" s="126">
        <f t="shared" ref="K271:Q271" si="58">C271/C$315*100</f>
        <v>0.10417171374582102</v>
      </c>
      <c r="L271" s="126">
        <f t="shared" si="58"/>
        <v>0.10448458852319283</v>
      </c>
      <c r="M271" s="126">
        <f t="shared" si="58"/>
        <v>0.13705976997795127</v>
      </c>
      <c r="N271" s="126">
        <f t="shared" si="58"/>
        <v>9.5072096339724285E-2</v>
      </c>
      <c r="O271" s="126">
        <f t="shared" si="58"/>
        <v>0.10811906612156637</v>
      </c>
      <c r="P271" s="126">
        <f t="shared" si="58"/>
        <v>8.9785950294497915E-2</v>
      </c>
      <c r="Q271" s="126">
        <f t="shared" si="58"/>
        <v>7.4228028503562943E-2</v>
      </c>
      <c r="R271" s="132"/>
      <c r="S271" s="133"/>
      <c r="T271" s="133"/>
      <c r="U271" s="133"/>
      <c r="V271" s="133"/>
      <c r="W271" s="133"/>
      <c r="X271" s="132"/>
      <c r="Y271" s="132"/>
    </row>
    <row r="272" spans="1:25" ht="12.75" customHeight="1" x14ac:dyDescent="0.2">
      <c r="A272" s="131" t="s">
        <v>52</v>
      </c>
      <c r="B272" s="137">
        <v>7771</v>
      </c>
      <c r="C272" s="137">
        <v>7853</v>
      </c>
      <c r="D272" s="137">
        <v>7173</v>
      </c>
      <c r="E272" s="137">
        <v>7024</v>
      </c>
      <c r="F272" s="125">
        <v>6546</v>
      </c>
      <c r="G272" s="125">
        <v>6134</v>
      </c>
      <c r="H272" s="125">
        <v>5920</v>
      </c>
      <c r="I272" s="125">
        <v>5692</v>
      </c>
      <c r="J272" s="126">
        <f t="shared" ref="J272:J315" si="59">B272/B$315*100</f>
        <v>18.415564718707049</v>
      </c>
      <c r="K272" s="126">
        <f t="shared" ref="K272:K315" si="60">C272/C$315*100</f>
        <v>19.024662047579824</v>
      </c>
      <c r="L272" s="126">
        <f t="shared" ref="L272:L315" si="61">D272/D$315*100</f>
        <v>19.722840880970057</v>
      </c>
      <c r="M272" s="126">
        <f t="shared" ref="M272:M315" si="62">E272/E$315*100</f>
        <v>20.928430963589776</v>
      </c>
      <c r="N272" s="126">
        <f t="shared" ref="N272:N315" si="63">F272/F$315*100</f>
        <v>20.744731421327842</v>
      </c>
      <c r="O272" s="126">
        <f t="shared" ref="O272:O315" si="64">G272/G$315*100</f>
        <v>20.725073487177756</v>
      </c>
      <c r="P272" s="126">
        <f t="shared" ref="P272:P282" si="65">H272/H$315*100</f>
        <v>21.261313029737106</v>
      </c>
      <c r="Q272" s="126">
        <f t="shared" ref="Q272:Q315" si="66">I272/I$315*100</f>
        <v>21.125296912114013</v>
      </c>
      <c r="R272" s="132"/>
      <c r="S272" s="133"/>
      <c r="T272" s="133"/>
      <c r="U272" s="133"/>
      <c r="V272" s="133"/>
      <c r="W272" s="133"/>
    </row>
    <row r="273" spans="1:25" ht="12.75" customHeight="1" x14ac:dyDescent="0.2">
      <c r="A273" s="121" t="s">
        <v>66</v>
      </c>
      <c r="B273" s="137">
        <v>7564</v>
      </c>
      <c r="C273" s="137">
        <v>7612</v>
      </c>
      <c r="D273" s="137">
        <v>6915</v>
      </c>
      <c r="E273" s="137">
        <v>6712</v>
      </c>
      <c r="F273" s="125">
        <v>6197</v>
      </c>
      <c r="G273" s="125">
        <v>5784</v>
      </c>
      <c r="H273" s="125">
        <v>5571</v>
      </c>
      <c r="I273" s="125">
        <v>5346</v>
      </c>
      <c r="J273" s="126">
        <f t="shared" si="59"/>
        <v>17.925020143134745</v>
      </c>
      <c r="K273" s="126">
        <f t="shared" si="60"/>
        <v>18.440815931004408</v>
      </c>
      <c r="L273" s="126">
        <f t="shared" si="61"/>
        <v>19.013445516786273</v>
      </c>
      <c r="M273" s="126">
        <f t="shared" si="62"/>
        <v>19.998808175913236</v>
      </c>
      <c r="N273" s="126">
        <f t="shared" si="63"/>
        <v>19.638726033909048</v>
      </c>
      <c r="O273" s="126">
        <f t="shared" si="64"/>
        <v>19.542521201473122</v>
      </c>
      <c r="P273" s="126">
        <f t="shared" si="65"/>
        <v>20.007901163625917</v>
      </c>
      <c r="Q273" s="126">
        <f t="shared" si="66"/>
        <v>19.841152019002376</v>
      </c>
      <c r="R273" s="132"/>
      <c r="S273" s="133"/>
      <c r="T273" s="133"/>
      <c r="U273" s="133"/>
      <c r="V273" s="133"/>
      <c r="W273" s="133"/>
      <c r="X273" s="132"/>
      <c r="Y273" s="132"/>
    </row>
    <row r="274" spans="1:25" ht="12.75" customHeight="1" x14ac:dyDescent="0.2">
      <c r="A274" s="121" t="s">
        <v>90</v>
      </c>
      <c r="B274" s="137">
        <v>210</v>
      </c>
      <c r="C274" s="137">
        <v>237</v>
      </c>
      <c r="D274" s="137">
        <v>260</v>
      </c>
      <c r="E274" s="137">
        <v>310</v>
      </c>
      <c r="F274" s="125">
        <v>343</v>
      </c>
      <c r="G274" s="125">
        <v>353</v>
      </c>
      <c r="H274" s="125">
        <v>350</v>
      </c>
      <c r="I274" s="125">
        <v>346</v>
      </c>
      <c r="J274" s="126">
        <f t="shared" si="59"/>
        <v>0.49765391724726293</v>
      </c>
      <c r="K274" s="126">
        <f t="shared" si="60"/>
        <v>0.57415572459906006</v>
      </c>
      <c r="L274" s="126">
        <f t="shared" si="61"/>
        <v>0.71489455305342464</v>
      </c>
      <c r="M274" s="126">
        <f t="shared" si="62"/>
        <v>0.92366366724271498</v>
      </c>
      <c r="N274" s="126">
        <f t="shared" si="63"/>
        <v>1.0869909681508476</v>
      </c>
      <c r="O274" s="126">
        <f t="shared" si="64"/>
        <v>1.1926884481535291</v>
      </c>
      <c r="P274" s="126">
        <f t="shared" si="65"/>
        <v>1.2570033041229709</v>
      </c>
      <c r="Q274" s="126">
        <f t="shared" si="66"/>
        <v>1.2841448931116388</v>
      </c>
      <c r="R274" s="132"/>
      <c r="S274" s="133"/>
      <c r="T274" s="133"/>
      <c r="U274" s="133"/>
      <c r="V274" s="133"/>
      <c r="W274" s="133"/>
      <c r="X274" s="132"/>
      <c r="Y274" s="132"/>
    </row>
    <row r="275" spans="1:25" ht="12.75" customHeight="1" x14ac:dyDescent="0.2">
      <c r="A275" s="122" t="s">
        <v>67</v>
      </c>
      <c r="B275" s="137">
        <v>178</v>
      </c>
      <c r="C275" s="137">
        <v>204</v>
      </c>
      <c r="D275" s="137">
        <v>232</v>
      </c>
      <c r="E275" s="137">
        <v>306</v>
      </c>
      <c r="F275" s="125">
        <v>316</v>
      </c>
      <c r="G275" s="125">
        <v>338</v>
      </c>
      <c r="H275" s="125">
        <v>329</v>
      </c>
      <c r="I275" s="125">
        <v>329</v>
      </c>
      <c r="J275" s="126">
        <f t="shared" si="59"/>
        <v>0.42182093938101334</v>
      </c>
      <c r="K275" s="126">
        <f t="shared" si="60"/>
        <v>0.49420999079412764</v>
      </c>
      <c r="L275" s="126">
        <f t="shared" si="61"/>
        <v>0.63790590887844045</v>
      </c>
      <c r="M275" s="126">
        <f t="shared" si="62"/>
        <v>0.91174542637506706</v>
      </c>
      <c r="N275" s="126">
        <f t="shared" si="63"/>
        <v>1.0014260814450959</v>
      </c>
      <c r="O275" s="126">
        <f t="shared" si="64"/>
        <v>1.1420076359090447</v>
      </c>
      <c r="P275" s="126">
        <f t="shared" si="65"/>
        <v>1.1815831058755926</v>
      </c>
      <c r="Q275" s="126">
        <f t="shared" si="66"/>
        <v>1.2210510688836105</v>
      </c>
      <c r="R275" s="132"/>
      <c r="S275" s="133"/>
      <c r="T275" s="133"/>
      <c r="U275" s="133"/>
      <c r="V275" s="133"/>
      <c r="W275" s="133"/>
    </row>
    <row r="276" spans="1:25" ht="12.75" customHeight="1" x14ac:dyDescent="0.2">
      <c r="A276" s="131" t="s">
        <v>59</v>
      </c>
      <c r="B276" s="137">
        <v>699</v>
      </c>
      <c r="C276" s="137">
        <v>659</v>
      </c>
      <c r="D276" s="137">
        <v>615</v>
      </c>
      <c r="E276" s="137">
        <v>579</v>
      </c>
      <c r="F276" s="125">
        <v>637</v>
      </c>
      <c r="G276" s="125">
        <v>572</v>
      </c>
      <c r="H276" s="125">
        <v>729</v>
      </c>
      <c r="I276" s="125">
        <v>684</v>
      </c>
      <c r="J276" s="126">
        <f t="shared" si="59"/>
        <v>1.6564766102658894</v>
      </c>
      <c r="K276" s="126">
        <f t="shared" si="60"/>
        <v>1.5964920781045593</v>
      </c>
      <c r="L276" s="126">
        <f t="shared" si="61"/>
        <v>1.6910005774148313</v>
      </c>
      <c r="M276" s="126">
        <f t="shared" si="62"/>
        <v>1.7251653655920387</v>
      </c>
      <c r="N276" s="126">
        <f t="shared" si="63"/>
        <v>2.0186975122801458</v>
      </c>
      <c r="O276" s="126">
        <f t="shared" si="64"/>
        <v>1.932628306922999</v>
      </c>
      <c r="P276" s="126">
        <f t="shared" si="65"/>
        <v>2.618158310587559</v>
      </c>
      <c r="Q276" s="126">
        <f t="shared" si="66"/>
        <v>2.5385985748218527</v>
      </c>
      <c r="R276" s="132"/>
      <c r="S276" s="133"/>
      <c r="T276" s="133"/>
      <c r="U276" s="133"/>
      <c r="V276" s="133"/>
      <c r="W276" s="133"/>
    </row>
    <row r="277" spans="1:25" ht="12.75" customHeight="1" x14ac:dyDescent="0.2">
      <c r="A277" s="136" t="s">
        <v>91</v>
      </c>
      <c r="B277" s="137">
        <v>652</v>
      </c>
      <c r="C277" s="137">
        <v>598</v>
      </c>
      <c r="D277" s="137">
        <v>568</v>
      </c>
      <c r="E277" s="137">
        <v>531</v>
      </c>
      <c r="F277" s="125">
        <v>589</v>
      </c>
      <c r="G277" s="125">
        <v>517</v>
      </c>
      <c r="H277" s="125">
        <v>652</v>
      </c>
      <c r="I277" s="125">
        <v>597</v>
      </c>
      <c r="J277" s="126">
        <f t="shared" si="59"/>
        <v>1.5450969240248353</v>
      </c>
      <c r="K277" s="126">
        <f t="shared" si="60"/>
        <v>1.4487136004651389</v>
      </c>
      <c r="L277" s="126">
        <f t="shared" si="61"/>
        <v>1.5617696389782507</v>
      </c>
      <c r="M277" s="126">
        <f t="shared" si="62"/>
        <v>1.5821464751802634</v>
      </c>
      <c r="N277" s="126">
        <f t="shared" si="63"/>
        <v>1.8665821581365867</v>
      </c>
      <c r="O277" s="126">
        <f t="shared" si="64"/>
        <v>1.7467986620265565</v>
      </c>
      <c r="P277" s="126">
        <f t="shared" si="65"/>
        <v>2.3416175836805055</v>
      </c>
      <c r="Q277" s="126">
        <f t="shared" si="66"/>
        <v>2.2157066508313541</v>
      </c>
      <c r="R277" s="132"/>
      <c r="S277" s="133"/>
      <c r="T277" s="133"/>
      <c r="U277" s="133"/>
      <c r="V277" s="133"/>
      <c r="W277" s="133"/>
    </row>
    <row r="278" spans="1:25" ht="12.75" customHeight="1" x14ac:dyDescent="0.2">
      <c r="A278" s="122" t="s">
        <v>68</v>
      </c>
      <c r="B278" s="137">
        <v>550</v>
      </c>
      <c r="C278" s="137">
        <v>546</v>
      </c>
      <c r="D278" s="137">
        <v>511</v>
      </c>
      <c r="E278" s="137">
        <v>496</v>
      </c>
      <c r="F278" s="125">
        <v>539</v>
      </c>
      <c r="G278" s="125">
        <v>464</v>
      </c>
      <c r="H278" s="125">
        <v>578</v>
      </c>
      <c r="I278" s="125">
        <v>511</v>
      </c>
      <c r="J278" s="126">
        <f t="shared" si="59"/>
        <v>1.3033793070761646</v>
      </c>
      <c r="K278" s="126">
        <f t="shared" si="60"/>
        <v>1.3227385047725182</v>
      </c>
      <c r="L278" s="126">
        <f t="shared" si="61"/>
        <v>1.4050427561934615</v>
      </c>
      <c r="M278" s="126">
        <f t="shared" si="62"/>
        <v>1.4778618675883439</v>
      </c>
      <c r="N278" s="126">
        <f t="shared" si="63"/>
        <v>1.7081286642370463</v>
      </c>
      <c r="O278" s="126">
        <f t="shared" si="64"/>
        <v>1.5677264587627124</v>
      </c>
      <c r="P278" s="126">
        <f t="shared" si="65"/>
        <v>2.0758511708087917</v>
      </c>
      <c r="Q278" s="126">
        <f t="shared" si="66"/>
        <v>1.8965261282660333</v>
      </c>
      <c r="R278" s="132"/>
      <c r="S278" s="133"/>
      <c r="T278" s="133"/>
      <c r="U278" s="133"/>
      <c r="V278" s="133"/>
      <c r="W278" s="133"/>
    </row>
    <row r="279" spans="1:25" ht="12.75" customHeight="1" x14ac:dyDescent="0.2">
      <c r="A279" s="122" t="s">
        <v>69</v>
      </c>
      <c r="B279" s="137">
        <v>100</v>
      </c>
      <c r="C279" s="137">
        <v>56</v>
      </c>
      <c r="D279" s="137">
        <v>60</v>
      </c>
      <c r="E279" s="137">
        <v>35</v>
      </c>
      <c r="F279" s="125">
        <v>48</v>
      </c>
      <c r="G279" s="125">
        <v>49</v>
      </c>
      <c r="H279" s="125">
        <v>68</v>
      </c>
      <c r="I279" s="125">
        <v>86</v>
      </c>
      <c r="J279" s="126">
        <f t="shared" si="59"/>
        <v>0.23697805583202994</v>
      </c>
      <c r="K279" s="126">
        <f t="shared" si="60"/>
        <v>0.13566548766897621</v>
      </c>
      <c r="L279" s="126">
        <f t="shared" si="61"/>
        <v>0.16497566608925182</v>
      </c>
      <c r="M279" s="126">
        <f t="shared" si="62"/>
        <v>0.10428460759191943</v>
      </c>
      <c r="N279" s="126">
        <f t="shared" si="63"/>
        <v>0.15211535414355887</v>
      </c>
      <c r="O279" s="126">
        <f t="shared" si="64"/>
        <v>0.16555731999864851</v>
      </c>
      <c r="P279" s="126">
        <f t="shared" si="65"/>
        <v>0.24421778480103432</v>
      </c>
      <c r="Q279" s="126">
        <f t="shared" si="66"/>
        <v>0.31918052256532065</v>
      </c>
      <c r="R279" s="132"/>
      <c r="S279" s="133"/>
      <c r="T279" s="133"/>
      <c r="U279" s="133"/>
      <c r="V279" s="133"/>
      <c r="W279" s="133"/>
    </row>
    <row r="280" spans="1:25" ht="12.75" customHeight="1" x14ac:dyDescent="0.2">
      <c r="A280" s="121" t="s">
        <v>92</v>
      </c>
      <c r="B280" s="137">
        <v>46</v>
      </c>
      <c r="C280" s="137">
        <v>59</v>
      </c>
      <c r="D280" s="137">
        <v>44</v>
      </c>
      <c r="E280" s="137">
        <v>46</v>
      </c>
      <c r="F280" s="125">
        <v>41</v>
      </c>
      <c r="G280" s="125">
        <v>57</v>
      </c>
      <c r="H280" s="125">
        <v>78</v>
      </c>
      <c r="I280" s="125">
        <v>91</v>
      </c>
      <c r="J280" s="126">
        <f t="shared" si="59"/>
        <v>0.10900990568273378</v>
      </c>
      <c r="K280" s="126">
        <f t="shared" si="60"/>
        <v>0.14293328165124281</v>
      </c>
      <c r="L280" s="126">
        <f t="shared" si="61"/>
        <v>0.12098215513211802</v>
      </c>
      <c r="M280" s="126">
        <f t="shared" si="62"/>
        <v>0.13705976997795127</v>
      </c>
      <c r="N280" s="126">
        <f t="shared" si="63"/>
        <v>0.12993186499762319</v>
      </c>
      <c r="O280" s="126">
        <f t="shared" si="64"/>
        <v>0.19258708652904011</v>
      </c>
      <c r="P280" s="126">
        <f t="shared" si="65"/>
        <v>0.28013216491883347</v>
      </c>
      <c r="Q280" s="126">
        <f t="shared" si="66"/>
        <v>0.3377375296912114</v>
      </c>
      <c r="R280" s="132"/>
      <c r="S280" s="133"/>
      <c r="T280" s="133"/>
      <c r="U280" s="133"/>
      <c r="V280" s="133"/>
      <c r="W280" s="133"/>
    </row>
    <row r="281" spans="1:25" ht="12.75" customHeight="1" x14ac:dyDescent="0.2">
      <c r="A281" s="122" t="s">
        <v>70</v>
      </c>
      <c r="B281" s="137">
        <v>11</v>
      </c>
      <c r="C281" s="137">
        <v>13</v>
      </c>
      <c r="D281" s="137">
        <v>4</v>
      </c>
      <c r="E281" s="137">
        <v>18</v>
      </c>
      <c r="F281" s="125">
        <v>13</v>
      </c>
      <c r="G281" s="125">
        <v>18</v>
      </c>
      <c r="H281" s="125">
        <v>23</v>
      </c>
      <c r="I281" s="125">
        <v>17</v>
      </c>
      <c r="J281" s="126">
        <f t="shared" si="59"/>
        <v>2.6067586141523297E-2</v>
      </c>
      <c r="K281" s="126">
        <f t="shared" si="60"/>
        <v>3.1493773923155187E-2</v>
      </c>
      <c r="L281" s="126">
        <f t="shared" si="61"/>
        <v>1.0998377739283456E-2</v>
      </c>
      <c r="M281" s="126">
        <f t="shared" si="62"/>
        <v>5.3632083904415706E-2</v>
      </c>
      <c r="N281" s="126">
        <f t="shared" si="63"/>
        <v>4.1197908413880525E-2</v>
      </c>
      <c r="O281" s="126">
        <f t="shared" si="64"/>
        <v>6.0816974693381091E-2</v>
      </c>
      <c r="P281" s="126">
        <f t="shared" si="65"/>
        <v>8.2603074270938076E-2</v>
      </c>
      <c r="Q281" s="126">
        <f t="shared" si="66"/>
        <v>6.3093824228028506E-2</v>
      </c>
      <c r="R281" s="132"/>
      <c r="S281" s="133"/>
      <c r="T281" s="133"/>
      <c r="U281" s="133"/>
      <c r="V281" s="133"/>
      <c r="W281" s="133"/>
    </row>
    <row r="282" spans="1:25" ht="12.75" customHeight="1" x14ac:dyDescent="0.2">
      <c r="A282" s="122" t="s">
        <v>71</v>
      </c>
      <c r="B282" s="137">
        <v>25</v>
      </c>
      <c r="C282" s="137">
        <v>28</v>
      </c>
      <c r="D282" s="137">
        <v>22</v>
      </c>
      <c r="E282" s="137">
        <v>22</v>
      </c>
      <c r="F282" s="125">
        <v>21</v>
      </c>
      <c r="G282" s="125">
        <v>29</v>
      </c>
      <c r="H282" s="125">
        <v>45</v>
      </c>
      <c r="I282" s="125">
        <v>54</v>
      </c>
      <c r="J282" s="126">
        <f t="shared" si="59"/>
        <v>5.9244513958007484E-2</v>
      </c>
      <c r="K282" s="126">
        <f t="shared" si="60"/>
        <v>6.7832743834488105E-2</v>
      </c>
      <c r="L282" s="126">
        <f t="shared" si="61"/>
        <v>6.0491077566059009E-2</v>
      </c>
      <c r="M282" s="126">
        <f t="shared" si="62"/>
        <v>6.5550324772063642E-2</v>
      </c>
      <c r="N282" s="126">
        <f t="shared" si="63"/>
        <v>6.6550467437807001E-2</v>
      </c>
      <c r="O282" s="126">
        <f t="shared" si="64"/>
        <v>9.7982903672669527E-2</v>
      </c>
      <c r="P282" s="126">
        <f t="shared" si="65"/>
        <v>0.16161471053009624</v>
      </c>
      <c r="Q282" s="126">
        <f t="shared" si="66"/>
        <v>0.20041567695961998</v>
      </c>
      <c r="R282" s="132"/>
      <c r="S282" s="133"/>
      <c r="T282" s="133"/>
      <c r="U282" s="133"/>
      <c r="V282" s="133"/>
      <c r="W282" s="133"/>
    </row>
    <row r="283" spans="1:25" ht="12.75" customHeight="1" x14ac:dyDescent="0.2">
      <c r="A283" s="131" t="s">
        <v>53</v>
      </c>
      <c r="B283" s="137">
        <v>2136</v>
      </c>
      <c r="C283" s="137">
        <v>1932</v>
      </c>
      <c r="D283" s="137">
        <v>1591</v>
      </c>
      <c r="E283" s="137">
        <v>1468</v>
      </c>
      <c r="F283" s="125">
        <v>1243</v>
      </c>
      <c r="G283" s="125">
        <v>1004</v>
      </c>
      <c r="H283" s="125">
        <v>983</v>
      </c>
      <c r="I283" s="125">
        <v>865</v>
      </c>
      <c r="J283" s="126">
        <f t="shared" si="59"/>
        <v>5.0618512725721594</v>
      </c>
      <c r="K283" s="126">
        <f t="shared" si="60"/>
        <v>4.6804593245796795</v>
      </c>
      <c r="L283" s="126">
        <f t="shared" si="61"/>
        <v>4.3746047457999948</v>
      </c>
      <c r="M283" s="126">
        <f t="shared" si="62"/>
        <v>4.3739943984267917</v>
      </c>
      <c r="N283" s="126">
        <f t="shared" si="63"/>
        <v>3.9391538583425763</v>
      </c>
      <c r="O283" s="126">
        <f t="shared" si="64"/>
        <v>3.3922356995641452</v>
      </c>
      <c r="P283" s="126">
        <v>3.5303835655796583</v>
      </c>
      <c r="Q283" s="126">
        <f t="shared" si="66"/>
        <v>3.2103622327790973</v>
      </c>
      <c r="R283" s="132"/>
      <c r="S283" s="133"/>
      <c r="T283" s="133"/>
      <c r="U283" s="133"/>
      <c r="V283" s="133"/>
      <c r="W283" s="133"/>
    </row>
    <row r="284" spans="1:25" ht="12.75" customHeight="1" x14ac:dyDescent="0.2">
      <c r="A284" s="131" t="s">
        <v>60</v>
      </c>
      <c r="B284" s="137">
        <v>243</v>
      </c>
      <c r="C284" s="137">
        <v>307</v>
      </c>
      <c r="D284" s="137">
        <v>287</v>
      </c>
      <c r="E284" s="137">
        <v>255</v>
      </c>
      <c r="F284" s="125">
        <v>271</v>
      </c>
      <c r="G284" s="125">
        <v>244</v>
      </c>
      <c r="H284" s="125">
        <v>268</v>
      </c>
      <c r="I284" s="125">
        <v>240</v>
      </c>
      <c r="J284" s="126">
        <f t="shared" si="59"/>
        <v>0.57585667567183285</v>
      </c>
      <c r="K284" s="126">
        <f t="shared" si="60"/>
        <v>0.74373758418528035</v>
      </c>
      <c r="L284" s="126">
        <f t="shared" si="61"/>
        <v>0.78913360279358802</v>
      </c>
      <c r="M284" s="126">
        <f t="shared" si="62"/>
        <v>0.75978785531255588</v>
      </c>
      <c r="N284" s="126">
        <f t="shared" si="63"/>
        <v>0.85881793693550945</v>
      </c>
      <c r="O284" s="126">
        <f t="shared" si="64"/>
        <v>0.82440787917694369</v>
      </c>
      <c r="P284" s="126">
        <v>0.96250538715701772</v>
      </c>
      <c r="Q284" s="126">
        <f t="shared" si="66"/>
        <v>0.89073634204275531</v>
      </c>
      <c r="R284" s="132"/>
      <c r="S284" s="133"/>
      <c r="T284" s="133"/>
      <c r="U284" s="133"/>
      <c r="V284" s="133"/>
      <c r="W284" s="133"/>
      <c r="X284" s="132"/>
    </row>
    <row r="285" spans="1:25" ht="12.75" customHeight="1" x14ac:dyDescent="0.2">
      <c r="A285" s="136" t="s">
        <v>130</v>
      </c>
      <c r="B285" s="137">
        <v>223</v>
      </c>
      <c r="C285" s="137">
        <v>277</v>
      </c>
      <c r="D285" s="137">
        <v>255</v>
      </c>
      <c r="E285" s="137">
        <v>238</v>
      </c>
      <c r="F285" s="125">
        <v>244</v>
      </c>
      <c r="G285" s="125">
        <v>213</v>
      </c>
      <c r="H285" s="125">
        <v>251</v>
      </c>
      <c r="I285" s="125">
        <v>224</v>
      </c>
      <c r="J285" s="126">
        <f t="shared" si="59"/>
        <v>0.52846106450542685</v>
      </c>
      <c r="K285" s="126">
        <f t="shared" si="60"/>
        <v>0.67105964436261445</v>
      </c>
      <c r="L285" s="126">
        <f t="shared" si="61"/>
        <v>0.70114658087932036</v>
      </c>
      <c r="M285" s="126">
        <f t="shared" si="62"/>
        <v>0.70913533162505216</v>
      </c>
      <c r="N285" s="126">
        <f t="shared" si="63"/>
        <v>0.77325305022975754</v>
      </c>
      <c r="O285" s="126">
        <f t="shared" si="64"/>
        <v>0.71966753387167615</v>
      </c>
      <c r="P285" s="126">
        <v>0.90145094095675904</v>
      </c>
      <c r="Q285" s="126">
        <f t="shared" si="66"/>
        <v>0.83135391923990498</v>
      </c>
      <c r="R285" s="132"/>
      <c r="S285" s="133"/>
      <c r="T285" s="133"/>
      <c r="U285" s="133"/>
      <c r="V285" s="133"/>
      <c r="W285" s="133"/>
      <c r="X285" s="132"/>
    </row>
    <row r="286" spans="1:25" ht="12.75" customHeight="1" x14ac:dyDescent="0.2">
      <c r="A286" s="131" t="s">
        <v>61</v>
      </c>
      <c r="B286" s="137">
        <v>1708</v>
      </c>
      <c r="C286" s="137">
        <v>1699</v>
      </c>
      <c r="D286" s="137">
        <v>1578</v>
      </c>
      <c r="E286" s="137">
        <v>1524</v>
      </c>
      <c r="F286" s="125">
        <v>1346</v>
      </c>
      <c r="G286" s="125">
        <v>1179</v>
      </c>
      <c r="H286" s="125">
        <v>957</v>
      </c>
      <c r="I286" s="125">
        <v>1061</v>
      </c>
      <c r="J286" s="126">
        <f t="shared" si="59"/>
        <v>4.0475851936110718</v>
      </c>
      <c r="K286" s="126">
        <f t="shared" si="60"/>
        <v>4.1159939919569748</v>
      </c>
      <c r="L286" s="126">
        <f t="shared" si="61"/>
        <v>4.3388600181473231</v>
      </c>
      <c r="M286" s="126">
        <f t="shared" si="62"/>
        <v>4.5408497705738631</v>
      </c>
      <c r="N286" s="126">
        <f t="shared" si="63"/>
        <v>4.2655680557756304</v>
      </c>
      <c r="O286" s="126">
        <f t="shared" si="64"/>
        <v>3.9835118424164611</v>
      </c>
      <c r="P286" s="126">
        <v>3.4370061772733802</v>
      </c>
      <c r="Q286" s="126">
        <f t="shared" si="66"/>
        <v>3.9377969121140146</v>
      </c>
      <c r="R286" s="132"/>
      <c r="S286" s="133"/>
      <c r="T286" s="133"/>
      <c r="U286" s="133"/>
      <c r="V286" s="133"/>
      <c r="W286" s="133"/>
    </row>
    <row r="287" spans="1:25" ht="12.75" customHeight="1" x14ac:dyDescent="0.2">
      <c r="A287" s="131" t="s">
        <v>108</v>
      </c>
      <c r="B287" s="137">
        <v>5366</v>
      </c>
      <c r="C287" s="137">
        <v>5513</v>
      </c>
      <c r="D287" s="137">
        <v>4821</v>
      </c>
      <c r="E287" s="137">
        <v>4861</v>
      </c>
      <c r="F287" s="125">
        <v>4654</v>
      </c>
      <c r="G287" s="125">
        <v>4371</v>
      </c>
      <c r="H287" s="125">
        <v>3978</v>
      </c>
      <c r="I287" s="125">
        <v>3914</v>
      </c>
      <c r="J287" s="126">
        <f t="shared" si="59"/>
        <v>12.716242475946727</v>
      </c>
      <c r="K287" s="126">
        <f t="shared" si="60"/>
        <v>13.35578274141189</v>
      </c>
      <c r="L287" s="126">
        <f t="shared" si="61"/>
        <v>13.255794770271384</v>
      </c>
      <c r="M287" s="126">
        <f t="shared" si="62"/>
        <v>14.483642214409153</v>
      </c>
      <c r="N287" s="126">
        <f t="shared" si="63"/>
        <v>14.748851212169228</v>
      </c>
      <c r="O287" s="126">
        <f t="shared" si="64"/>
        <v>14.768388688042707</v>
      </c>
      <c r="P287" s="126">
        <v>14.286740410860507</v>
      </c>
      <c r="Q287" s="126">
        <f t="shared" si="66"/>
        <v>14.526425178147267</v>
      </c>
      <c r="R287" s="132"/>
    </row>
    <row r="288" spans="1:25" ht="12.75" customHeight="1" x14ac:dyDescent="0.2">
      <c r="A288" s="131" t="s">
        <v>54</v>
      </c>
      <c r="B288" s="137">
        <v>8770</v>
      </c>
      <c r="C288" s="137">
        <v>8340</v>
      </c>
      <c r="D288" s="137">
        <v>7598</v>
      </c>
      <c r="E288" s="137">
        <v>6768</v>
      </c>
      <c r="F288" s="125">
        <v>6638</v>
      </c>
      <c r="G288" s="125">
        <v>6279</v>
      </c>
      <c r="H288" s="125">
        <v>5691</v>
      </c>
      <c r="I288" s="125">
        <v>5729</v>
      </c>
      <c r="J288" s="126">
        <f t="shared" si="59"/>
        <v>20.782975496469028</v>
      </c>
      <c r="K288" s="126">
        <f t="shared" si="60"/>
        <v>20.204467270701098</v>
      </c>
      <c r="L288" s="126">
        <f t="shared" si="61"/>
        <v>20.891418515768926</v>
      </c>
      <c r="M288" s="126">
        <f t="shared" si="62"/>
        <v>20.165663548060305</v>
      </c>
      <c r="N288" s="126">
        <f t="shared" si="63"/>
        <v>21.036285850102995</v>
      </c>
      <c r="O288" s="126">
        <f t="shared" si="64"/>
        <v>21.214988005541102</v>
      </c>
      <c r="P288" s="126">
        <v>20.438873725039507</v>
      </c>
      <c r="Q288" s="126">
        <f t="shared" si="66"/>
        <v>21.262618764845605</v>
      </c>
      <c r="R288" s="132"/>
    </row>
    <row r="289" spans="1:18" ht="12.75" customHeight="1" x14ac:dyDescent="0.2">
      <c r="A289" s="121" t="s">
        <v>72</v>
      </c>
      <c r="B289" s="137">
        <v>1622</v>
      </c>
      <c r="C289" s="137">
        <v>1459</v>
      </c>
      <c r="D289" s="137">
        <v>1349</v>
      </c>
      <c r="E289" s="137">
        <v>1535</v>
      </c>
      <c r="F289" s="125">
        <v>1568</v>
      </c>
      <c r="G289" s="125">
        <v>1308</v>
      </c>
      <c r="H289" s="125">
        <v>1198</v>
      </c>
      <c r="I289" s="125">
        <v>1120</v>
      </c>
      <c r="J289" s="126">
        <f t="shared" si="59"/>
        <v>3.8437840655955258</v>
      </c>
      <c r="K289" s="126">
        <f t="shared" si="60"/>
        <v>3.5345704733756476</v>
      </c>
      <c r="L289" s="126">
        <f t="shared" si="61"/>
        <v>3.7092028925733453</v>
      </c>
      <c r="M289" s="126">
        <f t="shared" si="62"/>
        <v>4.5736249329598948</v>
      </c>
      <c r="N289" s="126">
        <f t="shared" si="63"/>
        <v>4.9691015686895899</v>
      </c>
      <c r="O289" s="126">
        <f t="shared" si="64"/>
        <v>4.4193668277190259</v>
      </c>
      <c r="P289" s="126">
        <v>4.30254273811234</v>
      </c>
      <c r="Q289" s="126">
        <f t="shared" si="66"/>
        <v>4.156769596199525</v>
      </c>
      <c r="R289" s="132"/>
    </row>
    <row r="290" spans="1:18" ht="12.75" customHeight="1" x14ac:dyDescent="0.2">
      <c r="A290" s="121" t="s">
        <v>73</v>
      </c>
      <c r="B290" s="137">
        <v>6227</v>
      </c>
      <c r="C290" s="137">
        <v>5930</v>
      </c>
      <c r="D290" s="137">
        <v>5236</v>
      </c>
      <c r="E290" s="137">
        <v>4443</v>
      </c>
      <c r="F290" s="125">
        <v>4338</v>
      </c>
      <c r="G290" s="125">
        <v>4217</v>
      </c>
      <c r="H290" s="125">
        <v>3780</v>
      </c>
      <c r="I290" s="125">
        <v>3943</v>
      </c>
      <c r="J290" s="126">
        <f t="shared" si="59"/>
        <v>14.756623536660504</v>
      </c>
      <c r="K290" s="126">
        <f t="shared" si="60"/>
        <v>14.366006104946946</v>
      </c>
      <c r="L290" s="126">
        <f t="shared" si="61"/>
        <v>14.396876460722044</v>
      </c>
      <c r="M290" s="126">
        <f t="shared" si="62"/>
        <v>13.238186043739944</v>
      </c>
      <c r="N290" s="126">
        <f t="shared" si="63"/>
        <v>13.747425130724134</v>
      </c>
      <c r="O290" s="126">
        <f t="shared" si="64"/>
        <v>14.248065682332669</v>
      </c>
      <c r="P290" s="126">
        <v>13.575635684528084</v>
      </c>
      <c r="Q290" s="126">
        <f t="shared" si="66"/>
        <v>14.634055819477435</v>
      </c>
      <c r="R290" s="132"/>
    </row>
    <row r="291" spans="1:18" ht="12.75" customHeight="1" x14ac:dyDescent="0.2">
      <c r="A291" s="131" t="s">
        <v>62</v>
      </c>
      <c r="B291" s="137">
        <v>399</v>
      </c>
      <c r="C291" s="137">
        <v>399</v>
      </c>
      <c r="D291" s="137">
        <v>284</v>
      </c>
      <c r="E291" s="137">
        <v>309</v>
      </c>
      <c r="F291" s="125">
        <v>269</v>
      </c>
      <c r="G291" s="125">
        <v>368</v>
      </c>
      <c r="H291" s="125">
        <v>424</v>
      </c>
      <c r="I291" s="125">
        <v>422</v>
      </c>
      <c r="J291" s="126">
        <f t="shared" si="59"/>
        <v>0.9455424427697996</v>
      </c>
      <c r="K291" s="126">
        <f t="shared" si="60"/>
        <v>0.96661659964145541</v>
      </c>
      <c r="L291" s="126">
        <f t="shared" si="61"/>
        <v>0.78088481948912536</v>
      </c>
      <c r="M291" s="126">
        <f t="shared" si="62"/>
        <v>0.92068410702580306</v>
      </c>
      <c r="N291" s="126">
        <f t="shared" si="63"/>
        <v>0.85247979717952782</v>
      </c>
      <c r="O291" s="126">
        <f t="shared" si="64"/>
        <v>1.2433692603980133</v>
      </c>
      <c r="P291" s="126">
        <v>1.5227697169946848</v>
      </c>
      <c r="Q291" s="126">
        <f t="shared" si="66"/>
        <v>1.5662114014251782</v>
      </c>
      <c r="R291" s="132"/>
    </row>
    <row r="292" spans="1:18" ht="12.75" customHeight="1" x14ac:dyDescent="0.2">
      <c r="A292" s="136" t="s">
        <v>131</v>
      </c>
      <c r="B292" s="137">
        <v>193</v>
      </c>
      <c r="C292" s="137">
        <v>195</v>
      </c>
      <c r="D292" s="137">
        <v>137</v>
      </c>
      <c r="E292" s="137">
        <v>153</v>
      </c>
      <c r="F292" s="125">
        <v>167</v>
      </c>
      <c r="G292" s="125">
        <v>291</v>
      </c>
      <c r="H292" s="125">
        <v>342</v>
      </c>
      <c r="I292" s="125">
        <v>341</v>
      </c>
      <c r="J292" s="126">
        <f t="shared" si="59"/>
        <v>0.45736764775581784</v>
      </c>
      <c r="K292" s="126">
        <f t="shared" si="60"/>
        <v>0.47240660884732788</v>
      </c>
      <c r="L292" s="126">
        <f t="shared" si="61"/>
        <v>0.3766944375704584</v>
      </c>
      <c r="M292" s="126">
        <f t="shared" si="62"/>
        <v>0.45587271318753353</v>
      </c>
      <c r="N292" s="126">
        <f t="shared" si="63"/>
        <v>0.52923466962446519</v>
      </c>
      <c r="O292" s="126">
        <f t="shared" si="64"/>
        <v>0.98320775754299417</v>
      </c>
      <c r="P292" s="126">
        <v>1.2282718000287316</v>
      </c>
      <c r="Q292" s="126">
        <f t="shared" si="66"/>
        <v>1.2655878859857483</v>
      </c>
      <c r="R292" s="132"/>
    </row>
    <row r="293" spans="1:18" ht="12.75" customHeight="1" x14ac:dyDescent="0.2">
      <c r="A293" s="131" t="s">
        <v>55</v>
      </c>
      <c r="B293" s="137">
        <v>945</v>
      </c>
      <c r="C293" s="137">
        <v>1021</v>
      </c>
      <c r="D293" s="137">
        <v>921</v>
      </c>
      <c r="E293" s="137">
        <v>880</v>
      </c>
      <c r="F293" s="125">
        <v>895</v>
      </c>
      <c r="G293" s="125">
        <v>1021</v>
      </c>
      <c r="H293" s="125">
        <v>1114</v>
      </c>
      <c r="I293" s="125">
        <v>1181</v>
      </c>
      <c r="J293" s="126">
        <f t="shared" si="59"/>
        <v>2.2394426276126831</v>
      </c>
      <c r="K293" s="126">
        <f t="shared" si="60"/>
        <v>2.4734725519647269</v>
      </c>
      <c r="L293" s="126">
        <f t="shared" si="61"/>
        <v>2.5323764744700159</v>
      </c>
      <c r="M293" s="126">
        <f t="shared" si="62"/>
        <v>2.6220129908825456</v>
      </c>
      <c r="N293" s="126">
        <f t="shared" si="63"/>
        <v>2.8363175408017747</v>
      </c>
      <c r="O293" s="126">
        <f t="shared" si="64"/>
        <v>3.4496739534412271</v>
      </c>
      <c r="P293" s="126">
        <v>4.0008619451228276</v>
      </c>
      <c r="Q293" s="126">
        <f t="shared" si="66"/>
        <v>4.3831650831353919</v>
      </c>
      <c r="R293" s="132"/>
    </row>
    <row r="294" spans="1:18" ht="12.75" customHeight="1" x14ac:dyDescent="0.2">
      <c r="A294" s="121" t="s">
        <v>74</v>
      </c>
      <c r="B294" s="137">
        <v>0</v>
      </c>
      <c r="C294" s="137">
        <v>0</v>
      </c>
      <c r="D294" s="137">
        <v>0</v>
      </c>
      <c r="E294" s="137">
        <v>0</v>
      </c>
      <c r="F294" s="125">
        <v>0</v>
      </c>
      <c r="G294" s="125">
        <v>0</v>
      </c>
      <c r="H294" s="125">
        <v>0</v>
      </c>
      <c r="I294" s="125">
        <v>3</v>
      </c>
      <c r="J294" s="126">
        <f t="shared" si="59"/>
        <v>0</v>
      </c>
      <c r="K294" s="126">
        <f t="shared" si="60"/>
        <v>0</v>
      </c>
      <c r="L294" s="126">
        <f t="shared" si="61"/>
        <v>0</v>
      </c>
      <c r="M294" s="126">
        <f t="shared" si="62"/>
        <v>0</v>
      </c>
      <c r="N294" s="126">
        <f t="shared" si="63"/>
        <v>0</v>
      </c>
      <c r="O294" s="126">
        <f t="shared" si="64"/>
        <v>0</v>
      </c>
      <c r="P294" s="126">
        <v>0</v>
      </c>
      <c r="Q294" s="126">
        <f t="shared" si="66"/>
        <v>1.1134204275534442E-2</v>
      </c>
      <c r="R294" s="132"/>
    </row>
    <row r="295" spans="1:18" ht="12.75" customHeight="1" x14ac:dyDescent="0.2">
      <c r="A295" s="121" t="s">
        <v>75</v>
      </c>
      <c r="B295" s="137">
        <v>188</v>
      </c>
      <c r="C295" s="137">
        <v>227</v>
      </c>
      <c r="D295" s="137">
        <v>177</v>
      </c>
      <c r="E295" s="137">
        <v>177</v>
      </c>
      <c r="F295" s="125">
        <v>176</v>
      </c>
      <c r="G295" s="125">
        <v>222</v>
      </c>
      <c r="H295" s="125">
        <v>240</v>
      </c>
      <c r="I295" s="125">
        <v>246</v>
      </c>
      <c r="J295" s="126">
        <f t="shared" si="59"/>
        <v>0.44551874496421628</v>
      </c>
      <c r="K295" s="126">
        <f t="shared" si="60"/>
        <v>0.54992974465817146</v>
      </c>
      <c r="L295" s="126">
        <f t="shared" si="61"/>
        <v>0.48667821496329294</v>
      </c>
      <c r="M295" s="126">
        <f t="shared" si="62"/>
        <v>0.52738215839342117</v>
      </c>
      <c r="N295" s="126">
        <f t="shared" si="63"/>
        <v>0.55775629852638253</v>
      </c>
      <c r="O295" s="126">
        <f t="shared" si="64"/>
        <v>0.7500760212183667</v>
      </c>
      <c r="P295" s="126">
        <v>0.86194512282717994</v>
      </c>
      <c r="Q295" s="126">
        <f t="shared" si="66"/>
        <v>0.91300475059382413</v>
      </c>
      <c r="R295" s="132"/>
    </row>
    <row r="296" spans="1:18" ht="12.75" customHeight="1" x14ac:dyDescent="0.2">
      <c r="A296" s="121" t="s">
        <v>76</v>
      </c>
      <c r="B296" s="137">
        <v>77</v>
      </c>
      <c r="C296" s="137">
        <v>72</v>
      </c>
      <c r="D296" s="137">
        <v>69</v>
      </c>
      <c r="E296" s="137">
        <v>67</v>
      </c>
      <c r="F296" s="125">
        <v>78</v>
      </c>
      <c r="G296" s="125">
        <v>62</v>
      </c>
      <c r="H296" s="125">
        <v>63</v>
      </c>
      <c r="I296" s="125">
        <v>77</v>
      </c>
      <c r="J296" s="126">
        <f t="shared" si="59"/>
        <v>0.18247310299066305</v>
      </c>
      <c r="K296" s="126">
        <f t="shared" si="60"/>
        <v>0.174427055574398</v>
      </c>
      <c r="L296" s="126">
        <f t="shared" si="61"/>
        <v>0.1897220160026396</v>
      </c>
      <c r="M296" s="126">
        <f t="shared" si="62"/>
        <v>0.19963053453310292</v>
      </c>
      <c r="N296" s="126">
        <f t="shared" si="63"/>
        <v>0.24718745048328317</v>
      </c>
      <c r="O296" s="126">
        <f t="shared" si="64"/>
        <v>0.20948069061053487</v>
      </c>
      <c r="P296" s="126">
        <v>0.22626059474213475</v>
      </c>
      <c r="Q296" s="126">
        <f t="shared" si="66"/>
        <v>0.28577790973871736</v>
      </c>
      <c r="R296" s="132"/>
    </row>
    <row r="297" spans="1:18" ht="12.75" customHeight="1" x14ac:dyDescent="0.2">
      <c r="A297" s="121" t="s">
        <v>77</v>
      </c>
      <c r="B297" s="137">
        <v>575</v>
      </c>
      <c r="C297" s="137">
        <v>596</v>
      </c>
      <c r="D297" s="137">
        <v>547</v>
      </c>
      <c r="E297" s="137">
        <v>527</v>
      </c>
      <c r="F297" s="125">
        <v>514</v>
      </c>
      <c r="G297" s="125">
        <v>573</v>
      </c>
      <c r="H297" s="125">
        <v>607</v>
      </c>
      <c r="I297" s="125">
        <v>681</v>
      </c>
      <c r="J297" s="126">
        <f t="shared" si="59"/>
        <v>1.3626238210341721</v>
      </c>
      <c r="K297" s="126">
        <f t="shared" si="60"/>
        <v>1.443868404476961</v>
      </c>
      <c r="L297" s="126">
        <f t="shared" si="61"/>
        <v>1.5040281558470125</v>
      </c>
      <c r="M297" s="126">
        <f t="shared" si="62"/>
        <v>1.5702282343126155</v>
      </c>
      <c r="N297" s="126">
        <f t="shared" si="63"/>
        <v>1.6289019172872763</v>
      </c>
      <c r="O297" s="126">
        <f t="shared" si="64"/>
        <v>1.936007027739298</v>
      </c>
      <c r="P297" s="126">
        <v>2.1800028731504097</v>
      </c>
      <c r="Q297" s="126">
        <f t="shared" si="66"/>
        <v>2.5274643705463182</v>
      </c>
      <c r="R297" s="132"/>
    </row>
    <row r="298" spans="1:18" ht="12.75" customHeight="1" x14ac:dyDescent="0.2">
      <c r="A298" s="121" t="s">
        <v>78</v>
      </c>
      <c r="B298" s="137">
        <v>95</v>
      </c>
      <c r="C298" s="137">
        <v>124</v>
      </c>
      <c r="D298" s="137">
        <v>125</v>
      </c>
      <c r="E298" s="137">
        <v>101</v>
      </c>
      <c r="F298" s="125">
        <v>131</v>
      </c>
      <c r="G298" s="125">
        <v>156</v>
      </c>
      <c r="H298" s="125">
        <v>197</v>
      </c>
      <c r="I298" s="125">
        <v>177</v>
      </c>
      <c r="J298" s="126">
        <f t="shared" si="59"/>
        <v>0.22512915304042846</v>
      </c>
      <c r="K298" s="126">
        <f t="shared" si="60"/>
        <v>0.30040215126701875</v>
      </c>
      <c r="L298" s="126">
        <f t="shared" si="61"/>
        <v>0.34369930435260798</v>
      </c>
      <c r="M298" s="126">
        <f t="shared" si="62"/>
        <v>0.30093558190811037</v>
      </c>
      <c r="N298" s="126">
        <f t="shared" si="63"/>
        <v>0.41514815401679611</v>
      </c>
      <c r="O298" s="126">
        <f t="shared" si="64"/>
        <v>0.52708044734263615</v>
      </c>
      <c r="P298" s="126">
        <v>0.70751328832064353</v>
      </c>
      <c r="Q298" s="126">
        <f t="shared" si="66"/>
        <v>0.6569180522565321</v>
      </c>
      <c r="R298" s="132"/>
    </row>
    <row r="299" spans="1:18" ht="12.75" customHeight="1" x14ac:dyDescent="0.2">
      <c r="A299" s="131" t="s">
        <v>63</v>
      </c>
      <c r="B299" s="137">
        <v>651</v>
      </c>
      <c r="C299" s="137">
        <v>641</v>
      </c>
      <c r="D299" s="137">
        <v>581</v>
      </c>
      <c r="E299" s="137">
        <v>551</v>
      </c>
      <c r="F299" s="125">
        <v>505</v>
      </c>
      <c r="G299" s="125">
        <v>463</v>
      </c>
      <c r="H299" s="125">
        <v>521</v>
      </c>
      <c r="I299" s="125">
        <v>550</v>
      </c>
      <c r="J299" s="126">
        <f t="shared" si="59"/>
        <v>1.5427271434665151</v>
      </c>
      <c r="K299" s="126">
        <f t="shared" si="60"/>
        <v>1.55288531421096</v>
      </c>
      <c r="L299" s="126">
        <f t="shared" si="61"/>
        <v>1.5975143666309219</v>
      </c>
      <c r="M299" s="126">
        <f t="shared" si="62"/>
        <v>1.641737679518503</v>
      </c>
      <c r="N299" s="126">
        <f t="shared" si="63"/>
        <v>1.6003802883853588</v>
      </c>
      <c r="O299" s="126">
        <f t="shared" si="64"/>
        <v>1.5643477379464137</v>
      </c>
      <c r="P299" s="126">
        <v>1.8711392041373367</v>
      </c>
      <c r="Q299" s="126">
        <f t="shared" si="66"/>
        <v>2.0412707838479807</v>
      </c>
      <c r="R299" s="132"/>
    </row>
    <row r="300" spans="1:18" ht="12.75" customHeight="1" x14ac:dyDescent="0.2">
      <c r="A300" s="131" t="s">
        <v>64</v>
      </c>
      <c r="B300" s="137">
        <v>3029</v>
      </c>
      <c r="C300" s="137">
        <v>3216</v>
      </c>
      <c r="D300" s="137">
        <v>2841</v>
      </c>
      <c r="E300" s="137">
        <v>2809</v>
      </c>
      <c r="F300" s="125">
        <v>2771</v>
      </c>
      <c r="G300" s="125">
        <v>2674</v>
      </c>
      <c r="H300" s="125">
        <v>2457</v>
      </c>
      <c r="I300" s="125">
        <v>2142</v>
      </c>
      <c r="J300" s="126">
        <f t="shared" si="59"/>
        <v>7.1780653111521877</v>
      </c>
      <c r="K300" s="126">
        <f t="shared" si="60"/>
        <v>7.7910751489897763</v>
      </c>
      <c r="L300" s="126">
        <f t="shared" si="61"/>
        <v>7.8115977893260746</v>
      </c>
      <c r="M300" s="126">
        <f t="shared" si="62"/>
        <v>8.3695846493057626</v>
      </c>
      <c r="N300" s="126">
        <f t="shared" si="63"/>
        <v>8.781492631912533</v>
      </c>
      <c r="O300" s="126">
        <f t="shared" si="64"/>
        <v>9.0346994627833901</v>
      </c>
      <c r="P300" s="126">
        <v>8.8241631949432549</v>
      </c>
      <c r="Q300" s="126">
        <f t="shared" si="66"/>
        <v>7.9498218527315911</v>
      </c>
      <c r="R300" s="132"/>
    </row>
    <row r="301" spans="1:18" ht="12.75" customHeight="1" x14ac:dyDescent="0.2">
      <c r="A301" s="131" t="s">
        <v>56</v>
      </c>
      <c r="B301" s="137">
        <v>4035</v>
      </c>
      <c r="C301" s="137">
        <v>4085</v>
      </c>
      <c r="D301" s="137">
        <v>3193</v>
      </c>
      <c r="E301" s="137">
        <v>2604</v>
      </c>
      <c r="F301" s="125">
        <v>2277</v>
      </c>
      <c r="G301" s="125">
        <v>2207</v>
      </c>
      <c r="H301" s="125">
        <v>1990</v>
      </c>
      <c r="I301" s="125">
        <v>1785</v>
      </c>
      <c r="J301" s="126">
        <f t="shared" si="59"/>
        <v>9.5620645528224077</v>
      </c>
      <c r="K301" s="126">
        <f t="shared" si="60"/>
        <v>9.8963128058529968</v>
      </c>
      <c r="L301" s="126">
        <f t="shared" si="61"/>
        <v>8.7794550303830174</v>
      </c>
      <c r="M301" s="126">
        <f t="shared" si="62"/>
        <v>7.7587748048388052</v>
      </c>
      <c r="N301" s="126">
        <f t="shared" si="63"/>
        <v>7.2159721121850735</v>
      </c>
      <c r="O301" s="126">
        <f t="shared" si="64"/>
        <v>7.4568368415717803</v>
      </c>
      <c r="P301" s="126">
        <v>7.1469616434420349</v>
      </c>
      <c r="Q301" s="126">
        <f t="shared" si="66"/>
        <v>6.6248515439429934</v>
      </c>
      <c r="R301" s="132"/>
    </row>
    <row r="302" spans="1:18" ht="12.75" customHeight="1" x14ac:dyDescent="0.2">
      <c r="A302" s="121" t="s">
        <v>79</v>
      </c>
      <c r="B302" s="137">
        <v>563</v>
      </c>
      <c r="C302" s="137">
        <v>543</v>
      </c>
      <c r="D302" s="137">
        <v>329</v>
      </c>
      <c r="E302" s="137">
        <v>141</v>
      </c>
      <c r="F302" s="125">
        <v>83</v>
      </c>
      <c r="G302" s="125">
        <v>107</v>
      </c>
      <c r="H302" s="125">
        <v>82</v>
      </c>
      <c r="I302" s="125">
        <v>50</v>
      </c>
      <c r="J302" s="126">
        <f t="shared" si="59"/>
        <v>1.3341864543343287</v>
      </c>
      <c r="K302" s="126">
        <f t="shared" si="60"/>
        <v>1.3154707107902515</v>
      </c>
      <c r="L302" s="126">
        <f t="shared" si="61"/>
        <v>0.90461656905606413</v>
      </c>
      <c r="M302" s="126">
        <f t="shared" si="62"/>
        <v>0.42011799058458965</v>
      </c>
      <c r="N302" s="126">
        <f t="shared" si="63"/>
        <v>0.26303279987323719</v>
      </c>
      <c r="O302" s="126">
        <f t="shared" si="64"/>
        <v>0.36152312734398756</v>
      </c>
      <c r="P302" s="126">
        <v>0.29449791696595318</v>
      </c>
      <c r="Q302" s="126">
        <f t="shared" si="66"/>
        <v>0.18557007125890734</v>
      </c>
      <c r="R302" s="132"/>
    </row>
    <row r="303" spans="1:18" ht="12.75" customHeight="1" x14ac:dyDescent="0.2">
      <c r="A303" s="131" t="s">
        <v>57</v>
      </c>
      <c r="B303" s="137">
        <v>4721</v>
      </c>
      <c r="C303" s="137">
        <v>3928</v>
      </c>
      <c r="D303" s="137">
        <v>3096</v>
      </c>
      <c r="E303" s="137">
        <v>2625</v>
      </c>
      <c r="F303" s="125">
        <v>2304</v>
      </c>
      <c r="G303" s="125">
        <v>1974</v>
      </c>
      <c r="H303" s="125">
        <v>1838</v>
      </c>
      <c r="I303" s="125">
        <v>1703</v>
      </c>
      <c r="J303" s="126">
        <f t="shared" si="59"/>
        <v>11.187734015830134</v>
      </c>
      <c r="K303" s="126">
        <f t="shared" si="60"/>
        <v>9.5159649207810464</v>
      </c>
      <c r="L303" s="126">
        <f t="shared" si="61"/>
        <v>8.5127443702053949</v>
      </c>
      <c r="M303" s="126">
        <f t="shared" si="62"/>
        <v>7.8213455693939578</v>
      </c>
      <c r="N303" s="126">
        <f t="shared" si="63"/>
        <v>7.3015369988908256</v>
      </c>
      <c r="O303" s="126">
        <f t="shared" si="64"/>
        <v>6.6695948913741256</v>
      </c>
      <c r="P303" s="126">
        <v>6.6010630656514868</v>
      </c>
      <c r="Q303" s="126">
        <f t="shared" si="66"/>
        <v>6.3205166270783844</v>
      </c>
      <c r="R303" s="132"/>
    </row>
    <row r="304" spans="1:18" ht="12.75" customHeight="1" x14ac:dyDescent="0.2">
      <c r="A304" s="121" t="s">
        <v>80</v>
      </c>
      <c r="B304" s="137">
        <v>2977</v>
      </c>
      <c r="C304" s="137">
        <v>2480</v>
      </c>
      <c r="D304" s="137">
        <v>1898</v>
      </c>
      <c r="E304" s="137">
        <v>1713</v>
      </c>
      <c r="F304" s="125">
        <v>1578</v>
      </c>
      <c r="G304" s="125">
        <v>1411</v>
      </c>
      <c r="H304" s="125">
        <v>1364</v>
      </c>
      <c r="I304" s="125">
        <v>1203</v>
      </c>
      <c r="J304" s="126">
        <f t="shared" si="59"/>
        <v>7.0548367221195312</v>
      </c>
      <c r="K304" s="126">
        <f t="shared" si="60"/>
        <v>6.0080430253403749</v>
      </c>
      <c r="L304" s="126">
        <f t="shared" si="61"/>
        <v>5.21873023729</v>
      </c>
      <c r="M304" s="126">
        <f t="shared" si="62"/>
        <v>5.1039866515702279</v>
      </c>
      <c r="N304" s="126">
        <f t="shared" si="63"/>
        <v>5.0007922674694978</v>
      </c>
      <c r="O304" s="126">
        <f t="shared" si="64"/>
        <v>4.7673750717978169</v>
      </c>
      <c r="P304" s="126">
        <v>4.8987214480678061</v>
      </c>
      <c r="Q304" s="126">
        <f t="shared" si="66"/>
        <v>4.4648159144893107</v>
      </c>
      <c r="R304" s="132"/>
    </row>
    <row r="305" spans="1:25" ht="12.75" customHeight="1" x14ac:dyDescent="0.2">
      <c r="A305" s="121" t="s">
        <v>81</v>
      </c>
      <c r="B305" s="137">
        <v>287</v>
      </c>
      <c r="C305" s="137">
        <v>196</v>
      </c>
      <c r="D305" s="137">
        <v>125</v>
      </c>
      <c r="E305" s="137">
        <v>76</v>
      </c>
      <c r="F305" s="125">
        <v>55</v>
      </c>
      <c r="G305" s="125">
        <v>54</v>
      </c>
      <c r="H305" s="125">
        <v>35</v>
      </c>
      <c r="I305" s="125">
        <v>24</v>
      </c>
      <c r="J305" s="126">
        <f t="shared" si="59"/>
        <v>0.68012702023792604</v>
      </c>
      <c r="K305" s="126">
        <f t="shared" si="60"/>
        <v>0.47482920684141672</v>
      </c>
      <c r="L305" s="126">
        <f t="shared" si="61"/>
        <v>0.34369930435260798</v>
      </c>
      <c r="M305" s="126">
        <f t="shared" si="62"/>
        <v>0.22644657648531077</v>
      </c>
      <c r="N305" s="126">
        <f t="shared" si="63"/>
        <v>0.17429884328949455</v>
      </c>
      <c r="O305" s="126">
        <f t="shared" si="64"/>
        <v>0.18245092408014327</v>
      </c>
      <c r="P305" s="126">
        <v>0.12570033041229708</v>
      </c>
      <c r="Q305" s="126">
        <f t="shared" si="66"/>
        <v>8.907363420427554E-2</v>
      </c>
      <c r="R305" s="132"/>
    </row>
    <row r="306" spans="1:25" ht="12.75" customHeight="1" x14ac:dyDescent="0.2">
      <c r="A306" s="121" t="s">
        <v>93</v>
      </c>
      <c r="B306" s="137">
        <v>1431</v>
      </c>
      <c r="C306" s="137">
        <v>1229</v>
      </c>
      <c r="D306" s="137">
        <v>1066</v>
      </c>
      <c r="E306" s="137">
        <v>821</v>
      </c>
      <c r="F306" s="125">
        <v>663</v>
      </c>
      <c r="G306" s="125">
        <v>507</v>
      </c>
      <c r="H306" s="125">
        <v>429</v>
      </c>
      <c r="I306" s="125">
        <v>468</v>
      </c>
      <c r="J306" s="126">
        <f t="shared" si="59"/>
        <v>3.3911559789563483</v>
      </c>
      <c r="K306" s="126">
        <f t="shared" si="60"/>
        <v>2.97737293473521</v>
      </c>
      <c r="L306" s="126">
        <f t="shared" si="61"/>
        <v>2.9310676675190406</v>
      </c>
      <c r="M306" s="126">
        <f t="shared" si="62"/>
        <v>2.4462189380847388</v>
      </c>
      <c r="N306" s="126">
        <f t="shared" si="63"/>
        <v>2.1010933291079068</v>
      </c>
      <c r="O306" s="126">
        <f t="shared" si="64"/>
        <v>1.7130114538635672</v>
      </c>
      <c r="P306" s="126">
        <v>1.5407269070535843</v>
      </c>
      <c r="Q306" s="126">
        <f t="shared" si="66"/>
        <v>1.7369358669833728</v>
      </c>
      <c r="R306" s="132"/>
    </row>
    <row r="307" spans="1:25" ht="12.75" customHeight="1" x14ac:dyDescent="0.2">
      <c r="A307" s="122" t="s">
        <v>110</v>
      </c>
      <c r="B307" s="137">
        <v>1083</v>
      </c>
      <c r="C307" s="137">
        <v>938</v>
      </c>
      <c r="D307" s="137">
        <v>764</v>
      </c>
      <c r="E307" s="137">
        <v>557</v>
      </c>
      <c r="F307" s="125">
        <v>440</v>
      </c>
      <c r="G307" s="125">
        <v>331</v>
      </c>
      <c r="H307" s="125">
        <v>253</v>
      </c>
      <c r="I307" s="125">
        <v>263</v>
      </c>
      <c r="J307" s="126">
        <f t="shared" si="59"/>
        <v>2.5664723446608844</v>
      </c>
      <c r="K307" s="126">
        <f t="shared" si="60"/>
        <v>2.2723969184553514</v>
      </c>
      <c r="L307" s="126">
        <f t="shared" si="61"/>
        <v>2.1006901482031397</v>
      </c>
      <c r="M307" s="126">
        <f t="shared" si="62"/>
        <v>1.6596150408199748</v>
      </c>
      <c r="N307" s="126">
        <f t="shared" si="63"/>
        <v>1.3943907463159564</v>
      </c>
      <c r="O307" s="126">
        <f t="shared" si="64"/>
        <v>1.1183565901949521</v>
      </c>
      <c r="P307" s="126">
        <v>0.90504237896853901</v>
      </c>
      <c r="Q307" s="126">
        <f t="shared" si="66"/>
        <v>0.97609857482185269</v>
      </c>
      <c r="R307" s="132"/>
    </row>
    <row r="308" spans="1:25" ht="12.75" customHeight="1" x14ac:dyDescent="0.2">
      <c r="A308" s="122" t="s">
        <v>82</v>
      </c>
      <c r="B308" s="137">
        <v>60</v>
      </c>
      <c r="C308" s="137">
        <v>55</v>
      </c>
      <c r="D308" s="137">
        <v>69</v>
      </c>
      <c r="E308" s="137">
        <v>78</v>
      </c>
      <c r="F308" s="125">
        <v>54</v>
      </c>
      <c r="G308" s="125">
        <v>45</v>
      </c>
      <c r="H308" s="125">
        <v>57</v>
      </c>
      <c r="I308" s="125">
        <v>108</v>
      </c>
      <c r="J308" s="126">
        <f t="shared" si="59"/>
        <v>0.14218683349921798</v>
      </c>
      <c r="K308" s="126">
        <f t="shared" si="60"/>
        <v>0.13324288967488737</v>
      </c>
      <c r="L308" s="126">
        <f t="shared" si="61"/>
        <v>0.1897220160026396</v>
      </c>
      <c r="M308" s="126">
        <f t="shared" si="62"/>
        <v>0.23240569691913476</v>
      </c>
      <c r="N308" s="126">
        <f t="shared" si="63"/>
        <v>0.17112977341150373</v>
      </c>
      <c r="O308" s="126">
        <f t="shared" si="64"/>
        <v>0.15204243673345272</v>
      </c>
      <c r="P308" s="126">
        <f t="shared" ref="P308:P315" si="67">H308/H$315*100</f>
        <v>0.20471196667145525</v>
      </c>
      <c r="Q308" s="126">
        <f t="shared" si="66"/>
        <v>0.40083135391923996</v>
      </c>
      <c r="R308" s="132"/>
    </row>
    <row r="309" spans="1:25" ht="12.75" customHeight="1" x14ac:dyDescent="0.2">
      <c r="A309" s="140" t="s">
        <v>109</v>
      </c>
      <c r="B309" s="137">
        <v>1195</v>
      </c>
      <c r="C309" s="137">
        <v>1199</v>
      </c>
      <c r="D309" s="137">
        <v>928</v>
      </c>
      <c r="E309" s="137">
        <v>998</v>
      </c>
      <c r="F309" s="125">
        <v>848</v>
      </c>
      <c r="G309" s="125">
        <v>832</v>
      </c>
      <c r="H309" s="125">
        <v>740</v>
      </c>
      <c r="I309" s="125">
        <v>746</v>
      </c>
      <c r="J309" s="126">
        <f t="shared" si="59"/>
        <v>2.8318877671927578</v>
      </c>
      <c r="K309" s="126">
        <f t="shared" si="60"/>
        <v>2.904694994912544</v>
      </c>
      <c r="L309" s="126">
        <f t="shared" si="61"/>
        <v>2.5516236355137618</v>
      </c>
      <c r="M309" s="126">
        <f t="shared" si="62"/>
        <v>2.9736010964781601</v>
      </c>
      <c r="N309" s="126">
        <f t="shared" si="63"/>
        <v>2.6873712565362067</v>
      </c>
      <c r="O309" s="126">
        <f t="shared" si="64"/>
        <v>2.8110957191607255</v>
      </c>
      <c r="P309" s="126">
        <f t="shared" si="67"/>
        <v>2.6576641287171383</v>
      </c>
      <c r="Q309" s="126">
        <f t="shared" si="66"/>
        <v>2.7687054631828976</v>
      </c>
      <c r="R309" s="132"/>
    </row>
    <row r="310" spans="1:25" ht="12.75" customHeight="1" x14ac:dyDescent="0.2">
      <c r="A310" s="121" t="s">
        <v>83</v>
      </c>
      <c r="B310" s="137">
        <v>202</v>
      </c>
      <c r="C310" s="137">
        <v>255</v>
      </c>
      <c r="D310" s="137">
        <v>200</v>
      </c>
      <c r="E310" s="137">
        <v>267</v>
      </c>
      <c r="F310" s="125">
        <v>222</v>
      </c>
      <c r="G310" s="125">
        <v>231</v>
      </c>
      <c r="H310" s="125">
        <v>245</v>
      </c>
      <c r="I310" s="125">
        <v>260</v>
      </c>
      <c r="J310" s="126">
        <f t="shared" si="59"/>
        <v>0.47869567278070052</v>
      </c>
      <c r="K310" s="126">
        <f t="shared" si="60"/>
        <v>0.61776248849265947</v>
      </c>
      <c r="L310" s="126">
        <f t="shared" si="61"/>
        <v>0.54991888696417279</v>
      </c>
      <c r="M310" s="126">
        <f t="shared" si="62"/>
        <v>0.79554257791549965</v>
      </c>
      <c r="N310" s="126">
        <f t="shared" si="63"/>
        <v>0.70353351291395971</v>
      </c>
      <c r="O310" s="126">
        <f t="shared" si="64"/>
        <v>0.78048450856505724</v>
      </c>
      <c r="P310" s="126">
        <f t="shared" si="67"/>
        <v>0.87990231288607967</v>
      </c>
      <c r="Q310" s="126">
        <f t="shared" si="66"/>
        <v>0.96496437054631823</v>
      </c>
      <c r="R310" s="132"/>
      <c r="S310" s="133"/>
      <c r="T310" s="133"/>
      <c r="U310" s="133"/>
      <c r="V310" s="133"/>
      <c r="W310" s="133"/>
    </row>
    <row r="311" spans="1:25" ht="12.75" customHeight="1" x14ac:dyDescent="0.2">
      <c r="A311" s="121" t="s">
        <v>84</v>
      </c>
      <c r="B311" s="137">
        <v>125</v>
      </c>
      <c r="C311" s="137">
        <v>116</v>
      </c>
      <c r="D311" s="137">
        <v>75</v>
      </c>
      <c r="E311" s="137">
        <v>59</v>
      </c>
      <c r="F311" s="125">
        <v>73</v>
      </c>
      <c r="G311" s="125">
        <v>79</v>
      </c>
      <c r="H311" s="125">
        <v>15</v>
      </c>
      <c r="I311" s="125">
        <v>69</v>
      </c>
      <c r="J311" s="126">
        <f t="shared" si="59"/>
        <v>0.29622256979003742</v>
      </c>
      <c r="K311" s="126">
        <f t="shared" si="60"/>
        <v>0.28102136731430788</v>
      </c>
      <c r="L311" s="126">
        <f t="shared" si="61"/>
        <v>0.20621958261156478</v>
      </c>
      <c r="M311" s="126">
        <f t="shared" si="62"/>
        <v>0.17579405279780705</v>
      </c>
      <c r="N311" s="126">
        <f t="shared" si="63"/>
        <v>0.23134210109332912</v>
      </c>
      <c r="O311" s="126">
        <f t="shared" si="64"/>
        <v>0.26691894448761699</v>
      </c>
      <c r="P311" s="126">
        <f t="shared" si="67"/>
        <v>5.3871570176698746E-2</v>
      </c>
      <c r="Q311" s="126">
        <f t="shared" si="66"/>
        <v>0.25608669833729214</v>
      </c>
      <c r="R311" s="132"/>
      <c r="S311" s="133"/>
      <c r="T311" s="133"/>
      <c r="U311" s="133"/>
      <c r="V311" s="133"/>
      <c r="W311" s="133"/>
    </row>
    <row r="312" spans="1:25" ht="12.75" customHeight="1" x14ac:dyDescent="0.2">
      <c r="A312" s="121" t="s">
        <v>85</v>
      </c>
      <c r="B312" s="137">
        <v>10</v>
      </c>
      <c r="C312" s="137">
        <v>6</v>
      </c>
      <c r="D312" s="137">
        <v>3</v>
      </c>
      <c r="E312" s="137">
        <v>3</v>
      </c>
      <c r="F312" s="125">
        <v>0</v>
      </c>
      <c r="G312" s="125">
        <v>0</v>
      </c>
      <c r="H312" s="125">
        <v>0</v>
      </c>
      <c r="I312" s="125">
        <v>0</v>
      </c>
      <c r="J312" s="126">
        <f t="shared" si="59"/>
        <v>2.3697805583202995E-2</v>
      </c>
      <c r="K312" s="126">
        <f t="shared" si="60"/>
        <v>1.4535587964533166E-2</v>
      </c>
      <c r="L312" s="126">
        <f t="shared" si="61"/>
        <v>8.2487833044625914E-3</v>
      </c>
      <c r="M312" s="126">
        <f t="shared" si="62"/>
        <v>8.9386806507359522E-3</v>
      </c>
      <c r="N312" s="126">
        <f t="shared" si="63"/>
        <v>0</v>
      </c>
      <c r="O312" s="126">
        <f t="shared" si="64"/>
        <v>0</v>
      </c>
      <c r="P312" s="126">
        <f t="shared" si="67"/>
        <v>0</v>
      </c>
      <c r="Q312" s="126">
        <f t="shared" si="66"/>
        <v>0</v>
      </c>
      <c r="R312" s="132"/>
      <c r="S312" s="133"/>
      <c r="T312" s="133"/>
      <c r="U312" s="133"/>
      <c r="V312" s="133"/>
      <c r="W312" s="133"/>
    </row>
    <row r="313" spans="1:25" ht="12.75" customHeight="1" x14ac:dyDescent="0.2">
      <c r="A313" s="121" t="s">
        <v>86</v>
      </c>
      <c r="B313" s="137">
        <v>831</v>
      </c>
      <c r="C313" s="137">
        <v>781</v>
      </c>
      <c r="D313" s="137">
        <v>614</v>
      </c>
      <c r="E313" s="137">
        <v>635</v>
      </c>
      <c r="F313" s="125">
        <v>533</v>
      </c>
      <c r="G313" s="125">
        <v>502</v>
      </c>
      <c r="H313" s="125">
        <v>469</v>
      </c>
      <c r="I313" s="125">
        <v>402</v>
      </c>
      <c r="J313" s="126">
        <f t="shared" si="59"/>
        <v>1.9692876439641689</v>
      </c>
      <c r="K313" s="126">
        <f t="shared" si="60"/>
        <v>1.8920490333834004</v>
      </c>
      <c r="L313" s="126">
        <f t="shared" si="61"/>
        <v>1.6882509829800103</v>
      </c>
      <c r="M313" s="126">
        <f t="shared" si="62"/>
        <v>1.8920207377391096</v>
      </c>
      <c r="N313" s="126">
        <f t="shared" si="63"/>
        <v>1.6891142449691015</v>
      </c>
      <c r="O313" s="126">
        <f t="shared" si="64"/>
        <v>1.6961178497820726</v>
      </c>
      <c r="P313" s="126">
        <f t="shared" si="67"/>
        <v>1.684384427524781</v>
      </c>
      <c r="Q313" s="126">
        <f t="shared" si="66"/>
        <v>1.4919833729216152</v>
      </c>
      <c r="R313" s="132"/>
      <c r="S313" s="133"/>
      <c r="T313" s="133"/>
      <c r="U313" s="133"/>
      <c r="V313" s="133"/>
      <c r="W313" s="133"/>
    </row>
    <row r="314" spans="1:25" ht="12.75" customHeight="1" x14ac:dyDescent="0.2">
      <c r="A314" s="131" t="s">
        <v>65</v>
      </c>
      <c r="B314" s="137">
        <v>437</v>
      </c>
      <c r="C314" s="137">
        <v>401</v>
      </c>
      <c r="D314" s="137">
        <v>253</v>
      </c>
      <c r="E314" s="137">
        <v>257</v>
      </c>
      <c r="F314" s="125">
        <v>322</v>
      </c>
      <c r="G314" s="125">
        <v>246</v>
      </c>
      <c r="H314" s="125">
        <v>209</v>
      </c>
      <c r="I314" s="125">
        <v>202</v>
      </c>
      <c r="J314" s="126">
        <f t="shared" si="59"/>
        <v>1.0355941039859711</v>
      </c>
      <c r="K314" s="126">
        <f t="shared" si="60"/>
        <v>0.9714617956296332</v>
      </c>
      <c r="L314" s="126">
        <f t="shared" si="61"/>
        <v>0.69564739200967851</v>
      </c>
      <c r="M314" s="126">
        <f t="shared" si="62"/>
        <v>0.76574697574637984</v>
      </c>
      <c r="N314" s="126">
        <f t="shared" si="63"/>
        <v>1.0204405007130406</v>
      </c>
      <c r="O314" s="126">
        <f t="shared" si="64"/>
        <v>0.83116532080954142</v>
      </c>
      <c r="P314" s="126">
        <f t="shared" si="67"/>
        <v>0.75061054446200259</v>
      </c>
      <c r="Q314" s="126">
        <f t="shared" si="66"/>
        <v>0.74970308788598572</v>
      </c>
      <c r="R314" s="132"/>
      <c r="S314" s="133"/>
      <c r="T314" s="133"/>
      <c r="U314" s="133"/>
      <c r="V314" s="133"/>
      <c r="W314" s="133"/>
    </row>
    <row r="315" spans="1:25" s="150" customFormat="1" ht="25.75" customHeight="1" x14ac:dyDescent="0.2">
      <c r="A315" s="143" t="s">
        <v>10</v>
      </c>
      <c r="B315" s="152">
        <v>42198</v>
      </c>
      <c r="C315" s="152">
        <v>41278</v>
      </c>
      <c r="D315" s="152">
        <v>36369</v>
      </c>
      <c r="E315" s="152">
        <v>33562</v>
      </c>
      <c r="F315" s="144">
        <v>31555</v>
      </c>
      <c r="G315" s="144">
        <v>29597</v>
      </c>
      <c r="H315" s="144">
        <v>27844</v>
      </c>
      <c r="I315" s="144">
        <v>26944</v>
      </c>
      <c r="J315" s="145">
        <f t="shared" si="59"/>
        <v>100</v>
      </c>
      <c r="K315" s="145">
        <f t="shared" si="60"/>
        <v>100</v>
      </c>
      <c r="L315" s="145">
        <f t="shared" si="61"/>
        <v>100</v>
      </c>
      <c r="M315" s="145">
        <f t="shared" si="62"/>
        <v>100</v>
      </c>
      <c r="N315" s="145">
        <f t="shared" si="63"/>
        <v>100</v>
      </c>
      <c r="O315" s="145">
        <f t="shared" si="64"/>
        <v>100</v>
      </c>
      <c r="P315" s="145">
        <f t="shared" si="67"/>
        <v>100</v>
      </c>
      <c r="Q315" s="145">
        <f t="shared" si="66"/>
        <v>100</v>
      </c>
      <c r="R315" s="149"/>
      <c r="S315" s="148"/>
      <c r="T315" s="148"/>
      <c r="U315" s="148"/>
      <c r="V315" s="148"/>
      <c r="W315" s="148"/>
    </row>
    <row r="316" spans="1:25" ht="12.75" customHeight="1" x14ac:dyDescent="0.2">
      <c r="A316" s="153"/>
      <c r="B316" s="153"/>
      <c r="C316" s="153"/>
      <c r="D316" s="153"/>
      <c r="E316" s="153"/>
      <c r="F316" s="153"/>
      <c r="G316" s="153"/>
      <c r="H316" s="153"/>
      <c r="I316" s="153"/>
      <c r="J316" s="153"/>
      <c r="K316" s="153"/>
      <c r="L316" s="153"/>
      <c r="M316" s="153"/>
      <c r="N316" s="153"/>
      <c r="O316" s="153"/>
      <c r="P316" s="153"/>
      <c r="Q316" s="153"/>
    </row>
    <row r="317" spans="1:25" ht="12.75" customHeight="1" x14ac:dyDescent="0.2">
      <c r="A317" s="153"/>
      <c r="B317" s="153"/>
      <c r="C317" s="153"/>
      <c r="D317" s="153"/>
      <c r="E317" s="153"/>
      <c r="F317" s="153"/>
      <c r="G317" s="153"/>
      <c r="H317" s="153"/>
      <c r="I317" s="153"/>
      <c r="J317" s="153"/>
      <c r="K317" s="153"/>
      <c r="L317" s="153"/>
      <c r="M317" s="153"/>
      <c r="N317" s="153"/>
      <c r="O317" s="153"/>
      <c r="P317" s="153"/>
      <c r="Q317" s="153"/>
      <c r="U317" s="132"/>
      <c r="V317" s="132"/>
      <c r="W317" s="132"/>
      <c r="X317" s="132"/>
      <c r="Y317" s="132"/>
    </row>
    <row r="318" spans="1:25" ht="12.75" customHeight="1" x14ac:dyDescent="0.2">
      <c r="A318" s="173" t="s">
        <v>140</v>
      </c>
      <c r="B318" s="153"/>
      <c r="C318" s="153"/>
      <c r="D318" s="153"/>
      <c r="E318" s="153"/>
      <c r="F318" s="153"/>
      <c r="G318" s="153"/>
      <c r="H318" s="153"/>
      <c r="I318" s="153"/>
      <c r="J318" s="153"/>
      <c r="K318" s="153"/>
      <c r="L318" s="153"/>
      <c r="M318" s="153"/>
      <c r="N318" s="153"/>
      <c r="O318" s="153"/>
      <c r="P318" s="153"/>
      <c r="Q318" s="153"/>
    </row>
    <row r="319" spans="1:25" ht="12.75" customHeight="1" x14ac:dyDescent="0.2">
      <c r="A319" s="153"/>
      <c r="B319" s="153"/>
      <c r="C319" s="153"/>
      <c r="D319" s="153"/>
      <c r="E319" s="153"/>
      <c r="F319" s="153"/>
      <c r="G319" s="153"/>
      <c r="H319" s="153"/>
      <c r="I319" s="153"/>
      <c r="J319" s="153"/>
      <c r="K319" s="153"/>
      <c r="L319" s="153"/>
      <c r="M319" s="153"/>
      <c r="N319" s="153"/>
      <c r="O319" s="153"/>
      <c r="P319" s="153"/>
      <c r="Q319" s="153"/>
    </row>
    <row r="320" spans="1:25" ht="12.75" customHeight="1" x14ac:dyDescent="0.2">
      <c r="A320" s="153"/>
      <c r="B320" s="153"/>
      <c r="C320" s="153"/>
      <c r="D320" s="153"/>
      <c r="E320" s="153"/>
      <c r="F320" s="153"/>
      <c r="G320" s="153"/>
      <c r="H320" s="153"/>
      <c r="I320" s="153"/>
      <c r="J320" s="153"/>
      <c r="K320" s="153"/>
      <c r="L320" s="153"/>
      <c r="M320" s="153"/>
      <c r="N320" s="153"/>
      <c r="O320" s="153"/>
      <c r="P320" s="153"/>
      <c r="Q320" s="153"/>
    </row>
    <row r="321" spans="1:17" ht="12.75" customHeight="1" x14ac:dyDescent="0.2">
      <c r="A321" s="153"/>
      <c r="B321" s="153"/>
      <c r="C321" s="153"/>
      <c r="D321" s="153"/>
      <c r="E321" s="153"/>
      <c r="F321" s="153"/>
      <c r="G321" s="153"/>
      <c r="H321" s="153"/>
      <c r="I321" s="153"/>
      <c r="J321" s="153"/>
      <c r="K321" s="153"/>
      <c r="L321" s="153"/>
      <c r="M321" s="153"/>
      <c r="N321" s="153"/>
      <c r="O321" s="153"/>
      <c r="P321" s="153"/>
      <c r="Q321" s="153"/>
    </row>
    <row r="322" spans="1:17" ht="12.75" customHeight="1" x14ac:dyDescent="0.2">
      <c r="A322" s="153"/>
      <c r="B322" s="153"/>
      <c r="C322" s="153"/>
      <c r="D322" s="153"/>
      <c r="E322" s="153"/>
      <c r="F322" s="153"/>
      <c r="G322" s="153"/>
      <c r="H322" s="153"/>
      <c r="I322" s="153"/>
      <c r="J322" s="153"/>
      <c r="K322" s="153"/>
      <c r="L322" s="153"/>
      <c r="M322" s="153"/>
      <c r="N322" s="153"/>
      <c r="O322" s="153"/>
      <c r="P322" s="153"/>
      <c r="Q322" s="153"/>
    </row>
    <row r="323" spans="1:17" ht="12.75" customHeight="1" x14ac:dyDescent="0.2">
      <c r="A323" s="153"/>
      <c r="B323" s="153"/>
      <c r="C323" s="153"/>
      <c r="D323" s="153"/>
      <c r="E323" s="153"/>
      <c r="F323" s="153"/>
      <c r="G323" s="153"/>
      <c r="H323" s="153"/>
      <c r="I323" s="153"/>
      <c r="J323" s="153"/>
      <c r="K323" s="153"/>
      <c r="L323" s="153"/>
      <c r="M323" s="153"/>
      <c r="N323" s="153"/>
      <c r="O323" s="153"/>
      <c r="P323" s="153"/>
      <c r="Q323" s="153"/>
    </row>
    <row r="324" spans="1:17" ht="12.75" customHeight="1" x14ac:dyDescent="0.2">
      <c r="A324" s="153"/>
      <c r="B324" s="153"/>
      <c r="C324" s="153"/>
      <c r="D324" s="153"/>
      <c r="E324" s="153"/>
      <c r="F324" s="153"/>
      <c r="G324" s="153"/>
      <c r="H324" s="153"/>
      <c r="I324" s="153"/>
      <c r="J324" s="153"/>
      <c r="K324" s="153"/>
      <c r="L324" s="153"/>
      <c r="M324" s="153"/>
      <c r="N324" s="153"/>
      <c r="O324" s="153"/>
      <c r="P324" s="153"/>
      <c r="Q324" s="153"/>
    </row>
    <row r="325" spans="1:17" ht="12.75" customHeight="1" x14ac:dyDescent="0.2">
      <c r="A325" s="153"/>
      <c r="B325" s="153"/>
      <c r="C325" s="153"/>
      <c r="D325" s="153"/>
      <c r="E325" s="153"/>
      <c r="F325" s="153"/>
      <c r="G325" s="153"/>
      <c r="H325" s="153"/>
      <c r="I325" s="153"/>
      <c r="J325" s="153"/>
      <c r="K325" s="153"/>
      <c r="L325" s="153"/>
      <c r="M325" s="153"/>
      <c r="N325" s="153"/>
      <c r="O325" s="153"/>
      <c r="P325" s="153"/>
      <c r="Q325" s="153"/>
    </row>
    <row r="326" spans="1:17" ht="12.75" customHeight="1" x14ac:dyDescent="0.2">
      <c r="A326" s="153"/>
      <c r="B326" s="153"/>
      <c r="C326" s="153"/>
      <c r="D326" s="153"/>
      <c r="E326" s="153"/>
      <c r="F326" s="153"/>
      <c r="G326" s="153"/>
      <c r="H326" s="153"/>
      <c r="I326" s="153"/>
      <c r="J326" s="153"/>
      <c r="K326" s="153"/>
      <c r="L326" s="153"/>
      <c r="M326" s="153"/>
      <c r="N326" s="153"/>
      <c r="O326" s="153"/>
      <c r="P326" s="153"/>
      <c r="Q326" s="153"/>
    </row>
    <row r="327" spans="1:17" ht="12.75" customHeight="1" x14ac:dyDescent="0.2">
      <c r="A327" s="153"/>
      <c r="B327" s="153"/>
      <c r="C327" s="153"/>
      <c r="D327" s="153"/>
      <c r="E327" s="153"/>
      <c r="F327" s="153"/>
      <c r="G327" s="153"/>
      <c r="H327" s="153"/>
      <c r="I327" s="153"/>
      <c r="J327" s="153"/>
      <c r="K327" s="153"/>
      <c r="L327" s="153"/>
      <c r="M327" s="153"/>
      <c r="N327" s="153"/>
      <c r="O327" s="153"/>
      <c r="P327" s="153"/>
      <c r="Q327" s="153"/>
    </row>
    <row r="328" spans="1:17" ht="12.75" customHeight="1" x14ac:dyDescent="0.2">
      <c r="A328" s="153"/>
      <c r="B328" s="153"/>
      <c r="C328" s="153"/>
      <c r="D328" s="153"/>
      <c r="E328" s="153"/>
      <c r="F328" s="153"/>
      <c r="G328" s="153"/>
      <c r="H328" s="153"/>
      <c r="I328" s="153"/>
      <c r="J328" s="153"/>
      <c r="K328" s="153"/>
      <c r="L328" s="153"/>
      <c r="M328" s="153"/>
      <c r="N328" s="153"/>
      <c r="O328" s="153"/>
      <c r="P328" s="153"/>
      <c r="Q328" s="153"/>
    </row>
    <row r="329" spans="1:17" ht="12.75" customHeight="1" x14ac:dyDescent="0.2">
      <c r="A329" s="153"/>
      <c r="B329" s="153"/>
      <c r="C329" s="153"/>
      <c r="D329" s="153"/>
      <c r="E329" s="153"/>
      <c r="F329" s="153"/>
      <c r="G329" s="153"/>
      <c r="H329" s="153"/>
      <c r="I329" s="153"/>
      <c r="J329" s="153"/>
      <c r="K329" s="153"/>
      <c r="L329" s="153"/>
      <c r="M329" s="153"/>
      <c r="N329" s="153"/>
      <c r="O329" s="153"/>
      <c r="P329" s="153"/>
      <c r="Q329" s="153"/>
    </row>
    <row r="330" spans="1:17" ht="12.75" customHeight="1" x14ac:dyDescent="0.2">
      <c r="A330" s="153"/>
      <c r="B330" s="153"/>
      <c r="C330" s="153"/>
      <c r="D330" s="153"/>
      <c r="E330" s="153"/>
      <c r="F330" s="153"/>
      <c r="G330" s="153"/>
      <c r="H330" s="153"/>
      <c r="I330" s="153"/>
      <c r="J330" s="153"/>
      <c r="K330" s="153"/>
      <c r="L330" s="153"/>
      <c r="M330" s="153"/>
      <c r="N330" s="153"/>
      <c r="O330" s="153"/>
      <c r="P330" s="153"/>
      <c r="Q330" s="153"/>
    </row>
    <row r="331" spans="1:17" ht="12.75" customHeight="1" x14ac:dyDescent="0.2">
      <c r="A331" s="153"/>
      <c r="B331" s="153"/>
      <c r="C331" s="153"/>
      <c r="D331" s="153"/>
      <c r="E331" s="153"/>
      <c r="F331" s="153"/>
      <c r="G331" s="153"/>
      <c r="H331" s="153"/>
      <c r="I331" s="153"/>
      <c r="J331" s="153"/>
      <c r="K331" s="153"/>
      <c r="L331" s="153"/>
      <c r="M331" s="153"/>
      <c r="N331" s="153"/>
      <c r="O331" s="153"/>
      <c r="P331" s="153"/>
      <c r="Q331" s="153"/>
    </row>
    <row r="332" spans="1:17" ht="12.75" customHeight="1" x14ac:dyDescent="0.2">
      <c r="A332" s="153"/>
      <c r="B332" s="153"/>
      <c r="C332" s="153"/>
      <c r="D332" s="153"/>
      <c r="E332" s="153"/>
      <c r="F332" s="153"/>
      <c r="G332" s="153"/>
      <c r="H332" s="153"/>
      <c r="I332" s="153"/>
      <c r="J332" s="153"/>
      <c r="K332" s="153"/>
      <c r="L332" s="153"/>
      <c r="M332" s="153"/>
      <c r="N332" s="153"/>
      <c r="O332" s="153"/>
      <c r="P332" s="153"/>
      <c r="Q332" s="153"/>
    </row>
    <row r="333" spans="1:17" ht="12.75" customHeight="1" x14ac:dyDescent="0.2">
      <c r="A333" s="153"/>
      <c r="B333" s="153"/>
      <c r="C333" s="153"/>
      <c r="D333" s="153"/>
      <c r="E333" s="153"/>
      <c r="F333" s="153"/>
      <c r="G333" s="153"/>
      <c r="H333" s="153"/>
      <c r="I333" s="153"/>
      <c r="J333" s="153"/>
      <c r="K333" s="153"/>
      <c r="L333" s="153"/>
      <c r="M333" s="153"/>
      <c r="N333" s="153"/>
      <c r="O333" s="153"/>
      <c r="P333" s="153"/>
      <c r="Q333" s="153"/>
    </row>
    <row r="334" spans="1:17" ht="12.75" customHeight="1" x14ac:dyDescent="0.2">
      <c r="A334" s="153"/>
      <c r="B334" s="153"/>
      <c r="C334" s="153"/>
      <c r="D334" s="153"/>
      <c r="E334" s="153"/>
      <c r="F334" s="153"/>
      <c r="G334" s="153"/>
      <c r="H334" s="153"/>
      <c r="I334" s="153"/>
      <c r="J334" s="153"/>
      <c r="K334" s="153"/>
      <c r="L334" s="153"/>
      <c r="M334" s="153"/>
      <c r="N334" s="153"/>
      <c r="O334" s="153"/>
      <c r="P334" s="153"/>
      <c r="Q334" s="153"/>
    </row>
    <row r="335" spans="1:17" ht="12.75" customHeight="1" x14ac:dyDescent="0.2">
      <c r="A335" s="153"/>
      <c r="B335" s="153"/>
      <c r="C335" s="153"/>
      <c r="D335" s="153"/>
      <c r="E335" s="153"/>
      <c r="F335" s="153"/>
      <c r="G335" s="153"/>
      <c r="H335" s="153"/>
      <c r="I335" s="153"/>
      <c r="J335" s="153"/>
      <c r="K335" s="153"/>
      <c r="L335" s="153"/>
      <c r="M335" s="153"/>
      <c r="N335" s="153"/>
      <c r="O335" s="153"/>
      <c r="P335" s="153"/>
      <c r="Q335" s="153"/>
    </row>
    <row r="336" spans="1:17" ht="12.75" customHeight="1" x14ac:dyDescent="0.2">
      <c r="A336" s="153"/>
      <c r="B336" s="153"/>
      <c r="C336" s="153"/>
      <c r="D336" s="153"/>
      <c r="E336" s="153"/>
      <c r="F336" s="153"/>
      <c r="G336" s="153"/>
      <c r="H336" s="153"/>
      <c r="I336" s="153"/>
      <c r="J336" s="153"/>
      <c r="K336" s="153"/>
      <c r="L336" s="153"/>
      <c r="M336" s="153"/>
      <c r="N336" s="153"/>
      <c r="O336" s="153"/>
      <c r="P336" s="153"/>
      <c r="Q336" s="153"/>
    </row>
    <row r="337" spans="1:17" ht="12.75" customHeight="1" x14ac:dyDescent="0.2">
      <c r="A337" s="153"/>
      <c r="B337" s="153"/>
      <c r="C337" s="153"/>
      <c r="D337" s="153"/>
      <c r="E337" s="153"/>
      <c r="F337" s="153"/>
      <c r="G337" s="153"/>
      <c r="H337" s="153"/>
      <c r="I337" s="153"/>
      <c r="J337" s="153"/>
      <c r="K337" s="153"/>
      <c r="L337" s="153"/>
      <c r="M337" s="153"/>
      <c r="N337" s="153"/>
      <c r="O337" s="153"/>
      <c r="P337" s="153"/>
      <c r="Q337" s="153"/>
    </row>
    <row r="338" spans="1:17" ht="12.75" customHeight="1" x14ac:dyDescent="0.2">
      <c r="A338" s="153"/>
      <c r="B338" s="153"/>
      <c r="C338" s="153"/>
      <c r="D338" s="153"/>
      <c r="E338" s="153"/>
      <c r="F338" s="153"/>
      <c r="G338" s="153"/>
      <c r="H338" s="153"/>
      <c r="I338" s="153"/>
      <c r="J338" s="153"/>
      <c r="K338" s="153"/>
      <c r="L338" s="153"/>
      <c r="M338" s="153"/>
      <c r="N338" s="153"/>
      <c r="O338" s="153"/>
      <c r="P338" s="153"/>
      <c r="Q338" s="153"/>
    </row>
    <row r="339" spans="1:17" ht="12.75" customHeight="1" x14ac:dyDescent="0.2">
      <c r="A339" s="153"/>
      <c r="B339" s="153"/>
      <c r="C339" s="153"/>
      <c r="D339" s="153"/>
      <c r="E339" s="153"/>
      <c r="F339" s="153"/>
      <c r="G339" s="153"/>
      <c r="H339" s="153"/>
      <c r="I339" s="153"/>
      <c r="J339" s="153"/>
      <c r="K339" s="153"/>
      <c r="L339" s="153"/>
      <c r="M339" s="153"/>
      <c r="N339" s="153"/>
      <c r="O339" s="153"/>
      <c r="P339" s="153"/>
      <c r="Q339" s="153"/>
    </row>
    <row r="340" spans="1:17" ht="12.75" customHeight="1" x14ac:dyDescent="0.2">
      <c r="A340" s="153"/>
      <c r="B340" s="153"/>
      <c r="C340" s="153"/>
      <c r="D340" s="153"/>
      <c r="E340" s="153"/>
      <c r="F340" s="153"/>
      <c r="G340" s="153"/>
      <c r="H340" s="153"/>
      <c r="I340" s="153"/>
      <c r="J340" s="153"/>
      <c r="K340" s="153"/>
      <c r="L340" s="153"/>
      <c r="M340" s="153"/>
      <c r="N340" s="153"/>
      <c r="O340" s="153"/>
      <c r="P340" s="153"/>
      <c r="Q340" s="153"/>
    </row>
    <row r="341" spans="1:17" ht="12.75" customHeight="1" x14ac:dyDescent="0.2">
      <c r="A341" s="153"/>
      <c r="B341" s="153"/>
      <c r="C341" s="153"/>
      <c r="D341" s="153"/>
      <c r="E341" s="153"/>
      <c r="F341" s="153"/>
      <c r="G341" s="153"/>
      <c r="H341" s="153"/>
      <c r="I341" s="153"/>
      <c r="J341" s="153"/>
      <c r="K341" s="153"/>
      <c r="L341" s="153"/>
      <c r="M341" s="153"/>
      <c r="N341" s="153"/>
      <c r="O341" s="153"/>
      <c r="P341" s="153"/>
      <c r="Q341" s="153"/>
    </row>
    <row r="342" spans="1:17" ht="12.75" customHeight="1" x14ac:dyDescent="0.2">
      <c r="A342" s="153"/>
      <c r="B342" s="153"/>
      <c r="C342" s="153"/>
      <c r="D342" s="153"/>
      <c r="E342" s="153"/>
      <c r="F342" s="153"/>
      <c r="G342" s="153"/>
      <c r="H342" s="153"/>
      <c r="I342" s="153"/>
      <c r="J342" s="153"/>
      <c r="K342" s="153"/>
      <c r="L342" s="153"/>
      <c r="M342" s="153"/>
      <c r="N342" s="153"/>
      <c r="O342" s="153"/>
      <c r="P342" s="153"/>
      <c r="Q342" s="153"/>
    </row>
    <row r="343" spans="1:17" ht="12.75" customHeight="1" x14ac:dyDescent="0.2">
      <c r="A343" s="153"/>
      <c r="B343" s="153"/>
      <c r="C343" s="153"/>
      <c r="D343" s="153"/>
      <c r="E343" s="153"/>
      <c r="F343" s="153"/>
      <c r="G343" s="153"/>
      <c r="H343" s="153"/>
      <c r="I343" s="153"/>
      <c r="J343" s="153"/>
      <c r="K343" s="153"/>
      <c r="L343" s="153"/>
      <c r="M343" s="153"/>
      <c r="N343" s="153"/>
      <c r="O343" s="153"/>
      <c r="P343" s="153"/>
      <c r="Q343" s="153"/>
    </row>
    <row r="344" spans="1:17" ht="12.75" customHeight="1" x14ac:dyDescent="0.2">
      <c r="A344" s="153"/>
      <c r="B344" s="153"/>
      <c r="C344" s="153"/>
      <c r="D344" s="153"/>
      <c r="E344" s="153"/>
      <c r="F344" s="153"/>
      <c r="G344" s="153"/>
      <c r="H344" s="153"/>
      <c r="I344" s="153"/>
      <c r="J344" s="153"/>
      <c r="K344" s="153"/>
      <c r="L344" s="153"/>
      <c r="M344" s="153"/>
      <c r="N344" s="153"/>
      <c r="O344" s="153"/>
      <c r="P344" s="153"/>
      <c r="Q344" s="153"/>
    </row>
    <row r="345" spans="1:17" ht="12.75" customHeight="1" x14ac:dyDescent="0.2">
      <c r="A345" s="153"/>
      <c r="B345" s="153"/>
      <c r="C345" s="153"/>
      <c r="D345" s="153"/>
      <c r="E345" s="153"/>
      <c r="F345" s="153"/>
      <c r="G345" s="153"/>
      <c r="H345" s="153"/>
      <c r="I345" s="153"/>
      <c r="J345" s="153"/>
      <c r="K345" s="153"/>
      <c r="L345" s="153"/>
      <c r="M345" s="153"/>
      <c r="N345" s="153"/>
      <c r="O345" s="153"/>
      <c r="P345" s="153"/>
      <c r="Q345" s="153"/>
    </row>
    <row r="346" spans="1:17" ht="12.75" customHeight="1" x14ac:dyDescent="0.2">
      <c r="A346" s="153"/>
      <c r="B346" s="153"/>
      <c r="C346" s="153"/>
      <c r="D346" s="153"/>
      <c r="E346" s="153"/>
      <c r="F346" s="153"/>
      <c r="G346" s="153"/>
      <c r="H346" s="153"/>
      <c r="I346" s="153"/>
      <c r="J346" s="153"/>
      <c r="K346" s="153"/>
      <c r="L346" s="153"/>
      <c r="M346" s="153"/>
      <c r="N346" s="153"/>
      <c r="O346" s="153"/>
      <c r="P346" s="153"/>
      <c r="Q346" s="153"/>
    </row>
    <row r="347" spans="1:17" ht="12.75" customHeight="1" x14ac:dyDescent="0.2">
      <c r="A347" s="153"/>
      <c r="B347" s="153"/>
      <c r="C347" s="153"/>
      <c r="D347" s="153"/>
      <c r="E347" s="153"/>
      <c r="F347" s="153"/>
      <c r="G347" s="153"/>
      <c r="H347" s="153"/>
      <c r="I347" s="153"/>
      <c r="J347" s="153"/>
      <c r="K347" s="153"/>
      <c r="L347" s="153"/>
      <c r="M347" s="153"/>
      <c r="N347" s="153"/>
      <c r="O347" s="153"/>
      <c r="P347" s="153"/>
      <c r="Q347" s="153"/>
    </row>
    <row r="348" spans="1:17" ht="12.75" customHeight="1" x14ac:dyDescent="0.2">
      <c r="A348" s="153"/>
      <c r="B348" s="153"/>
      <c r="C348" s="153"/>
      <c r="D348" s="153"/>
      <c r="E348" s="153"/>
      <c r="F348" s="153"/>
      <c r="G348" s="153"/>
      <c r="H348" s="153"/>
      <c r="I348" s="153"/>
      <c r="J348" s="153"/>
      <c r="K348" s="153"/>
      <c r="L348" s="153"/>
      <c r="M348" s="153"/>
      <c r="N348" s="153"/>
      <c r="O348" s="153"/>
      <c r="P348" s="153"/>
      <c r="Q348" s="153"/>
    </row>
    <row r="349" spans="1:17" ht="12.75" customHeight="1" x14ac:dyDescent="0.2">
      <c r="A349" s="153"/>
      <c r="B349" s="153"/>
      <c r="C349" s="153"/>
      <c r="D349" s="153"/>
      <c r="E349" s="153"/>
      <c r="F349" s="153"/>
      <c r="G349" s="153"/>
      <c r="H349" s="153"/>
      <c r="I349" s="153"/>
      <c r="J349" s="153"/>
      <c r="K349" s="153"/>
      <c r="L349" s="153"/>
      <c r="M349" s="153"/>
      <c r="N349" s="153"/>
      <c r="O349" s="153"/>
      <c r="P349" s="153"/>
      <c r="Q349" s="153"/>
    </row>
    <row r="350" spans="1:17" ht="12.75" customHeight="1" x14ac:dyDescent="0.2">
      <c r="A350" s="153"/>
      <c r="B350" s="153"/>
      <c r="C350" s="153"/>
      <c r="D350" s="153"/>
      <c r="E350" s="153"/>
      <c r="F350" s="153"/>
      <c r="G350" s="153"/>
      <c r="H350" s="153"/>
      <c r="I350" s="153"/>
      <c r="J350" s="153"/>
      <c r="K350" s="153"/>
      <c r="L350" s="153"/>
      <c r="M350" s="153"/>
      <c r="N350" s="153"/>
      <c r="O350" s="153"/>
      <c r="P350" s="153"/>
      <c r="Q350" s="153"/>
    </row>
    <row r="351" spans="1:17" ht="12.75" customHeight="1" x14ac:dyDescent="0.2">
      <c r="A351" s="153"/>
      <c r="B351" s="153"/>
      <c r="C351" s="153"/>
      <c r="D351" s="153"/>
      <c r="E351" s="153"/>
      <c r="F351" s="153"/>
      <c r="G351" s="153"/>
      <c r="H351" s="153"/>
      <c r="I351" s="153"/>
      <c r="J351" s="153"/>
      <c r="K351" s="153"/>
      <c r="L351" s="153"/>
      <c r="M351" s="153"/>
      <c r="N351" s="153"/>
      <c r="O351" s="153"/>
      <c r="P351" s="153"/>
      <c r="Q351" s="153"/>
    </row>
    <row r="352" spans="1:17" ht="12.75" customHeight="1" x14ac:dyDescent="0.2">
      <c r="A352" s="153"/>
      <c r="B352" s="153"/>
      <c r="C352" s="153"/>
      <c r="D352" s="153"/>
      <c r="E352" s="153"/>
      <c r="F352" s="153"/>
      <c r="G352" s="153"/>
      <c r="H352" s="153"/>
      <c r="I352" s="153"/>
      <c r="J352" s="153"/>
      <c r="K352" s="153"/>
      <c r="L352" s="153"/>
      <c r="M352" s="153"/>
      <c r="N352" s="153"/>
      <c r="O352" s="153"/>
      <c r="P352" s="153"/>
      <c r="Q352" s="153"/>
    </row>
    <row r="353" spans="1:17" ht="12.75" customHeight="1" x14ac:dyDescent="0.2">
      <c r="A353" s="153"/>
      <c r="B353" s="153"/>
      <c r="C353" s="153"/>
      <c r="D353" s="153"/>
      <c r="E353" s="153"/>
      <c r="F353" s="153"/>
      <c r="G353" s="153"/>
      <c r="H353" s="153"/>
      <c r="I353" s="153"/>
      <c r="J353" s="153"/>
      <c r="K353" s="153"/>
      <c r="L353" s="153"/>
      <c r="M353" s="153"/>
      <c r="N353" s="153"/>
      <c r="O353" s="153"/>
      <c r="P353" s="153"/>
      <c r="Q353" s="153"/>
    </row>
    <row r="354" spans="1:17" ht="12.75" customHeight="1" x14ac:dyDescent="0.2">
      <c r="A354" s="153"/>
      <c r="B354" s="153"/>
      <c r="C354" s="153"/>
      <c r="D354" s="153"/>
      <c r="E354" s="153"/>
      <c r="F354" s="153"/>
      <c r="G354" s="153"/>
      <c r="H354" s="153"/>
      <c r="I354" s="153"/>
      <c r="J354" s="153"/>
      <c r="K354" s="153"/>
      <c r="L354" s="153"/>
      <c r="M354" s="153"/>
      <c r="N354" s="153"/>
      <c r="O354" s="153"/>
      <c r="P354" s="153"/>
      <c r="Q354" s="153"/>
    </row>
    <row r="355" spans="1:17" ht="12.75" customHeight="1" x14ac:dyDescent="0.2">
      <c r="A355" s="153"/>
      <c r="B355" s="153"/>
      <c r="C355" s="153"/>
      <c r="D355" s="153"/>
      <c r="E355" s="153"/>
      <c r="F355" s="153"/>
      <c r="G355" s="153"/>
      <c r="H355" s="153"/>
      <c r="I355" s="153"/>
      <c r="J355" s="153"/>
      <c r="K355" s="153"/>
      <c r="L355" s="153"/>
      <c r="M355" s="153"/>
      <c r="N355" s="153"/>
      <c r="O355" s="153"/>
      <c r="P355" s="153"/>
      <c r="Q355" s="153"/>
    </row>
    <row r="356" spans="1:17" ht="12.75" customHeight="1" x14ac:dyDescent="0.2">
      <c r="A356" s="153"/>
      <c r="B356" s="153"/>
      <c r="C356" s="153"/>
      <c r="D356" s="153"/>
      <c r="E356" s="153"/>
      <c r="F356" s="153"/>
      <c r="G356" s="153"/>
      <c r="H356" s="153"/>
      <c r="I356" s="153"/>
      <c r="J356" s="153"/>
      <c r="K356" s="153"/>
      <c r="L356" s="153"/>
      <c r="M356" s="153"/>
      <c r="N356" s="153"/>
      <c r="O356" s="153"/>
      <c r="P356" s="153"/>
      <c r="Q356" s="153"/>
    </row>
    <row r="357" spans="1:17" ht="12.75" customHeight="1" x14ac:dyDescent="0.2">
      <c r="A357" s="153"/>
      <c r="B357" s="153"/>
      <c r="C357" s="153"/>
      <c r="D357" s="153"/>
      <c r="E357" s="153"/>
      <c r="F357" s="153"/>
      <c r="G357" s="153"/>
      <c r="H357" s="153"/>
      <c r="I357" s="153"/>
      <c r="J357" s="153"/>
      <c r="K357" s="153"/>
      <c r="L357" s="153"/>
      <c r="M357" s="153"/>
      <c r="N357" s="153"/>
      <c r="O357" s="153"/>
      <c r="P357" s="153"/>
      <c r="Q357" s="153"/>
    </row>
    <row r="358" spans="1:17" ht="12.75" customHeight="1" x14ac:dyDescent="0.2">
      <c r="A358" s="153"/>
      <c r="B358" s="153"/>
      <c r="C358" s="153"/>
      <c r="D358" s="153"/>
      <c r="E358" s="153"/>
      <c r="F358" s="153"/>
      <c r="G358" s="153"/>
      <c r="H358" s="153"/>
      <c r="I358" s="153"/>
      <c r="J358" s="153"/>
      <c r="K358" s="153"/>
      <c r="L358" s="153"/>
      <c r="M358" s="153"/>
      <c r="N358" s="153"/>
      <c r="O358" s="153"/>
      <c r="P358" s="153"/>
      <c r="Q358" s="153"/>
    </row>
    <row r="359" spans="1:17" ht="12.75" customHeight="1" x14ac:dyDescent="0.2">
      <c r="A359" s="153"/>
      <c r="B359" s="153"/>
      <c r="C359" s="153"/>
      <c r="D359" s="153"/>
      <c r="E359" s="153"/>
      <c r="F359" s="153"/>
      <c r="G359" s="153"/>
      <c r="H359" s="153"/>
      <c r="I359" s="153"/>
      <c r="J359" s="153"/>
      <c r="K359" s="153"/>
      <c r="L359" s="153"/>
      <c r="M359" s="153"/>
      <c r="N359" s="153"/>
      <c r="O359" s="153"/>
      <c r="P359" s="153"/>
      <c r="Q359" s="153"/>
    </row>
    <row r="360" spans="1:17" ht="12.75" customHeight="1" x14ac:dyDescent="0.2">
      <c r="A360" s="153"/>
      <c r="B360" s="153"/>
      <c r="C360" s="153"/>
      <c r="D360" s="153"/>
      <c r="E360" s="153"/>
      <c r="F360" s="153"/>
      <c r="G360" s="153"/>
      <c r="H360" s="153"/>
      <c r="I360" s="153"/>
      <c r="J360" s="153"/>
      <c r="K360" s="153"/>
      <c r="L360" s="153"/>
      <c r="M360" s="153"/>
      <c r="N360" s="153"/>
      <c r="O360" s="153"/>
      <c r="P360" s="153"/>
      <c r="Q360" s="153"/>
    </row>
    <row r="361" spans="1:17" ht="12.75" customHeight="1" x14ac:dyDescent="0.2">
      <c r="A361" s="153"/>
      <c r="B361" s="153"/>
      <c r="C361" s="153"/>
      <c r="D361" s="153"/>
      <c r="E361" s="153"/>
      <c r="F361" s="153"/>
      <c r="G361" s="153"/>
      <c r="H361" s="153"/>
      <c r="I361" s="153"/>
      <c r="J361" s="153"/>
      <c r="K361" s="153"/>
      <c r="L361" s="153"/>
      <c r="M361" s="153"/>
      <c r="N361" s="153"/>
      <c r="O361" s="153"/>
      <c r="P361" s="153"/>
      <c r="Q361" s="153"/>
    </row>
    <row r="362" spans="1:17" ht="12.75" customHeight="1" x14ac:dyDescent="0.2">
      <c r="A362" s="153"/>
      <c r="B362" s="153"/>
      <c r="C362" s="153"/>
      <c r="D362" s="153"/>
      <c r="E362" s="153"/>
      <c r="F362" s="153"/>
      <c r="G362" s="153"/>
      <c r="H362" s="153"/>
      <c r="I362" s="153"/>
      <c r="J362" s="153"/>
      <c r="K362" s="153"/>
      <c r="L362" s="153"/>
      <c r="M362" s="153"/>
      <c r="N362" s="153"/>
      <c r="O362" s="153"/>
      <c r="P362" s="153"/>
      <c r="Q362" s="153"/>
    </row>
    <row r="363" spans="1:17" ht="12.75" customHeight="1" x14ac:dyDescent="0.2">
      <c r="A363" s="153"/>
      <c r="B363" s="153"/>
      <c r="C363" s="153"/>
      <c r="D363" s="153"/>
      <c r="E363" s="153"/>
      <c r="F363" s="153"/>
      <c r="G363" s="153"/>
      <c r="H363" s="153"/>
      <c r="I363" s="153"/>
      <c r="J363" s="153"/>
      <c r="K363" s="153"/>
      <c r="L363" s="153"/>
      <c r="M363" s="153"/>
      <c r="N363" s="153"/>
      <c r="O363" s="153"/>
      <c r="P363" s="153"/>
      <c r="Q363" s="153"/>
    </row>
    <row r="364" spans="1:17" ht="12.75" customHeight="1" x14ac:dyDescent="0.2">
      <c r="A364" s="153"/>
      <c r="B364" s="153"/>
      <c r="C364" s="153"/>
      <c r="D364" s="153"/>
      <c r="E364" s="153"/>
      <c r="F364" s="153"/>
      <c r="G364" s="153"/>
      <c r="H364" s="153"/>
      <c r="I364" s="153"/>
      <c r="J364" s="153"/>
      <c r="K364" s="153"/>
      <c r="L364" s="153"/>
      <c r="M364" s="153"/>
      <c r="N364" s="153"/>
      <c r="O364" s="153"/>
      <c r="P364" s="153"/>
      <c r="Q364" s="153"/>
    </row>
    <row r="365" spans="1:17" ht="12.75" customHeight="1" x14ac:dyDescent="0.2">
      <c r="A365" s="153"/>
      <c r="B365" s="153"/>
      <c r="C365" s="153"/>
      <c r="D365" s="153"/>
      <c r="E365" s="153"/>
      <c r="F365" s="153"/>
      <c r="G365" s="153"/>
      <c r="H365" s="153"/>
      <c r="I365" s="153"/>
      <c r="J365" s="153"/>
      <c r="K365" s="153"/>
      <c r="L365" s="153"/>
      <c r="M365" s="153"/>
      <c r="N365" s="153"/>
      <c r="O365" s="153"/>
      <c r="P365" s="153"/>
      <c r="Q365" s="153"/>
    </row>
    <row r="366" spans="1:17" ht="12.75" customHeight="1" x14ac:dyDescent="0.2">
      <c r="A366" s="153"/>
      <c r="B366" s="153"/>
      <c r="C366" s="153"/>
      <c r="D366" s="153"/>
      <c r="E366" s="153"/>
      <c r="F366" s="153"/>
      <c r="G366" s="153"/>
      <c r="H366" s="153"/>
      <c r="I366" s="153"/>
      <c r="J366" s="153"/>
      <c r="K366" s="153"/>
      <c r="L366" s="153"/>
      <c r="M366" s="153"/>
      <c r="N366" s="153"/>
      <c r="O366" s="153"/>
      <c r="P366" s="153"/>
      <c r="Q366" s="153"/>
    </row>
    <row r="367" spans="1:17" ht="12.75" customHeight="1" x14ac:dyDescent="0.2">
      <c r="A367" s="153"/>
      <c r="B367" s="153"/>
      <c r="C367" s="153"/>
      <c r="D367" s="153"/>
      <c r="E367" s="153"/>
      <c r="F367" s="153"/>
      <c r="G367" s="153"/>
      <c r="H367" s="153"/>
      <c r="I367" s="153"/>
      <c r="J367" s="153"/>
      <c r="K367" s="153"/>
      <c r="L367" s="153"/>
      <c r="M367" s="153"/>
      <c r="N367" s="153"/>
      <c r="O367" s="153"/>
      <c r="P367" s="153"/>
      <c r="Q367" s="153"/>
    </row>
    <row r="368" spans="1:17" ht="12.75" customHeight="1" x14ac:dyDescent="0.2">
      <c r="A368" s="153"/>
      <c r="B368" s="153"/>
      <c r="C368" s="153"/>
      <c r="D368" s="153"/>
      <c r="E368" s="153"/>
      <c r="F368" s="153"/>
      <c r="G368" s="153"/>
      <c r="H368" s="153"/>
      <c r="I368" s="153"/>
      <c r="J368" s="153"/>
      <c r="K368" s="153"/>
      <c r="L368" s="153"/>
      <c r="M368" s="153"/>
      <c r="N368" s="153"/>
      <c r="O368" s="153"/>
      <c r="P368" s="153"/>
      <c r="Q368" s="153"/>
    </row>
    <row r="369" spans="1:17" ht="12.75" customHeight="1" x14ac:dyDescent="0.2">
      <c r="A369" s="153"/>
      <c r="B369" s="153"/>
      <c r="C369" s="153"/>
      <c r="D369" s="153"/>
      <c r="E369" s="153"/>
      <c r="F369" s="153"/>
      <c r="G369" s="153"/>
      <c r="H369" s="153"/>
      <c r="I369" s="153"/>
      <c r="J369" s="153"/>
      <c r="K369" s="153"/>
      <c r="L369" s="153"/>
      <c r="M369" s="153"/>
      <c r="N369" s="153"/>
      <c r="O369" s="153"/>
      <c r="P369" s="153"/>
      <c r="Q369" s="153"/>
    </row>
    <row r="370" spans="1:17" ht="12.75" customHeight="1" x14ac:dyDescent="0.2"/>
    <row r="371" spans="1:17" ht="12.75" customHeight="1" x14ac:dyDescent="0.2"/>
    <row r="372" spans="1:17" ht="12.75" customHeight="1" x14ac:dyDescent="0.2"/>
    <row r="373" spans="1:17" ht="12.75" customHeight="1" x14ac:dyDescent="0.2"/>
    <row r="374" spans="1:17" ht="12.75" customHeight="1" x14ac:dyDescent="0.2"/>
    <row r="375" spans="1:17" ht="12.75" customHeight="1" x14ac:dyDescent="0.2"/>
    <row r="376" spans="1:17" ht="12.75" customHeight="1" x14ac:dyDescent="0.2"/>
    <row r="377" spans="1:17" ht="12.75" customHeight="1" x14ac:dyDescent="0.2"/>
    <row r="378" spans="1:17" ht="12.75" customHeight="1" x14ac:dyDescent="0.2"/>
    <row r="379" spans="1:17" ht="12.75" customHeight="1" x14ac:dyDescent="0.2"/>
    <row r="380" spans="1:17" ht="12.75" customHeight="1" x14ac:dyDescent="0.2"/>
    <row r="381" spans="1:17" ht="12.75" customHeight="1" x14ac:dyDescent="0.2"/>
    <row r="382" spans="1:17" ht="12.75" customHeight="1" x14ac:dyDescent="0.2"/>
    <row r="383" spans="1:17" ht="12.75" customHeight="1" x14ac:dyDescent="0.2"/>
    <row r="384" spans="1:17"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sheetData>
  <sheetProtection sheet="1"/>
  <mergeCells count="6">
    <mergeCell ref="B7:Q7"/>
    <mergeCell ref="B84:Q84"/>
    <mergeCell ref="B161:Q161"/>
    <mergeCell ref="B238:Q238"/>
    <mergeCell ref="B5:I5"/>
    <mergeCell ref="J5:Q5"/>
  </mergeCells>
  <hyperlinks>
    <hyperlink ref="A318" r:id="rId1" xr:uid="{9694CAD9-6FA0-B142-802E-8663243F601A}"/>
  </hyperlinks>
  <pageMargins left="0.70866141732283472" right="0.70866141732283472" top="0.74803149606299213" bottom="0.74803149606299213" header="0.31496062992125984" footer="0.31496062992125984"/>
  <pageSetup paperSize="9" scale="82"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AE8ED-BE7F-9B4B-976E-51B1D76EC801}">
  <sheetPr codeName="Sheet2">
    <pageSetUpPr fitToPage="1"/>
  </sheetPr>
  <dimension ref="A1:AL433"/>
  <sheetViews>
    <sheetView zoomScaleNormal="100" workbookViewId="0">
      <pane xSplit="1" ySplit="6" topLeftCell="B7" activePane="bottomRight" state="frozen"/>
      <selection pane="topRight" activeCell="B1" sqref="B1"/>
      <selection pane="bottomLeft" activeCell="A7" sqref="A7"/>
      <selection pane="bottomRight" activeCell="B2" sqref="B2"/>
    </sheetView>
  </sheetViews>
  <sheetFormatPr baseColWidth="10" defaultRowHeight="15" x14ac:dyDescent="0.2"/>
  <cols>
    <col min="1" max="1" width="64.33203125" customWidth="1"/>
    <col min="2" max="10" width="11.5" customWidth="1"/>
    <col min="11" max="19" width="11.5" style="31" customWidth="1"/>
    <col min="20" max="20" width="11.5" customWidth="1"/>
    <col min="21" max="256" width="8.83203125" customWidth="1"/>
  </cols>
  <sheetData>
    <row r="1" spans="1:38" s="127" customFormat="1" ht="60" customHeight="1" x14ac:dyDescent="0.2">
      <c r="A1" s="179" t="s">
        <v>152</v>
      </c>
      <c r="B1" s="178"/>
      <c r="C1" s="178"/>
      <c r="D1" s="178"/>
      <c r="E1" s="178"/>
      <c r="F1" s="178"/>
      <c r="G1" s="178"/>
      <c r="H1" s="178"/>
      <c r="I1" s="178"/>
      <c r="J1" s="178"/>
      <c r="K1" s="178"/>
      <c r="L1" s="178"/>
      <c r="M1" s="178"/>
      <c r="N1" s="178"/>
      <c r="O1" s="178"/>
      <c r="P1" s="178"/>
      <c r="Q1" s="178"/>
      <c r="R1" s="178"/>
      <c r="S1" s="178"/>
      <c r="T1" s="178"/>
    </row>
    <row r="2" spans="1:38" ht="15.75" customHeight="1" x14ac:dyDescent="0.2">
      <c r="A2" s="20" t="s">
        <v>142</v>
      </c>
      <c r="B2" s="32"/>
    </row>
    <row r="3" spans="1:38" ht="15.75" customHeight="1" x14ac:dyDescent="0.2">
      <c r="A3" s="18" t="s">
        <v>143</v>
      </c>
    </row>
    <row r="4" spans="1:38" s="93" customFormat="1" ht="25.75" customHeight="1" x14ac:dyDescent="0.2">
      <c r="A4" s="177" t="s">
        <v>112</v>
      </c>
      <c r="B4" s="2"/>
      <c r="D4" s="113"/>
      <c r="E4" s="113"/>
      <c r="F4" s="113"/>
      <c r="G4" s="113"/>
      <c r="H4" s="113"/>
      <c r="I4" s="113"/>
      <c r="J4" s="113"/>
      <c r="K4" s="113"/>
      <c r="L4" s="113"/>
      <c r="M4" s="113"/>
      <c r="N4" s="113"/>
      <c r="O4" s="113"/>
      <c r="P4" s="113"/>
      <c r="Q4" s="113"/>
      <c r="R4" s="113"/>
      <c r="S4" s="113"/>
    </row>
    <row r="5" spans="1:38" s="31" customFormat="1" x14ac:dyDescent="0.2">
      <c r="A5" s="2"/>
      <c r="B5" s="260" t="s">
        <v>147</v>
      </c>
      <c r="C5" s="260"/>
      <c r="D5" s="260"/>
      <c r="E5" s="260"/>
      <c r="F5" s="260"/>
      <c r="G5" s="260"/>
      <c r="H5" s="260"/>
      <c r="I5" s="260"/>
      <c r="J5" s="260"/>
      <c r="K5" s="260" t="s">
        <v>148</v>
      </c>
      <c r="L5" s="260"/>
      <c r="M5" s="260"/>
      <c r="N5" s="260"/>
      <c r="O5" s="260"/>
      <c r="P5" s="260"/>
      <c r="Q5" s="260"/>
      <c r="R5" s="260"/>
      <c r="S5" s="260"/>
    </row>
    <row r="6" spans="1:38" ht="25.75" customHeight="1" x14ac:dyDescent="0.2">
      <c r="A6" s="70" t="s">
        <v>114</v>
      </c>
      <c r="B6" s="36" t="s">
        <v>14</v>
      </c>
      <c r="C6" s="36" t="s">
        <v>15</v>
      </c>
      <c r="D6" s="36" t="s">
        <v>16</v>
      </c>
      <c r="E6" s="36" t="s">
        <v>17</v>
      </c>
      <c r="F6" s="36" t="s">
        <v>18</v>
      </c>
      <c r="G6" s="36" t="s">
        <v>19</v>
      </c>
      <c r="H6" s="36" t="s">
        <v>20</v>
      </c>
      <c r="I6" s="36" t="s">
        <v>21</v>
      </c>
      <c r="J6" s="36" t="s">
        <v>22</v>
      </c>
      <c r="K6" s="36" t="s">
        <v>14</v>
      </c>
      <c r="L6" s="36" t="s">
        <v>15</v>
      </c>
      <c r="M6" s="36" t="s">
        <v>16</v>
      </c>
      <c r="N6" s="36" t="s">
        <v>17</v>
      </c>
      <c r="O6" s="36" t="s">
        <v>18</v>
      </c>
      <c r="P6" s="36" t="s">
        <v>19</v>
      </c>
      <c r="Q6" s="36" t="s">
        <v>20</v>
      </c>
      <c r="R6" s="36" t="s">
        <v>21</v>
      </c>
      <c r="S6" s="36" t="s">
        <v>22</v>
      </c>
    </row>
    <row r="7" spans="1:38" ht="12.75" customHeight="1" x14ac:dyDescent="0.2">
      <c r="A7" s="183"/>
      <c r="B7" s="259" t="s">
        <v>46</v>
      </c>
      <c r="C7" s="259"/>
      <c r="D7" s="259"/>
      <c r="E7" s="259"/>
      <c r="F7" s="259"/>
      <c r="G7" s="259"/>
      <c r="H7" s="259"/>
      <c r="I7" s="259"/>
      <c r="J7" s="259"/>
      <c r="K7" s="259"/>
      <c r="L7" s="259"/>
      <c r="M7" s="259"/>
      <c r="N7" s="259"/>
      <c r="O7" s="259"/>
      <c r="P7" s="259"/>
      <c r="Q7" s="259"/>
      <c r="R7" s="259"/>
      <c r="S7" s="259"/>
      <c r="U7" s="31"/>
      <c r="V7" s="31"/>
      <c r="W7" s="31"/>
      <c r="X7" s="31"/>
      <c r="Y7" s="31"/>
      <c r="Z7" s="31"/>
      <c r="AA7" s="31"/>
      <c r="AB7" s="31"/>
      <c r="AC7" s="31"/>
      <c r="AD7" s="31"/>
      <c r="AE7" s="31"/>
      <c r="AF7" s="31"/>
    </row>
    <row r="8" spans="1:38" ht="12.75" customHeight="1" x14ac:dyDescent="0.2">
      <c r="A8" s="4" t="s">
        <v>0</v>
      </c>
      <c r="B8" s="1"/>
      <c r="C8" s="1"/>
      <c r="D8" s="51"/>
      <c r="E8" s="51"/>
      <c r="F8" s="51"/>
      <c r="G8" s="51"/>
      <c r="H8" s="51"/>
      <c r="I8" s="51"/>
      <c r="J8" s="51"/>
      <c r="K8" s="51"/>
      <c r="L8" s="51"/>
      <c r="M8" s="51"/>
      <c r="N8" s="51"/>
      <c r="O8" s="51"/>
      <c r="P8" s="51"/>
      <c r="Q8" s="51"/>
      <c r="R8" s="51"/>
      <c r="S8" s="51"/>
      <c r="U8" s="31"/>
      <c r="V8" s="31"/>
      <c r="W8" s="31"/>
      <c r="X8" s="31"/>
      <c r="Y8" s="31"/>
      <c r="Z8" s="31"/>
      <c r="AA8" s="31"/>
      <c r="AB8" s="31"/>
      <c r="AC8" s="31"/>
      <c r="AD8" s="31"/>
      <c r="AE8" s="31"/>
      <c r="AF8" s="31"/>
    </row>
    <row r="9" spans="1:38" ht="12.75" customHeight="1" x14ac:dyDescent="0.2">
      <c r="A9" s="5" t="s">
        <v>1</v>
      </c>
      <c r="B9" s="22">
        <v>121051</v>
      </c>
      <c r="C9" s="22">
        <v>86152</v>
      </c>
      <c r="D9" s="41">
        <v>129595</v>
      </c>
      <c r="E9" s="41">
        <v>31626</v>
      </c>
      <c r="F9" s="41">
        <v>65081</v>
      </c>
      <c r="G9" s="41">
        <v>10172</v>
      </c>
      <c r="H9" s="41">
        <v>9843</v>
      </c>
      <c r="I9" s="41">
        <v>3539</v>
      </c>
      <c r="J9" s="41">
        <v>457047</v>
      </c>
      <c r="K9" s="42">
        <f>B9/B$54*100</f>
        <v>78.658687148296877</v>
      </c>
      <c r="L9" s="42">
        <f t="shared" ref="L9:S11" si="0">C9/C$54*100</f>
        <v>74.276649308549153</v>
      </c>
      <c r="M9" s="42">
        <f t="shared" si="0"/>
        <v>74.059787298485034</v>
      </c>
      <c r="N9" s="42">
        <f t="shared" si="0"/>
        <v>78.724516466283319</v>
      </c>
      <c r="O9" s="42">
        <f t="shared" si="0"/>
        <v>74.765356646409415</v>
      </c>
      <c r="P9" s="42">
        <f t="shared" si="0"/>
        <v>76.063710461377397</v>
      </c>
      <c r="Q9" s="42">
        <f t="shared" si="0"/>
        <v>77.442958300550742</v>
      </c>
      <c r="R9" s="42">
        <f t="shared" si="0"/>
        <v>77.270742358078607</v>
      </c>
      <c r="S9" s="42">
        <f t="shared" si="0"/>
        <v>75.825827569559308</v>
      </c>
      <c r="T9" s="37"/>
      <c r="U9" s="39"/>
      <c r="V9" s="39"/>
      <c r="W9" s="39"/>
      <c r="X9" s="39"/>
      <c r="Y9" s="39"/>
      <c r="Z9" s="39"/>
      <c r="AA9" s="39"/>
      <c r="AB9" s="39"/>
      <c r="AC9" s="39"/>
      <c r="AD9" s="31"/>
      <c r="AE9" s="31"/>
      <c r="AF9" s="31"/>
      <c r="AG9" s="31"/>
      <c r="AH9" s="31"/>
      <c r="AI9" s="31"/>
      <c r="AJ9" s="31"/>
      <c r="AK9" s="31"/>
      <c r="AL9" s="31"/>
    </row>
    <row r="10" spans="1:38" ht="12.75" customHeight="1" x14ac:dyDescent="0.2">
      <c r="A10" s="5" t="s">
        <v>2</v>
      </c>
      <c r="B10" s="22">
        <v>30547</v>
      </c>
      <c r="C10" s="22">
        <v>26759</v>
      </c>
      <c r="D10" s="41">
        <v>44175</v>
      </c>
      <c r="E10" s="41">
        <v>8359</v>
      </c>
      <c r="F10" s="41">
        <v>21069</v>
      </c>
      <c r="G10" s="41">
        <v>3181</v>
      </c>
      <c r="H10" s="41">
        <v>2812</v>
      </c>
      <c r="I10" s="41">
        <v>989</v>
      </c>
      <c r="J10" s="41">
        <v>137887</v>
      </c>
      <c r="K10" s="42">
        <f>B10/B$54*100</f>
        <v>19.849376843801579</v>
      </c>
      <c r="L10" s="42">
        <f t="shared" si="0"/>
        <v>23.0704900506949</v>
      </c>
      <c r="M10" s="42">
        <f t="shared" si="0"/>
        <v>25.244732465840318</v>
      </c>
      <c r="N10" s="42">
        <f t="shared" si="0"/>
        <v>20.807507529933041</v>
      </c>
      <c r="O10" s="42">
        <f t="shared" si="0"/>
        <v>24.204165565728857</v>
      </c>
      <c r="P10" s="42">
        <f t="shared" si="0"/>
        <v>23.786734464966724</v>
      </c>
      <c r="Q10" s="42">
        <f t="shared" si="0"/>
        <v>22.124311565696303</v>
      </c>
      <c r="R10" s="42">
        <f t="shared" si="0"/>
        <v>21.593886462882097</v>
      </c>
      <c r="S10" s="42">
        <f t="shared" si="0"/>
        <v>22.875975306880527</v>
      </c>
      <c r="U10" s="39"/>
      <c r="V10" s="39"/>
      <c r="W10" s="39"/>
      <c r="X10" s="39"/>
      <c r="Y10" s="39"/>
      <c r="Z10" s="39"/>
      <c r="AA10" s="39"/>
      <c r="AB10" s="39"/>
      <c r="AC10" s="39"/>
      <c r="AD10" s="31"/>
      <c r="AE10" s="31"/>
      <c r="AF10" s="31"/>
    </row>
    <row r="11" spans="1:38" ht="12.75" customHeight="1" x14ac:dyDescent="0.2">
      <c r="A11" s="5" t="s">
        <v>3</v>
      </c>
      <c r="B11" s="22">
        <v>1823</v>
      </c>
      <c r="C11" s="22">
        <v>3079</v>
      </c>
      <c r="D11" s="41">
        <v>589</v>
      </c>
      <c r="E11" s="41">
        <v>193</v>
      </c>
      <c r="F11" s="41">
        <v>350</v>
      </c>
      <c r="G11" s="41">
        <v>30</v>
      </c>
      <c r="H11" s="41">
        <v>57</v>
      </c>
      <c r="I11" s="41">
        <v>24</v>
      </c>
      <c r="J11" s="41">
        <v>6148</v>
      </c>
      <c r="K11" s="42">
        <f>B11/B$54*100</f>
        <v>1.1845815951239165</v>
      </c>
      <c r="L11" s="42">
        <f t="shared" si="0"/>
        <v>2.6545849570645239</v>
      </c>
      <c r="M11" s="42">
        <f t="shared" si="0"/>
        <v>0.33659643287787094</v>
      </c>
      <c r="N11" s="42">
        <f t="shared" si="0"/>
        <v>0.48042217409703036</v>
      </c>
      <c r="O11" s="42">
        <f t="shared" si="0"/>
        <v>0.40208163405976083</v>
      </c>
      <c r="P11" s="42">
        <f t="shared" si="0"/>
        <v>0.22433261048381065</v>
      </c>
      <c r="Q11" s="42">
        <f t="shared" si="0"/>
        <v>0.44846577498033047</v>
      </c>
      <c r="R11" s="42">
        <f t="shared" si="0"/>
        <v>0.5240174672489083</v>
      </c>
      <c r="S11" s="42">
        <f t="shared" si="0"/>
        <v>1.0199764748431794</v>
      </c>
      <c r="U11" s="39"/>
      <c r="V11" s="39"/>
      <c r="W11" s="39"/>
      <c r="X11" s="39"/>
      <c r="Y11" s="39"/>
      <c r="Z11" s="39"/>
      <c r="AA11" s="39"/>
      <c r="AB11" s="39"/>
      <c r="AC11" s="39"/>
      <c r="AD11" s="31"/>
      <c r="AE11" s="31"/>
      <c r="AF11" s="31"/>
    </row>
    <row r="12" spans="1:38" s="31" customFormat="1" ht="12.75" customHeight="1" x14ac:dyDescent="0.2">
      <c r="A12" s="5"/>
      <c r="B12" s="22"/>
      <c r="C12" s="22"/>
      <c r="D12" s="41"/>
      <c r="E12" s="41"/>
      <c r="F12" s="41"/>
      <c r="G12" s="41"/>
      <c r="H12" s="41"/>
      <c r="I12" s="41"/>
      <c r="J12" s="41"/>
      <c r="K12" s="42"/>
      <c r="L12" s="42"/>
      <c r="M12" s="42"/>
      <c r="N12" s="42"/>
      <c r="O12" s="42"/>
      <c r="P12" s="42"/>
      <c r="Q12" s="42"/>
      <c r="R12" s="42"/>
      <c r="S12" s="42"/>
      <c r="U12" s="39"/>
      <c r="V12" s="39"/>
      <c r="W12" s="39"/>
      <c r="X12" s="39"/>
      <c r="Y12" s="39"/>
      <c r="Z12" s="39"/>
      <c r="AA12" s="39"/>
      <c r="AB12" s="39"/>
      <c r="AC12" s="39"/>
    </row>
    <row r="13" spans="1:38" s="21" customFormat="1" ht="12.75" customHeight="1" x14ac:dyDescent="0.2">
      <c r="A13" s="15" t="s">
        <v>87</v>
      </c>
      <c r="B13" s="22"/>
      <c r="C13" s="22"/>
      <c r="D13" s="41"/>
      <c r="E13" s="41"/>
      <c r="F13" s="41"/>
      <c r="G13" s="41"/>
      <c r="H13" s="41"/>
      <c r="I13" s="41"/>
      <c r="J13" s="41"/>
      <c r="K13" s="42"/>
      <c r="L13" s="42"/>
      <c r="M13" s="42"/>
      <c r="N13" s="42"/>
      <c r="O13" s="42"/>
      <c r="P13" s="42"/>
      <c r="Q13" s="42"/>
      <c r="R13" s="42"/>
      <c r="S13" s="42"/>
      <c r="U13" s="39"/>
      <c r="V13" s="39"/>
      <c r="W13" s="39"/>
      <c r="X13" s="39"/>
      <c r="Y13" s="39"/>
      <c r="Z13" s="39"/>
      <c r="AA13" s="39"/>
      <c r="AB13" s="39"/>
      <c r="AC13" s="39"/>
      <c r="AD13" s="37"/>
      <c r="AE13" s="37"/>
      <c r="AF13" s="37"/>
    </row>
    <row r="14" spans="1:38" s="31" customFormat="1" ht="12.75" customHeight="1" x14ac:dyDescent="0.2">
      <c r="A14" s="10" t="s">
        <v>94</v>
      </c>
      <c r="B14" s="22">
        <v>15154</v>
      </c>
      <c r="C14" s="22">
        <v>8976</v>
      </c>
      <c r="D14" s="41">
        <v>21993</v>
      </c>
      <c r="E14" s="41">
        <v>3552</v>
      </c>
      <c r="F14" s="41">
        <v>8790</v>
      </c>
      <c r="G14" s="41">
        <v>1327</v>
      </c>
      <c r="H14" s="41">
        <v>1610</v>
      </c>
      <c r="I14" s="41">
        <v>392</v>
      </c>
      <c r="J14" s="41">
        <v>61791</v>
      </c>
      <c r="K14" s="42">
        <f t="shared" ref="K14:S16" si="1">B14/B$54*100</f>
        <v>9.8470375713153224</v>
      </c>
      <c r="L14" s="42">
        <f t="shared" si="1"/>
        <v>7.738731592923406</v>
      </c>
      <c r="M14" s="42">
        <f t="shared" si="1"/>
        <v>12.568362221193574</v>
      </c>
      <c r="N14" s="42">
        <f t="shared" si="1"/>
        <v>8.8417593906355023</v>
      </c>
      <c r="O14" s="42">
        <f t="shared" si="1"/>
        <v>10.097993038243708</v>
      </c>
      <c r="P14" s="42">
        <f t="shared" si="1"/>
        <v>9.9229791370672249</v>
      </c>
      <c r="Q14" s="42">
        <f t="shared" si="1"/>
        <v>12.667191188040913</v>
      </c>
      <c r="R14" s="42">
        <f t="shared" si="1"/>
        <v>8.5589519650655017</v>
      </c>
      <c r="S14" s="42">
        <f t="shared" si="1"/>
        <v>10.251360825802685</v>
      </c>
      <c r="U14" s="39"/>
      <c r="V14" s="39"/>
      <c r="W14" s="39"/>
      <c r="X14" s="39"/>
      <c r="Y14" s="39"/>
      <c r="Z14" s="39"/>
      <c r="AA14" s="39"/>
      <c r="AB14" s="39"/>
      <c r="AC14" s="39"/>
      <c r="AD14" s="37"/>
      <c r="AE14" s="37"/>
      <c r="AF14" s="37"/>
    </row>
    <row r="15" spans="1:38" s="31" customFormat="1" ht="12.75" customHeight="1" x14ac:dyDescent="0.2">
      <c r="A15" s="10" t="s">
        <v>23</v>
      </c>
      <c r="B15" s="22">
        <v>25926</v>
      </c>
      <c r="C15" s="22">
        <v>15940</v>
      </c>
      <c r="D15" s="41">
        <v>32155</v>
      </c>
      <c r="E15" s="41">
        <v>5959</v>
      </c>
      <c r="F15" s="41">
        <v>15318</v>
      </c>
      <c r="G15" s="41">
        <v>2446</v>
      </c>
      <c r="H15" s="41">
        <v>2129</v>
      </c>
      <c r="I15" s="41">
        <v>803</v>
      </c>
      <c r="J15" s="41">
        <v>100668</v>
      </c>
      <c r="K15" s="42">
        <f t="shared" si="1"/>
        <v>16.846660688525869</v>
      </c>
      <c r="L15" s="42">
        <f t="shared" si="1"/>
        <v>13.742800979411662</v>
      </c>
      <c r="M15" s="42">
        <f t="shared" si="1"/>
        <v>18.375650762628084</v>
      </c>
      <c r="N15" s="42">
        <f t="shared" si="1"/>
        <v>14.833345779503645</v>
      </c>
      <c r="O15" s="42">
        <f t="shared" si="1"/>
        <v>17.597389915792618</v>
      </c>
      <c r="P15" s="42">
        <f t="shared" si="1"/>
        <v>18.290585508113363</v>
      </c>
      <c r="Q15" s="42">
        <f t="shared" si="1"/>
        <v>16.750590086546026</v>
      </c>
      <c r="R15" s="42">
        <f t="shared" si="1"/>
        <v>17.532751091703055</v>
      </c>
      <c r="S15" s="42">
        <f t="shared" si="1"/>
        <v>16.701202304735389</v>
      </c>
      <c r="U15" s="39"/>
      <c r="V15" s="39"/>
      <c r="W15" s="39"/>
      <c r="X15" s="39"/>
      <c r="Y15" s="39"/>
      <c r="Z15" s="39"/>
      <c r="AA15" s="39"/>
      <c r="AB15" s="39"/>
      <c r="AC15" s="39"/>
      <c r="AE15" s="37"/>
      <c r="AF15" s="37"/>
    </row>
    <row r="16" spans="1:38" s="31" customFormat="1" ht="12.75" customHeight="1" x14ac:dyDescent="0.2">
      <c r="A16" s="10" t="s">
        <v>24</v>
      </c>
      <c r="B16" s="22">
        <v>22849</v>
      </c>
      <c r="C16" s="22">
        <v>14784</v>
      </c>
      <c r="D16" s="41">
        <v>27936</v>
      </c>
      <c r="E16" s="41">
        <v>6003</v>
      </c>
      <c r="F16" s="41">
        <v>15952</v>
      </c>
      <c r="G16" s="41">
        <v>1988</v>
      </c>
      <c r="H16" s="41">
        <v>2274</v>
      </c>
      <c r="I16" s="41">
        <v>761</v>
      </c>
      <c r="J16" s="41">
        <v>92549</v>
      </c>
      <c r="K16" s="42">
        <f t="shared" si="1"/>
        <v>14.847232510689176</v>
      </c>
      <c r="L16" s="42">
        <f t="shared" si="1"/>
        <v>12.746146153050317</v>
      </c>
      <c r="M16" s="42">
        <f t="shared" si="1"/>
        <v>15.964614514221056</v>
      </c>
      <c r="N16" s="42">
        <f t="shared" si="1"/>
        <v>14.942872078261518</v>
      </c>
      <c r="O16" s="42">
        <f t="shared" si="1"/>
        <v>18.325732075775157</v>
      </c>
      <c r="P16" s="42">
        <f t="shared" si="1"/>
        <v>14.865774321393854</v>
      </c>
      <c r="Q16" s="42">
        <f t="shared" si="1"/>
        <v>17.891424075531077</v>
      </c>
      <c r="R16" s="42">
        <f t="shared" si="1"/>
        <v>16.615720524017465</v>
      </c>
      <c r="S16" s="42">
        <f t="shared" si="1"/>
        <v>15.354229468162234</v>
      </c>
      <c r="U16" s="39"/>
      <c r="V16" s="39"/>
      <c r="W16" s="39"/>
      <c r="X16" s="39"/>
      <c r="Y16" s="39"/>
      <c r="Z16" s="39"/>
      <c r="AA16" s="39"/>
      <c r="AB16" s="39"/>
      <c r="AC16" s="39"/>
      <c r="AD16" s="37"/>
      <c r="AE16" s="37"/>
      <c r="AF16" s="37"/>
    </row>
    <row r="17" spans="1:33" s="31" customFormat="1" ht="12.75" customHeight="1" x14ac:dyDescent="0.2">
      <c r="A17" s="10" t="s">
        <v>25</v>
      </c>
      <c r="B17" s="22">
        <v>20711</v>
      </c>
      <c r="C17" s="22">
        <v>13223</v>
      </c>
      <c r="D17" s="41">
        <v>24153</v>
      </c>
      <c r="E17" s="41">
        <v>6005</v>
      </c>
      <c r="F17" s="41">
        <v>13481</v>
      </c>
      <c r="G17" s="41">
        <v>1991</v>
      </c>
      <c r="H17" s="41">
        <v>1906</v>
      </c>
      <c r="I17" s="41">
        <v>642</v>
      </c>
      <c r="J17" s="41">
        <v>82120</v>
      </c>
      <c r="K17" s="42">
        <f t="shared" ref="K17:K22" si="2">B17/B$54*100</f>
        <v>13.457964573017792</v>
      </c>
      <c r="L17" s="42">
        <f t="shared" ref="L17:L22" si="3">C17/C$54*100</f>
        <v>11.400317274200779</v>
      </c>
      <c r="M17" s="42">
        <f t="shared" ref="M17:M22" si="4">D17/D$54*100</f>
        <v>13.802739632086954</v>
      </c>
      <c r="N17" s="42">
        <f t="shared" ref="N17:N22" si="5">E17/E$54*100</f>
        <v>14.947850546386876</v>
      </c>
      <c r="O17" s="42">
        <f t="shared" ref="O17:O22" si="6">F17/F$54*100</f>
        <v>15.487035739313246</v>
      </c>
      <c r="P17" s="42">
        <f t="shared" ref="P17:P22" si="7">G17/G$54*100</f>
        <v>14.888207582442234</v>
      </c>
      <c r="Q17" s="42">
        <f t="shared" ref="Q17:Q22" si="8">H17/H$54*100</f>
        <v>14.996066089693155</v>
      </c>
      <c r="R17" s="42">
        <f t="shared" ref="R17:R22" si="9">I17/I$54*100</f>
        <v>14.017467248908297</v>
      </c>
      <c r="S17" s="42">
        <f t="shared" ref="S17:S22" si="10">J17/J$54*100</f>
        <v>13.624018886486972</v>
      </c>
      <c r="U17" s="39"/>
      <c r="V17" s="39"/>
      <c r="W17" s="39"/>
      <c r="X17" s="39"/>
      <c r="Y17" s="39"/>
      <c r="Z17" s="39"/>
      <c r="AA17" s="39"/>
      <c r="AB17" s="39"/>
      <c r="AC17" s="39"/>
      <c r="AD17" s="37"/>
      <c r="AE17" s="37"/>
      <c r="AF17" s="37"/>
    </row>
    <row r="18" spans="1:33" s="31" customFormat="1" ht="12.75" customHeight="1" x14ac:dyDescent="0.2">
      <c r="A18" s="10" t="s">
        <v>26</v>
      </c>
      <c r="B18" s="22">
        <v>18179</v>
      </c>
      <c r="C18" s="22">
        <v>11179</v>
      </c>
      <c r="D18" s="41">
        <v>19678</v>
      </c>
      <c r="E18" s="41">
        <v>4932</v>
      </c>
      <c r="F18" s="41">
        <v>10648</v>
      </c>
      <c r="G18" s="41">
        <v>1552</v>
      </c>
      <c r="H18" s="41">
        <v>1519</v>
      </c>
      <c r="I18" s="41">
        <v>540</v>
      </c>
      <c r="J18" s="41">
        <v>68220</v>
      </c>
      <c r="K18" s="42">
        <f t="shared" si="2"/>
        <v>11.81267625768386</v>
      </c>
      <c r="L18" s="42">
        <f t="shared" si="3"/>
        <v>9.6380660068282928</v>
      </c>
      <c r="M18" s="42">
        <f t="shared" si="4"/>
        <v>11.245406801648123</v>
      </c>
      <c r="N18" s="42">
        <f t="shared" si="5"/>
        <v>12.276902397132403</v>
      </c>
      <c r="O18" s="42">
        <f t="shared" si="6"/>
        <v>12.232472112766667</v>
      </c>
      <c r="P18" s="42">
        <f t="shared" si="7"/>
        <v>11.605473715695805</v>
      </c>
      <c r="Q18" s="42">
        <f t="shared" si="8"/>
        <v>11.951219512195122</v>
      </c>
      <c r="R18" s="42">
        <f t="shared" si="9"/>
        <v>11.790393013100436</v>
      </c>
      <c r="S18" s="42">
        <f t="shared" si="10"/>
        <v>11.317956264443998</v>
      </c>
      <c r="U18" s="39"/>
      <c r="V18" s="39"/>
      <c r="W18" s="39"/>
      <c r="X18" s="39"/>
      <c r="Y18" s="39"/>
      <c r="Z18" s="39"/>
      <c r="AA18" s="39"/>
      <c r="AB18" s="39"/>
      <c r="AC18" s="39"/>
      <c r="AD18" s="37"/>
      <c r="AE18" s="37"/>
      <c r="AF18" s="37"/>
    </row>
    <row r="19" spans="1:33" s="31" customFormat="1" ht="12.75" customHeight="1" x14ac:dyDescent="0.2">
      <c r="A19" s="10" t="s">
        <v>27</v>
      </c>
      <c r="B19" s="22">
        <v>15852</v>
      </c>
      <c r="C19" s="22">
        <v>10301</v>
      </c>
      <c r="D19" s="41">
        <v>16561</v>
      </c>
      <c r="E19" s="41">
        <v>4457</v>
      </c>
      <c r="F19" s="41">
        <v>8741</v>
      </c>
      <c r="G19" s="41">
        <v>1305</v>
      </c>
      <c r="H19" s="41">
        <v>1236</v>
      </c>
      <c r="I19" s="41">
        <v>435</v>
      </c>
      <c r="J19" s="41">
        <v>58884</v>
      </c>
      <c r="K19" s="42">
        <f t="shared" si="2"/>
        <v>10.300596514483995</v>
      </c>
      <c r="L19" s="42">
        <f t="shared" si="3"/>
        <v>8.8810911473600722</v>
      </c>
      <c r="M19" s="42">
        <f t="shared" si="4"/>
        <v>9.4641316212061461</v>
      </c>
      <c r="N19" s="42">
        <f t="shared" si="5"/>
        <v>11.094516217359917</v>
      </c>
      <c r="O19" s="42">
        <f t="shared" si="6"/>
        <v>10.041701609475341</v>
      </c>
      <c r="P19" s="42">
        <f t="shared" si="7"/>
        <v>9.7584685560457647</v>
      </c>
      <c r="Q19" s="42">
        <f t="shared" si="8"/>
        <v>9.7246262785208497</v>
      </c>
      <c r="R19" s="42">
        <f t="shared" si="9"/>
        <v>9.497816593886462</v>
      </c>
      <c r="S19" s="42">
        <f t="shared" si="10"/>
        <v>9.7690785206027613</v>
      </c>
      <c r="U19" s="39"/>
      <c r="V19" s="39"/>
      <c r="W19" s="39"/>
      <c r="X19" s="39"/>
      <c r="Y19" s="39"/>
      <c r="Z19" s="39"/>
      <c r="AA19" s="39"/>
      <c r="AB19" s="39"/>
      <c r="AC19" s="39"/>
      <c r="AD19" s="37"/>
      <c r="AE19" s="37"/>
      <c r="AF19" s="37"/>
    </row>
    <row r="20" spans="1:33" s="31" customFormat="1" ht="12.75" customHeight="1" x14ac:dyDescent="0.2">
      <c r="A20" s="10" t="s">
        <v>28</v>
      </c>
      <c r="B20" s="22">
        <v>12110</v>
      </c>
      <c r="C20" s="22">
        <v>7882</v>
      </c>
      <c r="D20" s="41">
        <v>11288</v>
      </c>
      <c r="E20" s="41">
        <v>3455</v>
      </c>
      <c r="F20" s="41">
        <v>5950</v>
      </c>
      <c r="G20" s="41">
        <v>1058</v>
      </c>
      <c r="H20" s="41">
        <v>865</v>
      </c>
      <c r="I20" s="41">
        <v>286</v>
      </c>
      <c r="J20" s="41">
        <v>42898</v>
      </c>
      <c r="K20" s="42">
        <f t="shared" si="2"/>
        <v>7.8690527246026489</v>
      </c>
      <c r="L20" s="42">
        <f t="shared" si="3"/>
        <v>6.7955305721281514</v>
      </c>
      <c r="M20" s="42">
        <f t="shared" si="4"/>
        <v>6.4507649139650374</v>
      </c>
      <c r="N20" s="42">
        <f t="shared" si="5"/>
        <v>8.6003036865556464</v>
      </c>
      <c r="O20" s="42">
        <f t="shared" si="6"/>
        <v>6.8353877790159334</v>
      </c>
      <c r="P20" s="42">
        <f t="shared" si="7"/>
        <v>7.9114633963957219</v>
      </c>
      <c r="Q20" s="42">
        <f t="shared" si="8"/>
        <v>6.8056648308418568</v>
      </c>
      <c r="R20" s="42">
        <f t="shared" si="9"/>
        <v>6.2445414847161578</v>
      </c>
      <c r="S20" s="42">
        <f t="shared" si="10"/>
        <v>7.1169406014675847</v>
      </c>
      <c r="U20" s="39"/>
      <c r="V20" s="39"/>
      <c r="W20" s="39"/>
      <c r="X20" s="39"/>
      <c r="Y20" s="39"/>
      <c r="Z20" s="39"/>
      <c r="AA20" s="39"/>
      <c r="AB20" s="39"/>
      <c r="AC20" s="39"/>
      <c r="AD20" s="37"/>
      <c r="AE20" s="37"/>
      <c r="AF20" s="37"/>
    </row>
    <row r="21" spans="1:33" s="31" customFormat="1" ht="12.75" customHeight="1" x14ac:dyDescent="0.2">
      <c r="A21" s="10" t="s">
        <v>29</v>
      </c>
      <c r="B21" s="22">
        <v>8504</v>
      </c>
      <c r="C21" s="22">
        <v>5545</v>
      </c>
      <c r="D21" s="41">
        <v>7402</v>
      </c>
      <c r="E21" s="41">
        <v>2375</v>
      </c>
      <c r="F21" s="41">
        <v>3602</v>
      </c>
      <c r="G21" s="41">
        <v>683</v>
      </c>
      <c r="H21" s="41">
        <v>545</v>
      </c>
      <c r="I21" s="41">
        <v>239</v>
      </c>
      <c r="J21" s="41">
        <v>28893</v>
      </c>
      <c r="K21" s="42">
        <f t="shared" si="2"/>
        <v>5.5258814508687797</v>
      </c>
      <c r="L21" s="42">
        <f t="shared" si="3"/>
        <v>4.7806669655481606</v>
      </c>
      <c r="M21" s="42">
        <f t="shared" si="4"/>
        <v>4.2300285164040758</v>
      </c>
      <c r="N21" s="42">
        <f t="shared" si="5"/>
        <v>5.91193089886242</v>
      </c>
      <c r="O21" s="42">
        <f t="shared" si="6"/>
        <v>4.1379944168093097</v>
      </c>
      <c r="P21" s="42">
        <f t="shared" si="7"/>
        <v>5.1073057653480891</v>
      </c>
      <c r="Q21" s="42">
        <f t="shared" si="8"/>
        <v>4.2879622344610544</v>
      </c>
      <c r="R21" s="42">
        <f t="shared" si="9"/>
        <v>5.2183406113537121</v>
      </c>
      <c r="S21" s="42">
        <f t="shared" si="10"/>
        <v>4.7934580819199715</v>
      </c>
      <c r="U21" s="39"/>
      <c r="V21" s="39"/>
      <c r="W21" s="39"/>
      <c r="X21" s="39"/>
      <c r="Y21" s="39"/>
      <c r="Z21" s="39"/>
      <c r="AA21" s="39"/>
      <c r="AB21" s="39"/>
      <c r="AC21" s="39"/>
      <c r="AD21" s="37"/>
      <c r="AE21" s="37"/>
      <c r="AF21" s="37"/>
    </row>
    <row r="22" spans="1:33" s="21" customFormat="1" ht="12.75" customHeight="1" x14ac:dyDescent="0.2">
      <c r="A22" s="10" t="s">
        <v>30</v>
      </c>
      <c r="B22" s="63">
        <v>12446</v>
      </c>
      <c r="C22" s="63">
        <v>8489</v>
      </c>
      <c r="D22" s="46">
        <v>9130</v>
      </c>
      <c r="E22" s="46">
        <v>3219</v>
      </c>
      <c r="F22" s="46">
        <v>3997</v>
      </c>
      <c r="G22" s="46">
        <v>997</v>
      </c>
      <c r="H22" s="46">
        <v>546</v>
      </c>
      <c r="I22" s="46">
        <v>299</v>
      </c>
      <c r="J22" s="46">
        <v>39125</v>
      </c>
      <c r="K22" s="42">
        <f t="shared" si="2"/>
        <v>8.0873848233199475</v>
      </c>
      <c r="L22" s="42">
        <f t="shared" si="3"/>
        <v>7.3188605717832882</v>
      </c>
      <c r="M22" s="42">
        <f t="shared" si="4"/>
        <v>5.2175304451187801</v>
      </c>
      <c r="N22" s="42">
        <f t="shared" si="5"/>
        <v>8.012844447763424</v>
      </c>
      <c r="O22" s="42">
        <f t="shared" si="6"/>
        <v>4.5917722609624683</v>
      </c>
      <c r="P22" s="42">
        <f t="shared" si="7"/>
        <v>7.4553204217453084</v>
      </c>
      <c r="Q22" s="42">
        <f t="shared" si="8"/>
        <v>4.2958300550747444</v>
      </c>
      <c r="R22" s="42">
        <f t="shared" si="9"/>
        <v>6.5283842794759819</v>
      </c>
      <c r="S22" s="42">
        <f t="shared" si="10"/>
        <v>6.4909856178008125</v>
      </c>
      <c r="U22" s="39"/>
      <c r="V22" s="39"/>
      <c r="W22" s="39"/>
      <c r="X22" s="39"/>
      <c r="Y22" s="39"/>
      <c r="Z22" s="39"/>
      <c r="AA22" s="39"/>
      <c r="AB22" s="39"/>
      <c r="AC22" s="39"/>
      <c r="AD22" s="31"/>
      <c r="AE22" s="37"/>
      <c r="AF22" s="37"/>
    </row>
    <row r="23" spans="1:33" s="31" customFormat="1" ht="12.75" customHeight="1" x14ac:dyDescent="0.2">
      <c r="A23" s="10" t="s">
        <v>88</v>
      </c>
      <c r="B23" s="28">
        <v>34.5</v>
      </c>
      <c r="C23" s="28">
        <v>34.9</v>
      </c>
      <c r="D23" s="40">
        <v>32.299999999999997</v>
      </c>
      <c r="E23" s="40">
        <v>35</v>
      </c>
      <c r="F23" s="40">
        <v>32.6</v>
      </c>
      <c r="G23" s="40">
        <v>34</v>
      </c>
      <c r="H23" s="40">
        <v>32.1</v>
      </c>
      <c r="I23" s="40">
        <v>33.700000000000003</v>
      </c>
      <c r="J23" s="40">
        <v>33.6</v>
      </c>
      <c r="K23" s="42"/>
      <c r="L23" s="42"/>
      <c r="M23" s="42"/>
      <c r="N23" s="42"/>
      <c r="O23" s="42"/>
      <c r="P23" s="42"/>
      <c r="Q23" s="42"/>
      <c r="R23" s="42"/>
      <c r="S23" s="42"/>
      <c r="U23" s="39"/>
      <c r="V23" s="39"/>
      <c r="W23" s="39"/>
      <c r="X23" s="39"/>
      <c r="Y23" s="39"/>
      <c r="Z23" s="39"/>
      <c r="AA23" s="39"/>
      <c r="AB23" s="39"/>
      <c r="AC23" s="39"/>
      <c r="AE23" s="37"/>
      <c r="AF23" s="37"/>
    </row>
    <row r="24" spans="1:33" s="21" customFormat="1" ht="12.75" customHeight="1" x14ac:dyDescent="0.2">
      <c r="A24" s="5" t="s">
        <v>89</v>
      </c>
      <c r="B24" s="28">
        <v>32</v>
      </c>
      <c r="C24" s="28">
        <v>33</v>
      </c>
      <c r="D24" s="40">
        <v>30</v>
      </c>
      <c r="E24" s="40">
        <v>33</v>
      </c>
      <c r="F24" s="40">
        <v>31</v>
      </c>
      <c r="G24" s="40">
        <v>32</v>
      </c>
      <c r="H24" s="40">
        <v>30</v>
      </c>
      <c r="I24" s="40">
        <v>31</v>
      </c>
      <c r="J24" s="40">
        <v>31</v>
      </c>
      <c r="K24" s="42"/>
      <c r="L24" s="42"/>
      <c r="M24" s="42"/>
      <c r="N24" s="42"/>
      <c r="O24" s="42"/>
      <c r="P24" s="42"/>
      <c r="Q24" s="42"/>
      <c r="R24" s="42"/>
      <c r="S24" s="42"/>
      <c r="U24" s="39"/>
      <c r="V24" s="39"/>
      <c r="W24" s="39"/>
      <c r="X24" s="39"/>
      <c r="Y24" s="39"/>
      <c r="Z24" s="39"/>
      <c r="AA24" s="39"/>
      <c r="AB24" s="39"/>
      <c r="AC24" s="39"/>
      <c r="AD24" s="31"/>
      <c r="AE24" s="37"/>
      <c r="AF24" s="37"/>
    </row>
    <row r="25" spans="1:33" s="31" customFormat="1" ht="12.75" customHeight="1" x14ac:dyDescent="0.2">
      <c r="A25" s="5"/>
      <c r="B25" s="28"/>
      <c r="C25" s="28"/>
      <c r="D25" s="40"/>
      <c r="E25" s="40"/>
      <c r="F25" s="40"/>
      <c r="G25" s="40"/>
      <c r="H25" s="40"/>
      <c r="I25" s="40"/>
      <c r="J25" s="40"/>
      <c r="K25" s="42"/>
      <c r="L25" s="42"/>
      <c r="M25" s="42"/>
      <c r="N25" s="42"/>
      <c r="O25" s="42"/>
      <c r="P25" s="42"/>
      <c r="Q25" s="42"/>
      <c r="R25" s="42"/>
      <c r="S25" s="42"/>
      <c r="U25" s="39"/>
      <c r="V25" s="39"/>
      <c r="W25" s="39"/>
      <c r="X25" s="39"/>
      <c r="Y25" s="39"/>
      <c r="Z25" s="39"/>
      <c r="AA25" s="39"/>
      <c r="AB25" s="39"/>
      <c r="AC25" s="39"/>
      <c r="AE25" s="37"/>
      <c r="AF25" s="37"/>
    </row>
    <row r="26" spans="1:33" ht="12.75" customHeight="1" x14ac:dyDescent="0.2">
      <c r="A26" s="4" t="s">
        <v>4</v>
      </c>
      <c r="B26" s="8"/>
      <c r="C26" s="8"/>
      <c r="D26" s="3"/>
      <c r="E26" s="3"/>
      <c r="F26" s="3"/>
      <c r="G26" s="3"/>
      <c r="H26" s="3"/>
      <c r="I26" s="3"/>
      <c r="J26" s="3"/>
      <c r="K26" s="42"/>
      <c r="L26" s="42"/>
      <c r="M26" s="42"/>
      <c r="N26" s="42"/>
      <c r="O26" s="42"/>
      <c r="P26" s="42"/>
      <c r="Q26" s="42"/>
      <c r="R26" s="42"/>
      <c r="S26" s="42"/>
      <c r="U26" s="39"/>
      <c r="V26" s="39"/>
      <c r="W26" s="39"/>
      <c r="X26" s="39"/>
      <c r="Y26" s="39"/>
      <c r="Z26" s="39"/>
      <c r="AA26" s="39"/>
      <c r="AB26" s="39"/>
      <c r="AC26" s="39"/>
      <c r="AD26" s="37"/>
      <c r="AE26" s="37"/>
      <c r="AF26" s="37"/>
    </row>
    <row r="27" spans="1:33" ht="12.75" customHeight="1" x14ac:dyDescent="0.2">
      <c r="A27" s="5" t="s">
        <v>5</v>
      </c>
      <c r="B27" s="65">
        <v>140311</v>
      </c>
      <c r="C27" s="65">
        <v>101480</v>
      </c>
      <c r="D27" s="64">
        <v>158583</v>
      </c>
      <c r="E27" s="64">
        <v>29443</v>
      </c>
      <c r="F27" s="64">
        <v>81024</v>
      </c>
      <c r="G27" s="64">
        <v>12726</v>
      </c>
      <c r="H27" s="64">
        <v>11325</v>
      </c>
      <c r="I27" s="64">
        <v>3396</v>
      </c>
      <c r="J27" s="64">
        <v>538295</v>
      </c>
      <c r="K27" s="42">
        <f>B27/B$54*100</f>
        <v>91.173794949770624</v>
      </c>
      <c r="L27" s="42">
        <f t="shared" ref="L27:S31" si="11">C27/C$54*100</f>
        <v>87.49180949753422</v>
      </c>
      <c r="M27" s="42">
        <f t="shared" si="11"/>
        <v>90.625589329493053</v>
      </c>
      <c r="N27" s="42">
        <f t="shared" si="11"/>
        <v>73.290518507455261</v>
      </c>
      <c r="O27" s="42">
        <f t="shared" si="11"/>
        <v>93.080749480165892</v>
      </c>
      <c r="P27" s="42">
        <f t="shared" si="11"/>
        <v>95.16189336723248</v>
      </c>
      <c r="Q27" s="42">
        <f t="shared" si="11"/>
        <v>89.103068450039331</v>
      </c>
      <c r="R27" s="42">
        <f t="shared" si="11"/>
        <v>74.148471615720524</v>
      </c>
      <c r="S27" s="42">
        <f t="shared" si="11"/>
        <v>89.305178354864879</v>
      </c>
      <c r="U27" s="39"/>
      <c r="V27" s="39"/>
      <c r="W27" s="39"/>
      <c r="X27" s="39"/>
      <c r="Y27" s="39"/>
      <c r="Z27" s="39"/>
      <c r="AA27" s="39"/>
      <c r="AB27" s="39"/>
      <c r="AC27" s="39"/>
      <c r="AD27" s="37"/>
      <c r="AE27" s="37"/>
      <c r="AF27" s="37"/>
    </row>
    <row r="28" spans="1:33" ht="12.75" customHeight="1" x14ac:dyDescent="0.2">
      <c r="A28" s="6" t="s">
        <v>6</v>
      </c>
      <c r="B28" s="3">
        <v>6365</v>
      </c>
      <c r="C28" s="3">
        <v>553</v>
      </c>
      <c r="D28" s="3">
        <v>1330</v>
      </c>
      <c r="E28" s="3">
        <v>281</v>
      </c>
      <c r="F28" s="3">
        <v>829</v>
      </c>
      <c r="G28" s="3">
        <v>1713</v>
      </c>
      <c r="H28" s="3">
        <v>365</v>
      </c>
      <c r="I28" s="3">
        <v>186</v>
      </c>
      <c r="J28" s="3">
        <v>11623</v>
      </c>
      <c r="K28" s="42">
        <f>B28/B$54*100</f>
        <v>4.1359637152845465</v>
      </c>
      <c r="L28" s="42">
        <f t="shared" si="11"/>
        <v>0.47677345932337822</v>
      </c>
      <c r="M28" s="42">
        <f t="shared" si="11"/>
        <v>0.7600564613371279</v>
      </c>
      <c r="N28" s="42">
        <f t="shared" si="11"/>
        <v>0.69947477161277472</v>
      </c>
      <c r="O28" s="42">
        <f t="shared" si="11"/>
        <v>0.95235907038726197</v>
      </c>
      <c r="P28" s="42">
        <f t="shared" si="11"/>
        <v>12.809392058625587</v>
      </c>
      <c r="Q28" s="42">
        <f t="shared" si="11"/>
        <v>2.8717545239968527</v>
      </c>
      <c r="R28" s="42">
        <f t="shared" si="11"/>
        <v>4.0611353711790397</v>
      </c>
      <c r="S28" s="42">
        <f t="shared" si="11"/>
        <v>1.9282997018708972</v>
      </c>
      <c r="U28" s="39"/>
      <c r="V28" s="39"/>
      <c r="W28" s="39"/>
      <c r="X28" s="39"/>
      <c r="Y28" s="39"/>
      <c r="Z28" s="39"/>
      <c r="AA28" s="39"/>
      <c r="AB28" s="39"/>
      <c r="AC28" s="39"/>
      <c r="AD28" s="37"/>
      <c r="AE28" s="37"/>
      <c r="AF28" s="37"/>
      <c r="AG28" s="31"/>
    </row>
    <row r="29" spans="1:33" ht="12.75" customHeight="1" x14ac:dyDescent="0.2">
      <c r="A29" s="6" t="s">
        <v>7</v>
      </c>
      <c r="B29" s="22">
        <v>133944</v>
      </c>
      <c r="C29" s="22">
        <v>100924</v>
      </c>
      <c r="D29" s="41">
        <v>157260</v>
      </c>
      <c r="E29" s="41">
        <v>29164</v>
      </c>
      <c r="F29" s="41">
        <v>80197</v>
      </c>
      <c r="G29" s="41">
        <v>11016</v>
      </c>
      <c r="H29" s="41">
        <v>10960</v>
      </c>
      <c r="I29" s="41">
        <v>3208</v>
      </c>
      <c r="J29" s="41">
        <v>526672</v>
      </c>
      <c r="K29" s="42">
        <f>B29/B$54*100</f>
        <v>87.036531638660378</v>
      </c>
      <c r="L29" s="42">
        <f t="shared" si="11"/>
        <v>87.012449563747978</v>
      </c>
      <c r="M29" s="42">
        <f t="shared" si="11"/>
        <v>89.869533165320846</v>
      </c>
      <c r="N29" s="42">
        <f t="shared" si="11"/>
        <v>72.596022203967834</v>
      </c>
      <c r="O29" s="42">
        <f t="shared" si="11"/>
        <v>92.130688019116107</v>
      </c>
      <c r="P29" s="42">
        <f t="shared" si="11"/>
        <v>82.374934569655281</v>
      </c>
      <c r="Q29" s="42">
        <f t="shared" si="11"/>
        <v>86.231313926042489</v>
      </c>
      <c r="R29" s="42">
        <f t="shared" si="11"/>
        <v>70.043668122270745</v>
      </c>
      <c r="S29" s="42">
        <f t="shared" si="11"/>
        <v>87.37687865299398</v>
      </c>
      <c r="U29" s="39"/>
      <c r="V29" s="39"/>
      <c r="W29" s="39"/>
      <c r="X29" s="39"/>
      <c r="Y29" s="39"/>
      <c r="Z29" s="39"/>
      <c r="AA29" s="39"/>
      <c r="AB29" s="39"/>
      <c r="AC29" s="39"/>
      <c r="AD29" s="31"/>
      <c r="AE29" s="37"/>
      <c r="AF29" s="37"/>
      <c r="AG29" s="31"/>
    </row>
    <row r="30" spans="1:33" ht="12.75" customHeight="1" x14ac:dyDescent="0.2">
      <c r="A30" s="5" t="s">
        <v>50</v>
      </c>
      <c r="B30" s="22">
        <v>4962</v>
      </c>
      <c r="C30" s="22">
        <v>502</v>
      </c>
      <c r="D30" s="41">
        <v>4196</v>
      </c>
      <c r="E30" s="41">
        <v>2247</v>
      </c>
      <c r="F30" s="41">
        <v>2009</v>
      </c>
      <c r="G30" s="41">
        <v>342</v>
      </c>
      <c r="H30" s="41">
        <v>400</v>
      </c>
      <c r="I30" s="41">
        <v>181</v>
      </c>
      <c r="J30" s="41">
        <v>14836</v>
      </c>
      <c r="K30" s="42">
        <f>B30/B$54*100</f>
        <v>3.2242972435572539</v>
      </c>
      <c r="L30" s="42">
        <f t="shared" si="11"/>
        <v>0.43280339345449531</v>
      </c>
      <c r="M30" s="42">
        <f t="shared" si="11"/>
        <v>2.3978924148651042</v>
      </c>
      <c r="N30" s="42">
        <f t="shared" si="11"/>
        <v>5.5933089388395185</v>
      </c>
      <c r="O30" s="42">
        <f t="shared" si="11"/>
        <v>2.307948579503027</v>
      </c>
      <c r="P30" s="42">
        <f t="shared" si="11"/>
        <v>2.5573917595154416</v>
      </c>
      <c r="Q30" s="42">
        <f t="shared" si="11"/>
        <v>3.147128245476003</v>
      </c>
      <c r="R30" s="42">
        <f t="shared" si="11"/>
        <v>3.9519650655021832</v>
      </c>
      <c r="S30" s="42">
        <f t="shared" si="11"/>
        <v>2.4613485655129166</v>
      </c>
      <c r="U30" s="39"/>
      <c r="V30" s="39"/>
      <c r="W30" s="39"/>
      <c r="X30" s="39"/>
      <c r="Y30" s="39"/>
      <c r="Z30" s="39"/>
      <c r="AA30" s="39"/>
      <c r="AB30" s="39"/>
      <c r="AC30" s="39"/>
      <c r="AD30" s="37"/>
      <c r="AE30" s="37"/>
      <c r="AF30" s="37"/>
      <c r="AG30" s="31"/>
    </row>
    <row r="31" spans="1:33" ht="12.75" customHeight="1" x14ac:dyDescent="0.2">
      <c r="A31" s="5" t="s">
        <v>9</v>
      </c>
      <c r="B31" s="22">
        <v>8423</v>
      </c>
      <c r="C31" s="22">
        <v>14010</v>
      </c>
      <c r="D31" s="41">
        <v>12081</v>
      </c>
      <c r="E31" s="41">
        <v>8176</v>
      </c>
      <c r="F31" s="41">
        <v>3074</v>
      </c>
      <c r="G31" s="41">
        <v>308</v>
      </c>
      <c r="H31" s="41">
        <v>979</v>
      </c>
      <c r="I31" s="41">
        <v>972</v>
      </c>
      <c r="J31" s="41">
        <v>48027</v>
      </c>
      <c r="K31" s="42">
        <f>B31/B$54*100</f>
        <v>5.4732478199280026</v>
      </c>
      <c r="L31" s="42">
        <f t="shared" si="11"/>
        <v>12.078835741628444</v>
      </c>
      <c r="M31" s="42">
        <f t="shared" si="11"/>
        <v>6.9039414356495046</v>
      </c>
      <c r="N31" s="42">
        <f t="shared" si="11"/>
        <v>20.351977696462797</v>
      </c>
      <c r="O31" s="42">
        <f t="shared" si="11"/>
        <v>3.5314255517134421</v>
      </c>
      <c r="P31" s="42">
        <f t="shared" si="11"/>
        <v>2.3031481343004563</v>
      </c>
      <c r="Q31" s="42">
        <f t="shared" si="11"/>
        <v>7.7025963808025182</v>
      </c>
      <c r="R31" s="42">
        <f t="shared" si="11"/>
        <v>21.222707423580786</v>
      </c>
      <c r="S31" s="42">
        <f t="shared" si="11"/>
        <v>7.9678611186228654</v>
      </c>
      <c r="U31" s="39"/>
      <c r="V31" s="39"/>
      <c r="W31" s="39"/>
      <c r="X31" s="39"/>
      <c r="Y31" s="39"/>
      <c r="Z31" s="39"/>
      <c r="AA31" s="39"/>
      <c r="AB31" s="39"/>
      <c r="AC31" s="39"/>
      <c r="AD31" s="31"/>
      <c r="AE31" s="31"/>
      <c r="AF31" s="37"/>
      <c r="AG31" s="31"/>
    </row>
    <row r="32" spans="1:33" s="31" customFormat="1" ht="12.75" customHeight="1" x14ac:dyDescent="0.2">
      <c r="A32" s="5"/>
      <c r="B32" s="22"/>
      <c r="C32" s="22"/>
      <c r="D32" s="41"/>
      <c r="E32" s="41"/>
      <c r="F32" s="41"/>
      <c r="G32" s="41"/>
      <c r="H32" s="41"/>
      <c r="I32" s="41"/>
      <c r="J32" s="41"/>
      <c r="K32" s="42"/>
      <c r="L32" s="42"/>
      <c r="M32" s="42"/>
      <c r="N32" s="42"/>
      <c r="O32" s="42"/>
      <c r="P32" s="42"/>
      <c r="Q32" s="42"/>
      <c r="R32" s="42"/>
      <c r="S32" s="42"/>
      <c r="U32" s="39"/>
      <c r="V32" s="39"/>
      <c r="W32" s="39"/>
      <c r="X32" s="39"/>
      <c r="Y32" s="39"/>
      <c r="Z32" s="39"/>
      <c r="AA32" s="39"/>
      <c r="AB32" s="39"/>
      <c r="AC32" s="39"/>
      <c r="AE32" s="37"/>
      <c r="AF32" s="37"/>
    </row>
    <row r="33" spans="1:32" ht="12.75" customHeight="1" x14ac:dyDescent="0.2">
      <c r="A33" s="130" t="s">
        <v>39</v>
      </c>
      <c r="B33" s="22"/>
      <c r="C33" s="22"/>
      <c r="D33" s="41"/>
      <c r="E33" s="41"/>
      <c r="F33" s="41"/>
      <c r="G33" s="41"/>
      <c r="H33" s="41"/>
      <c r="I33" s="41"/>
      <c r="J33" s="41"/>
      <c r="K33" s="42"/>
      <c r="L33" s="42"/>
      <c r="M33" s="42"/>
      <c r="N33" s="42"/>
      <c r="O33" s="42"/>
      <c r="P33" s="42"/>
      <c r="Q33" s="42"/>
      <c r="R33" s="42"/>
      <c r="S33" s="42"/>
      <c r="U33" s="39"/>
      <c r="V33" s="39"/>
      <c r="W33" s="39"/>
      <c r="X33" s="39"/>
      <c r="Y33" s="39"/>
      <c r="Z33" s="39"/>
      <c r="AA33" s="39"/>
      <c r="AB33" s="39"/>
      <c r="AC33" s="39"/>
      <c r="AD33" s="31"/>
      <c r="AE33" s="37"/>
      <c r="AF33" s="37"/>
    </row>
    <row r="34" spans="1:32" ht="12.75" customHeight="1" x14ac:dyDescent="0.2">
      <c r="A34" s="5" t="s">
        <v>37</v>
      </c>
      <c r="B34" s="29">
        <v>11.4</v>
      </c>
      <c r="C34" s="29">
        <v>17.5</v>
      </c>
      <c r="D34" s="50">
        <v>12.3</v>
      </c>
      <c r="E34" s="50">
        <v>32.200000000000003</v>
      </c>
      <c r="F34" s="50">
        <v>14.1</v>
      </c>
      <c r="G34" s="50">
        <v>34.700000000000003</v>
      </c>
      <c r="H34" s="50">
        <v>22.1</v>
      </c>
      <c r="I34" s="50">
        <v>23.3</v>
      </c>
      <c r="J34" s="50">
        <v>15.4</v>
      </c>
      <c r="K34" s="42"/>
      <c r="L34" s="42"/>
      <c r="M34" s="42"/>
      <c r="N34" s="42"/>
      <c r="O34" s="42"/>
      <c r="P34" s="42"/>
      <c r="Q34" s="42"/>
      <c r="R34" s="42"/>
      <c r="S34" s="42"/>
      <c r="U34" s="39"/>
      <c r="V34" s="39"/>
      <c r="W34" s="39"/>
      <c r="X34" s="39"/>
      <c r="Y34" s="39"/>
      <c r="Z34" s="39"/>
      <c r="AA34" s="39"/>
      <c r="AB34" s="39"/>
      <c r="AC34" s="39"/>
      <c r="AD34" s="31"/>
      <c r="AE34" s="37"/>
      <c r="AF34" s="37"/>
    </row>
    <row r="35" spans="1:32" ht="12.75" customHeight="1" x14ac:dyDescent="0.2">
      <c r="A35" s="5" t="s">
        <v>38</v>
      </c>
      <c r="B35" s="27">
        <v>5.0999999999999996</v>
      </c>
      <c r="C35" s="27">
        <v>9.1</v>
      </c>
      <c r="D35" s="48">
        <v>5</v>
      </c>
      <c r="E35" s="48">
        <v>14</v>
      </c>
      <c r="F35" s="48">
        <v>5.9</v>
      </c>
      <c r="G35" s="48">
        <v>15.9</v>
      </c>
      <c r="H35" s="48">
        <v>7.6</v>
      </c>
      <c r="I35" s="48">
        <v>12.1</v>
      </c>
      <c r="J35" s="48">
        <v>6.4</v>
      </c>
      <c r="K35" s="42"/>
      <c r="L35" s="42"/>
      <c r="M35" s="42"/>
      <c r="N35" s="42"/>
      <c r="O35" s="42"/>
      <c r="P35" s="42"/>
      <c r="Q35" s="42"/>
      <c r="R35" s="42"/>
      <c r="S35" s="42"/>
      <c r="U35" s="39"/>
      <c r="V35" s="39"/>
      <c r="W35" s="39"/>
      <c r="X35" s="39"/>
      <c r="Y35" s="39"/>
      <c r="Z35" s="39"/>
      <c r="AA35" s="39"/>
      <c r="AB35" s="39"/>
      <c r="AC35" s="39"/>
      <c r="AD35" s="31"/>
      <c r="AE35" s="37"/>
      <c r="AF35" s="37"/>
    </row>
    <row r="36" spans="1:32" s="31" customFormat="1" ht="12.75" customHeight="1" x14ac:dyDescent="0.2">
      <c r="A36" s="5"/>
      <c r="B36" s="27"/>
      <c r="C36" s="27"/>
      <c r="D36" s="48"/>
      <c r="E36" s="48"/>
      <c r="F36" s="48"/>
      <c r="G36" s="48"/>
      <c r="H36" s="48"/>
      <c r="I36" s="48"/>
      <c r="J36" s="48"/>
      <c r="K36" s="42"/>
      <c r="L36" s="42"/>
      <c r="M36" s="42"/>
      <c r="N36" s="42"/>
      <c r="O36" s="42"/>
      <c r="P36" s="42"/>
      <c r="Q36" s="42"/>
      <c r="R36" s="42"/>
      <c r="S36" s="42"/>
      <c r="U36" s="39"/>
      <c r="V36" s="39"/>
      <c r="W36" s="39"/>
      <c r="X36" s="39"/>
      <c r="Y36" s="39"/>
      <c r="Z36" s="39"/>
      <c r="AA36" s="39"/>
      <c r="AB36" s="39"/>
      <c r="AC36" s="39"/>
      <c r="AE36" s="37"/>
      <c r="AF36" s="37"/>
    </row>
    <row r="37" spans="1:32" ht="12.75" customHeight="1" x14ac:dyDescent="0.2">
      <c r="A37" s="4" t="s">
        <v>11</v>
      </c>
      <c r="B37" s="3"/>
      <c r="C37" s="3"/>
      <c r="D37" s="3"/>
      <c r="E37" s="3"/>
      <c r="F37" s="3"/>
      <c r="G37" s="3"/>
      <c r="H37" s="3"/>
      <c r="I37" s="3"/>
      <c r="J37" s="3"/>
      <c r="K37" s="42"/>
      <c r="L37" s="42"/>
      <c r="M37" s="42"/>
      <c r="N37" s="42"/>
      <c r="O37" s="42"/>
      <c r="P37" s="42"/>
      <c r="Q37" s="42"/>
      <c r="R37" s="42"/>
      <c r="S37" s="42"/>
      <c r="U37" s="39"/>
      <c r="V37" s="39"/>
      <c r="W37" s="39"/>
      <c r="X37" s="39"/>
      <c r="Y37" s="39"/>
      <c r="Z37" s="39"/>
      <c r="AA37" s="39"/>
      <c r="AB37" s="39"/>
      <c r="AC37" s="39"/>
      <c r="AD37" s="31"/>
      <c r="AE37" s="37"/>
      <c r="AF37" s="37"/>
    </row>
    <row r="38" spans="1:32" ht="12.75" customHeight="1" x14ac:dyDescent="0.2">
      <c r="A38" s="5" t="s">
        <v>58</v>
      </c>
      <c r="B38" s="22">
        <v>354</v>
      </c>
      <c r="C38" s="22">
        <v>147</v>
      </c>
      <c r="D38" s="41">
        <v>142</v>
      </c>
      <c r="E38" s="41">
        <v>83</v>
      </c>
      <c r="F38" s="41">
        <v>138</v>
      </c>
      <c r="G38" s="41">
        <v>17</v>
      </c>
      <c r="H38" s="41">
        <v>24</v>
      </c>
      <c r="I38" s="41">
        <v>8</v>
      </c>
      <c r="J38" s="41">
        <v>911</v>
      </c>
      <c r="K38" s="42">
        <f>B38/B$54*100</f>
        <v>0.23002846114858277</v>
      </c>
      <c r="L38" s="42">
        <f t="shared" ref="L38:S38" si="12">C38/C$54*100</f>
        <v>0.12673724868089803</v>
      </c>
      <c r="M38" s="42">
        <f t="shared" si="12"/>
        <v>8.1148885345768543E-2</v>
      </c>
      <c r="N38" s="42">
        <f t="shared" si="12"/>
        <v>0.20660642720234981</v>
      </c>
      <c r="O38" s="42">
        <f t="shared" si="12"/>
        <v>0.15853504428641998</v>
      </c>
      <c r="P38" s="42">
        <f t="shared" si="12"/>
        <v>0.12712181260749272</v>
      </c>
      <c r="Q38" s="42">
        <f t="shared" si="12"/>
        <v>0.1888276947285602</v>
      </c>
      <c r="R38" s="42">
        <f t="shared" si="12"/>
        <v>0.17467248908296942</v>
      </c>
      <c r="S38" s="42">
        <f t="shared" si="12"/>
        <v>0.15113834882598187</v>
      </c>
      <c r="U38" s="39"/>
      <c r="V38" s="39"/>
      <c r="W38" s="39"/>
      <c r="X38" s="39"/>
      <c r="Y38" s="39"/>
      <c r="Z38" s="39"/>
      <c r="AA38" s="39"/>
      <c r="AB38" s="39"/>
      <c r="AC38" s="39"/>
      <c r="AD38" s="31"/>
      <c r="AE38" s="37"/>
      <c r="AF38" s="37"/>
    </row>
    <row r="39" spans="1:32" ht="12.75" customHeight="1" x14ac:dyDescent="0.2">
      <c r="A39" s="5" t="s">
        <v>52</v>
      </c>
      <c r="B39" s="22">
        <v>28618</v>
      </c>
      <c r="C39" s="22">
        <v>14529</v>
      </c>
      <c r="D39" s="41">
        <v>9361</v>
      </c>
      <c r="E39" s="41">
        <v>6495</v>
      </c>
      <c r="F39" s="41">
        <v>6447</v>
      </c>
      <c r="G39" s="41">
        <v>1959</v>
      </c>
      <c r="H39" s="41">
        <v>3054</v>
      </c>
      <c r="I39" s="41">
        <v>658</v>
      </c>
      <c r="J39" s="41">
        <v>71123</v>
      </c>
      <c r="K39" s="42">
        <f t="shared" ref="K39:K54" si="13">B39/B$54*100</f>
        <v>18.595916669915656</v>
      </c>
      <c r="L39" s="42">
        <f t="shared" ref="L39:L54" si="14">C39/C$54*100</f>
        <v>12.526295823705901</v>
      </c>
      <c r="M39" s="42">
        <f t="shared" ref="M39:M54" si="15">D39/D$54*100</f>
        <v>5.3495402515615442</v>
      </c>
      <c r="N39" s="42">
        <f t="shared" ref="N39:N54" si="16">E39/E$54*100</f>
        <v>16.167575237099545</v>
      </c>
      <c r="O39" s="42">
        <f t="shared" ref="O39:O54" si="17">F39/F$54*100</f>
        <v>7.4063436993807947</v>
      </c>
      <c r="P39" s="42">
        <f t="shared" ref="P39:P54" si="18">G39/G$54*100</f>
        <v>14.648919464592836</v>
      </c>
      <c r="Q39" s="42">
        <f t="shared" ref="Q39:Q54" si="19">H39/H$54*100</f>
        <v>24.028324154209287</v>
      </c>
      <c r="R39" s="42">
        <f t="shared" ref="R39:R54" si="20">I39/I$54*100</f>
        <v>14.366812227074236</v>
      </c>
      <c r="S39" s="42">
        <f t="shared" ref="S39:S54" si="21">J39/J$54*100</f>
        <v>11.799574954500887</v>
      </c>
      <c r="U39" s="39"/>
      <c r="V39" s="39"/>
      <c r="W39" s="39"/>
      <c r="X39" s="39"/>
      <c r="Y39" s="39"/>
      <c r="Z39" s="39"/>
      <c r="AA39" s="39"/>
      <c r="AB39" s="39"/>
      <c r="AC39" s="39"/>
      <c r="AD39" s="31"/>
      <c r="AE39" s="37"/>
      <c r="AF39" s="37"/>
    </row>
    <row r="40" spans="1:32" ht="12.75" customHeight="1" x14ac:dyDescent="0.2">
      <c r="A40" s="5" t="s">
        <v>59</v>
      </c>
      <c r="B40" s="22">
        <v>2459</v>
      </c>
      <c r="C40" s="22">
        <v>1432</v>
      </c>
      <c r="D40" s="41">
        <v>2234</v>
      </c>
      <c r="E40" s="41">
        <v>1038</v>
      </c>
      <c r="F40" s="41">
        <v>1014</v>
      </c>
      <c r="G40" s="41">
        <v>159</v>
      </c>
      <c r="H40" s="41">
        <v>221</v>
      </c>
      <c r="I40" s="41">
        <v>100</v>
      </c>
      <c r="J40" s="41">
        <v>8655</v>
      </c>
      <c r="K40" s="42">
        <f t="shared" si="13"/>
        <v>1.5978530676959466</v>
      </c>
      <c r="L40" s="42">
        <f t="shared" si="14"/>
        <v>1.234610476945891</v>
      </c>
      <c r="M40" s="42">
        <f t="shared" si="15"/>
        <v>1.2766662666369502</v>
      </c>
      <c r="N40" s="42">
        <f t="shared" si="16"/>
        <v>2.5838249570607124</v>
      </c>
      <c r="O40" s="42">
        <f t="shared" si="17"/>
        <v>1.1648879341045641</v>
      </c>
      <c r="P40" s="42">
        <f t="shared" si="18"/>
        <v>1.1889628355641966</v>
      </c>
      <c r="Q40" s="42">
        <f t="shared" si="19"/>
        <v>1.7387883556254917</v>
      </c>
      <c r="R40" s="42">
        <f t="shared" si="20"/>
        <v>2.1834061135371177</v>
      </c>
      <c r="S40" s="42">
        <f t="shared" si="21"/>
        <v>1.4358972657397069</v>
      </c>
      <c r="U40" s="39"/>
      <c r="V40" s="39"/>
      <c r="W40" s="39"/>
      <c r="X40" s="39"/>
      <c r="Y40" s="39"/>
      <c r="Z40" s="39"/>
      <c r="AA40" s="39"/>
      <c r="AB40" s="39"/>
      <c r="AC40" s="39"/>
      <c r="AD40" s="31"/>
      <c r="AE40" s="37"/>
      <c r="AF40" s="37"/>
    </row>
    <row r="41" spans="1:32" ht="12.75" customHeight="1" x14ac:dyDescent="0.2">
      <c r="A41" s="5" t="s">
        <v>53</v>
      </c>
      <c r="B41" s="22">
        <v>4272</v>
      </c>
      <c r="C41" s="22">
        <v>6098</v>
      </c>
      <c r="D41" s="41">
        <v>8442</v>
      </c>
      <c r="E41" s="41">
        <v>3847</v>
      </c>
      <c r="F41" s="41">
        <v>5317</v>
      </c>
      <c r="G41" s="41">
        <v>451</v>
      </c>
      <c r="H41" s="41">
        <v>630</v>
      </c>
      <c r="I41" s="41">
        <v>147</v>
      </c>
      <c r="J41" s="41">
        <v>29208</v>
      </c>
      <c r="K41" s="42">
        <f t="shared" si="13"/>
        <v>2.7759366836913721</v>
      </c>
      <c r="L41" s="42">
        <f t="shared" si="14"/>
        <v>5.2574404248715387</v>
      </c>
      <c r="M41" s="42">
        <f t="shared" si="15"/>
        <v>4.8243583809082962</v>
      </c>
      <c r="N41" s="42">
        <f t="shared" si="16"/>
        <v>9.5760834391257799</v>
      </c>
      <c r="O41" s="42">
        <f t="shared" si="17"/>
        <v>6.1081944237021384</v>
      </c>
      <c r="P41" s="42">
        <f t="shared" si="18"/>
        <v>3.3724669109399539</v>
      </c>
      <c r="Q41" s="42">
        <f t="shared" si="19"/>
        <v>4.9567269866247052</v>
      </c>
      <c r="R41" s="42">
        <f t="shared" si="20"/>
        <v>3.2096069868995629</v>
      </c>
      <c r="S41" s="42">
        <f t="shared" si="21"/>
        <v>4.8457177744338953</v>
      </c>
      <c r="U41" s="39"/>
      <c r="V41" s="39"/>
      <c r="W41" s="39"/>
      <c r="X41" s="39"/>
      <c r="Y41" s="39"/>
      <c r="Z41" s="39"/>
      <c r="AA41" s="39"/>
      <c r="AB41" s="39"/>
      <c r="AC41" s="39"/>
      <c r="AD41" s="31"/>
      <c r="AE41" s="37"/>
      <c r="AF41" s="37"/>
    </row>
    <row r="42" spans="1:32" ht="12.75" customHeight="1" x14ac:dyDescent="0.2">
      <c r="A42" s="5" t="s">
        <v>60</v>
      </c>
      <c r="B42" s="22">
        <v>1213</v>
      </c>
      <c r="C42" s="22">
        <v>1687</v>
      </c>
      <c r="D42" s="41">
        <v>673</v>
      </c>
      <c r="E42" s="41">
        <v>335</v>
      </c>
      <c r="F42" s="41">
        <v>840</v>
      </c>
      <c r="G42" s="41">
        <v>11</v>
      </c>
      <c r="H42" s="41">
        <v>59</v>
      </c>
      <c r="I42" s="41">
        <v>26</v>
      </c>
      <c r="J42" s="41">
        <v>4850</v>
      </c>
      <c r="K42" s="42">
        <f t="shared" si="13"/>
        <v>0.78820486828596303</v>
      </c>
      <c r="L42" s="42">
        <f t="shared" si="14"/>
        <v>1.4544608062903057</v>
      </c>
      <c r="M42" s="42">
        <f t="shared" si="15"/>
        <v>0.38459999885705798</v>
      </c>
      <c r="N42" s="42">
        <f t="shared" si="16"/>
        <v>0.83389341099743608</v>
      </c>
      <c r="O42" s="42">
        <f t="shared" si="17"/>
        <v>0.96499592174342597</v>
      </c>
      <c r="P42" s="42">
        <f t="shared" si="18"/>
        <v>8.2255290510730578E-2</v>
      </c>
      <c r="Q42" s="42">
        <f t="shared" si="19"/>
        <v>0.46420141620771049</v>
      </c>
      <c r="R42" s="42">
        <f t="shared" si="20"/>
        <v>0.56768558951965065</v>
      </c>
      <c r="S42" s="42">
        <f t="shared" si="21"/>
        <v>0.80463336092866311</v>
      </c>
      <c r="T42" s="31"/>
      <c r="U42" s="39"/>
      <c r="V42" s="39"/>
      <c r="W42" s="39"/>
      <c r="X42" s="39"/>
      <c r="Y42" s="39"/>
      <c r="Z42" s="39"/>
      <c r="AA42" s="39"/>
      <c r="AB42" s="39"/>
      <c r="AC42" s="39"/>
      <c r="AD42" s="37"/>
      <c r="AE42" s="37"/>
      <c r="AF42" s="37"/>
    </row>
    <row r="43" spans="1:32" ht="12.75" customHeight="1" x14ac:dyDescent="0.2">
      <c r="A43" s="5" t="s">
        <v>61</v>
      </c>
      <c r="B43" s="22">
        <v>1393</v>
      </c>
      <c r="C43" s="22">
        <v>689</v>
      </c>
      <c r="D43" s="41">
        <v>1130</v>
      </c>
      <c r="E43" s="41">
        <v>349</v>
      </c>
      <c r="F43" s="41">
        <v>665</v>
      </c>
      <c r="G43" s="41">
        <v>96</v>
      </c>
      <c r="H43" s="41">
        <v>73</v>
      </c>
      <c r="I43" s="41">
        <v>56</v>
      </c>
      <c r="J43" s="41">
        <v>4454</v>
      </c>
      <c r="K43" s="42">
        <f t="shared" si="13"/>
        <v>0.90516849259880183</v>
      </c>
      <c r="L43" s="42">
        <f t="shared" si="14"/>
        <v>0.59402696830706625</v>
      </c>
      <c r="M43" s="42">
        <f t="shared" si="15"/>
        <v>0.64576225662477782</v>
      </c>
      <c r="N43" s="42">
        <f t="shared" si="16"/>
        <v>0.8687426878749408</v>
      </c>
      <c r="O43" s="42">
        <f t="shared" si="17"/>
        <v>0.76395510471354555</v>
      </c>
      <c r="P43" s="42">
        <f t="shared" si="18"/>
        <v>0.71786435354819411</v>
      </c>
      <c r="Q43" s="42">
        <f t="shared" si="19"/>
        <v>0.57435090479937057</v>
      </c>
      <c r="R43" s="42">
        <f t="shared" si="20"/>
        <v>1.222707423580786</v>
      </c>
      <c r="S43" s="42">
        <f t="shared" si="21"/>
        <v>0.73893546176830205</v>
      </c>
      <c r="T43" s="31"/>
      <c r="U43" s="39"/>
      <c r="V43" s="39"/>
      <c r="W43" s="39"/>
      <c r="X43" s="39"/>
      <c r="Y43" s="39"/>
      <c r="Z43" s="39"/>
      <c r="AA43" s="39"/>
      <c r="AB43" s="39"/>
      <c r="AC43" s="39"/>
      <c r="AD43" s="37"/>
      <c r="AE43" s="37"/>
      <c r="AF43" s="37"/>
    </row>
    <row r="44" spans="1:32" ht="12.75" customHeight="1" x14ac:dyDescent="0.2">
      <c r="A44" s="5" t="s">
        <v>108</v>
      </c>
      <c r="B44" s="22">
        <v>2970</v>
      </c>
      <c r="C44" s="22">
        <v>1781</v>
      </c>
      <c r="D44" s="41">
        <v>4173</v>
      </c>
      <c r="E44" s="41">
        <v>1366</v>
      </c>
      <c r="F44" s="41">
        <v>2391</v>
      </c>
      <c r="G44" s="41">
        <v>373</v>
      </c>
      <c r="H44" s="41">
        <v>689</v>
      </c>
      <c r="I44" s="41">
        <v>114</v>
      </c>
      <c r="J44" s="41">
        <v>13864</v>
      </c>
      <c r="K44" s="42">
        <f t="shared" si="13"/>
        <v>1.9298998011618389</v>
      </c>
      <c r="L44" s="42">
        <f t="shared" si="14"/>
        <v>1.5355036727937372</v>
      </c>
      <c r="M44" s="42">
        <f t="shared" si="15"/>
        <v>2.3847485813231839</v>
      </c>
      <c r="N44" s="42">
        <f t="shared" si="16"/>
        <v>3.400293729619396</v>
      </c>
      <c r="O44" s="42">
        <f t="shared" si="17"/>
        <v>2.7467919629625377</v>
      </c>
      <c r="P44" s="42">
        <f t="shared" si="18"/>
        <v>2.7892021236820459</v>
      </c>
      <c r="Q44" s="42">
        <f t="shared" si="19"/>
        <v>5.4209284028324154</v>
      </c>
      <c r="R44" s="42">
        <f t="shared" si="20"/>
        <v>2.4890829694323142</v>
      </c>
      <c r="S44" s="42">
        <f t="shared" si="21"/>
        <v>2.300090085755667</v>
      </c>
      <c r="T44" s="31"/>
      <c r="U44" s="39"/>
      <c r="V44" s="39"/>
      <c r="W44" s="39"/>
      <c r="X44" s="39"/>
      <c r="Y44" s="39"/>
      <c r="Z44" s="39"/>
      <c r="AA44" s="39"/>
      <c r="AB44" s="39"/>
      <c r="AC44" s="39"/>
      <c r="AD44" s="37"/>
      <c r="AE44" s="37"/>
      <c r="AF44" s="37"/>
    </row>
    <row r="45" spans="1:32" ht="12.75" customHeight="1" x14ac:dyDescent="0.2">
      <c r="A45" s="5" t="s">
        <v>54</v>
      </c>
      <c r="B45" s="22">
        <v>9232</v>
      </c>
      <c r="C45" s="22">
        <v>10555</v>
      </c>
      <c r="D45" s="41">
        <v>16398</v>
      </c>
      <c r="E45" s="41">
        <v>3353</v>
      </c>
      <c r="F45" s="41">
        <v>5653</v>
      </c>
      <c r="G45" s="41">
        <v>969</v>
      </c>
      <c r="H45" s="41">
        <v>520</v>
      </c>
      <c r="I45" s="41">
        <v>253</v>
      </c>
      <c r="J45" s="41">
        <v>46933</v>
      </c>
      <c r="K45" s="42">
        <f t="shared" si="13"/>
        <v>5.9989343314229275</v>
      </c>
      <c r="L45" s="42">
        <f t="shared" si="14"/>
        <v>9.1000793185501951</v>
      </c>
      <c r="M45" s="42">
        <f t="shared" si="15"/>
        <v>9.3709818443655823</v>
      </c>
      <c r="N45" s="42">
        <f t="shared" si="16"/>
        <v>8.346401812162398</v>
      </c>
      <c r="O45" s="42">
        <f t="shared" si="17"/>
        <v>6.4941927923995086</v>
      </c>
      <c r="P45" s="42">
        <f t="shared" si="18"/>
        <v>7.2459433186270852</v>
      </c>
      <c r="Q45" s="42">
        <f t="shared" si="19"/>
        <v>4.0912667191188046</v>
      </c>
      <c r="R45" s="42">
        <f t="shared" si="20"/>
        <v>5.5240174672489077</v>
      </c>
      <c r="S45" s="42">
        <f t="shared" si="21"/>
        <v>7.7863623770030808</v>
      </c>
      <c r="T45" s="31"/>
      <c r="U45" s="39"/>
      <c r="V45" s="39"/>
      <c r="W45" s="39"/>
      <c r="X45" s="39"/>
      <c r="Y45" s="39"/>
      <c r="Z45" s="39"/>
      <c r="AA45" s="39"/>
      <c r="AB45" s="39"/>
      <c r="AC45" s="39"/>
      <c r="AD45" s="37"/>
      <c r="AE45" s="37"/>
      <c r="AF45" s="37"/>
    </row>
    <row r="46" spans="1:32" ht="12.75" customHeight="1" x14ac:dyDescent="0.2">
      <c r="A46" s="5" t="s">
        <v>62</v>
      </c>
      <c r="B46" s="22">
        <v>4136</v>
      </c>
      <c r="C46" s="22">
        <v>2875</v>
      </c>
      <c r="D46" s="41">
        <v>3752</v>
      </c>
      <c r="E46" s="41">
        <v>615</v>
      </c>
      <c r="F46" s="41">
        <v>1395</v>
      </c>
      <c r="G46" s="41">
        <v>267</v>
      </c>
      <c r="H46" s="41">
        <v>116</v>
      </c>
      <c r="I46" s="41">
        <v>82</v>
      </c>
      <c r="J46" s="41">
        <v>13237</v>
      </c>
      <c r="K46" s="42">
        <f t="shared" si="13"/>
        <v>2.6875641675438939</v>
      </c>
      <c r="L46" s="42">
        <f t="shared" si="14"/>
        <v>2.478704693588992</v>
      </c>
      <c r="M46" s="42">
        <f t="shared" si="15"/>
        <v>2.1441592804036871</v>
      </c>
      <c r="N46" s="42">
        <f t="shared" si="16"/>
        <v>1.530878948547532</v>
      </c>
      <c r="O46" s="42">
        <f t="shared" si="17"/>
        <v>1.6025825128953324</v>
      </c>
      <c r="P46" s="42">
        <f t="shared" si="18"/>
        <v>1.9965602333059149</v>
      </c>
      <c r="Q46" s="42">
        <f t="shared" si="19"/>
        <v>0.91266719118804096</v>
      </c>
      <c r="R46" s="42">
        <f t="shared" si="20"/>
        <v>1.7903930131004366</v>
      </c>
      <c r="S46" s="42">
        <f t="shared" si="21"/>
        <v>2.1960684120850957</v>
      </c>
      <c r="T46" s="31"/>
      <c r="U46" s="39"/>
      <c r="V46" s="39"/>
      <c r="W46" s="39"/>
      <c r="X46" s="39"/>
      <c r="Y46" s="39"/>
      <c r="Z46" s="39"/>
      <c r="AA46" s="39"/>
      <c r="AB46" s="39"/>
      <c r="AC46" s="39"/>
      <c r="AD46" s="31"/>
      <c r="AE46" s="37"/>
      <c r="AF46" s="37"/>
    </row>
    <row r="47" spans="1:32" ht="12.75" customHeight="1" x14ac:dyDescent="0.2">
      <c r="A47" s="5" t="s">
        <v>55</v>
      </c>
      <c r="B47" s="22">
        <v>16445</v>
      </c>
      <c r="C47" s="22">
        <v>5499</v>
      </c>
      <c r="D47" s="41">
        <v>25158</v>
      </c>
      <c r="E47" s="41">
        <v>3223</v>
      </c>
      <c r="F47" s="41">
        <v>11394</v>
      </c>
      <c r="G47" s="41">
        <v>820</v>
      </c>
      <c r="H47" s="41">
        <v>831</v>
      </c>
      <c r="I47" s="41">
        <v>164</v>
      </c>
      <c r="J47" s="41">
        <v>63541</v>
      </c>
      <c r="K47" s="42">
        <f t="shared" si="13"/>
        <v>10.685926676803515</v>
      </c>
      <c r="L47" s="42">
        <f t="shared" si="14"/>
        <v>4.7410076904507363</v>
      </c>
      <c r="M47" s="42">
        <f t="shared" si="15"/>
        <v>14.377068010766514</v>
      </c>
      <c r="N47" s="42">
        <f t="shared" si="16"/>
        <v>8.022801384014139</v>
      </c>
      <c r="O47" s="42">
        <f t="shared" si="17"/>
        <v>13.089480395648328</v>
      </c>
      <c r="P47" s="42">
        <f t="shared" si="18"/>
        <v>6.1317580198908246</v>
      </c>
      <c r="Q47" s="42">
        <f t="shared" si="19"/>
        <v>6.5381589299763965</v>
      </c>
      <c r="R47" s="42">
        <f t="shared" si="20"/>
        <v>3.5807860262008733</v>
      </c>
      <c r="S47" s="42">
        <f t="shared" si="21"/>
        <v>10.541692450880037</v>
      </c>
      <c r="T47" s="31"/>
      <c r="U47" s="39"/>
      <c r="V47" s="39"/>
      <c r="W47" s="39"/>
      <c r="X47" s="39"/>
      <c r="Y47" s="39"/>
      <c r="Z47" s="39"/>
      <c r="AA47" s="39"/>
      <c r="AB47" s="39"/>
      <c r="AC47" s="39"/>
      <c r="AD47" s="31"/>
      <c r="AE47" s="31"/>
      <c r="AF47" s="37"/>
    </row>
    <row r="48" spans="1:32" ht="12.75" customHeight="1" x14ac:dyDescent="0.2">
      <c r="A48" s="5" t="s">
        <v>63</v>
      </c>
      <c r="B48" s="22">
        <v>1803</v>
      </c>
      <c r="C48" s="22">
        <v>3406</v>
      </c>
      <c r="D48" s="41">
        <v>4724</v>
      </c>
      <c r="E48" s="41">
        <v>1824</v>
      </c>
      <c r="F48" s="41">
        <v>2031</v>
      </c>
      <c r="G48" s="41">
        <v>247</v>
      </c>
      <c r="H48" s="41">
        <v>330</v>
      </c>
      <c r="I48" s="41">
        <v>110</v>
      </c>
      <c r="J48" s="41">
        <v>14460</v>
      </c>
      <c r="K48" s="42">
        <f t="shared" si="13"/>
        <v>1.1715856368669344</v>
      </c>
      <c r="L48" s="42">
        <f t="shared" si="14"/>
        <v>2.93651067351795</v>
      </c>
      <c r="M48" s="42">
        <f t="shared" si="15"/>
        <v>2.6996291153057084</v>
      </c>
      <c r="N48" s="42">
        <f t="shared" si="16"/>
        <v>4.5403629303263386</v>
      </c>
      <c r="O48" s="42">
        <f t="shared" si="17"/>
        <v>2.3332222822153548</v>
      </c>
      <c r="P48" s="42">
        <f t="shared" si="18"/>
        <v>1.8470051596500412</v>
      </c>
      <c r="Q48" s="42">
        <f t="shared" si="19"/>
        <v>2.5963808025177024</v>
      </c>
      <c r="R48" s="42">
        <f t="shared" si="20"/>
        <v>2.4017467248908297</v>
      </c>
      <c r="S48" s="42">
        <f t="shared" si="21"/>
        <v>2.3989687420677255</v>
      </c>
      <c r="T48" s="31"/>
      <c r="U48" s="39"/>
      <c r="V48" s="39"/>
      <c r="W48" s="39"/>
      <c r="X48" s="39"/>
      <c r="Y48" s="39"/>
      <c r="Z48" s="39"/>
      <c r="AA48" s="39"/>
      <c r="AB48" s="39"/>
      <c r="AC48" s="39"/>
      <c r="AD48" s="37"/>
      <c r="AE48" s="37"/>
      <c r="AF48" s="31"/>
    </row>
    <row r="49" spans="1:32" ht="12.75" customHeight="1" x14ac:dyDescent="0.2">
      <c r="A49" s="5" t="s">
        <v>64</v>
      </c>
      <c r="B49" s="22">
        <v>5213</v>
      </c>
      <c r="C49" s="22">
        <v>3269</v>
      </c>
      <c r="D49" s="41">
        <v>4163</v>
      </c>
      <c r="E49" s="41">
        <v>1334</v>
      </c>
      <c r="F49" s="41">
        <v>2257</v>
      </c>
      <c r="G49" s="41">
        <v>397</v>
      </c>
      <c r="H49" s="41">
        <v>387</v>
      </c>
      <c r="I49" s="41">
        <v>148</v>
      </c>
      <c r="J49" s="41">
        <v>17174</v>
      </c>
      <c r="K49" s="42">
        <f t="shared" si="13"/>
        <v>3.3873965196823788</v>
      </c>
      <c r="L49" s="42">
        <f t="shared" si="14"/>
        <v>2.8183950063799705</v>
      </c>
      <c r="M49" s="42">
        <f t="shared" si="15"/>
        <v>2.3790338710875667</v>
      </c>
      <c r="N49" s="42">
        <f t="shared" si="16"/>
        <v>3.3206382396136704</v>
      </c>
      <c r="O49" s="42">
        <f t="shared" si="17"/>
        <v>2.5928521373510862</v>
      </c>
      <c r="P49" s="42">
        <f t="shared" si="18"/>
        <v>2.9686682120690944</v>
      </c>
      <c r="Q49" s="42">
        <f t="shared" si="19"/>
        <v>3.0448465774980331</v>
      </c>
      <c r="R49" s="42">
        <f t="shared" si="20"/>
        <v>3.2314410480349345</v>
      </c>
      <c r="S49" s="42">
        <f t="shared" si="21"/>
        <v>2.8492316166162595</v>
      </c>
      <c r="T49" s="31"/>
      <c r="U49" s="39"/>
      <c r="V49" s="39"/>
      <c r="W49" s="39"/>
      <c r="X49" s="39"/>
      <c r="Y49" s="39"/>
      <c r="Z49" s="39"/>
      <c r="AA49" s="39"/>
      <c r="AB49" s="39"/>
      <c r="AC49" s="39"/>
      <c r="AD49" s="37"/>
      <c r="AE49" s="37"/>
      <c r="AF49" s="31"/>
    </row>
    <row r="50" spans="1:32" ht="12.75" customHeight="1" x14ac:dyDescent="0.2">
      <c r="A50" s="5" t="s">
        <v>56</v>
      </c>
      <c r="B50" s="22">
        <v>5247</v>
      </c>
      <c r="C50" s="22">
        <v>3235</v>
      </c>
      <c r="D50" s="41">
        <v>14312</v>
      </c>
      <c r="E50" s="41">
        <v>2919</v>
      </c>
      <c r="F50" s="41">
        <v>5336</v>
      </c>
      <c r="G50" s="41">
        <v>589</v>
      </c>
      <c r="H50" s="41">
        <v>429</v>
      </c>
      <c r="I50" s="41">
        <v>140</v>
      </c>
      <c r="J50" s="41">
        <v>32208</v>
      </c>
      <c r="K50" s="42">
        <f t="shared" si="13"/>
        <v>3.4094896487192479</v>
      </c>
      <c r="L50" s="42">
        <f t="shared" si="14"/>
        <v>2.7890816291340483</v>
      </c>
      <c r="M50" s="42">
        <f t="shared" si="15"/>
        <v>8.17889328921577</v>
      </c>
      <c r="N50" s="42">
        <f t="shared" si="16"/>
        <v>7.2660742289597486</v>
      </c>
      <c r="O50" s="42">
        <f t="shared" si="17"/>
        <v>6.1300217124082392</v>
      </c>
      <c r="P50" s="42">
        <f t="shared" si="18"/>
        <v>4.4043969191654826</v>
      </c>
      <c r="Q50" s="42">
        <f t="shared" si="19"/>
        <v>3.3752950432730131</v>
      </c>
      <c r="R50" s="42">
        <f t="shared" si="20"/>
        <v>3.0567685589519651</v>
      </c>
      <c r="S50" s="42">
        <f t="shared" si="21"/>
        <v>5.3434291317093559</v>
      </c>
      <c r="T50" s="31"/>
      <c r="U50" s="39"/>
      <c r="V50" s="39"/>
      <c r="W50" s="39"/>
      <c r="X50" s="39"/>
      <c r="Y50" s="39"/>
      <c r="Z50" s="39"/>
      <c r="AA50" s="39"/>
      <c r="AB50" s="39"/>
      <c r="AC50" s="39"/>
      <c r="AD50" s="37"/>
      <c r="AE50" s="37"/>
      <c r="AF50" s="37"/>
    </row>
    <row r="51" spans="1:32" ht="12.75" customHeight="1" x14ac:dyDescent="0.2">
      <c r="A51" s="5" t="s">
        <v>57</v>
      </c>
      <c r="B51" s="22">
        <v>61024</v>
      </c>
      <c r="C51" s="22">
        <v>47580</v>
      </c>
      <c r="D51" s="41">
        <v>58303</v>
      </c>
      <c r="E51" s="41">
        <v>10042</v>
      </c>
      <c r="F51" s="41">
        <v>34178</v>
      </c>
      <c r="G51" s="41">
        <v>5790</v>
      </c>
      <c r="H51" s="41">
        <v>4006</v>
      </c>
      <c r="I51" s="41">
        <v>2363</v>
      </c>
      <c r="J51" s="41">
        <v>223286</v>
      </c>
      <c r="K51" s="42">
        <f t="shared" si="13"/>
        <v>39.653267833703723</v>
      </c>
      <c r="L51" s="42">
        <f t="shared" si="14"/>
        <v>41.021484981204956</v>
      </c>
      <c r="M51" s="42">
        <f t="shared" si="15"/>
        <v>33.318475086720731</v>
      </c>
      <c r="N51" s="42">
        <f t="shared" si="16"/>
        <v>24.996888457421651</v>
      </c>
      <c r="O51" s="42">
        <f t="shared" si="17"/>
        <v>39.263845968270019</v>
      </c>
      <c r="P51" s="42">
        <f t="shared" si="18"/>
        <v>43.296193823375454</v>
      </c>
      <c r="Q51" s="42">
        <f t="shared" si="19"/>
        <v>31.518489378442172</v>
      </c>
      <c r="R51" s="42">
        <f t="shared" si="20"/>
        <v>51.593886462882097</v>
      </c>
      <c r="S51" s="42">
        <f t="shared" si="21"/>
        <v>37.043992706869574</v>
      </c>
      <c r="T51" s="31"/>
      <c r="U51" s="39"/>
      <c r="V51" s="39"/>
      <c r="W51" s="39"/>
      <c r="X51" s="39"/>
      <c r="Y51" s="39"/>
      <c r="Z51" s="39"/>
      <c r="AA51" s="39"/>
      <c r="AB51" s="39"/>
      <c r="AC51" s="39"/>
      <c r="AD51" s="37"/>
      <c r="AE51" s="31"/>
      <c r="AF51" s="37"/>
    </row>
    <row r="52" spans="1:32" ht="12.75" customHeight="1" x14ac:dyDescent="0.2">
      <c r="A52" s="33" t="s">
        <v>109</v>
      </c>
      <c r="B52" s="22">
        <v>6651</v>
      </c>
      <c r="C52" s="22">
        <v>6445</v>
      </c>
      <c r="D52" s="41">
        <v>19490</v>
      </c>
      <c r="E52" s="41">
        <v>2501</v>
      </c>
      <c r="F52" s="41">
        <v>7076</v>
      </c>
      <c r="G52" s="41">
        <v>1108</v>
      </c>
      <c r="H52" s="41">
        <v>1198</v>
      </c>
      <c r="I52" s="41">
        <v>175</v>
      </c>
      <c r="J52" s="41">
        <v>44648</v>
      </c>
      <c r="K52" s="42">
        <f t="shared" si="13"/>
        <v>4.3218059183593898</v>
      </c>
      <c r="L52" s="42">
        <f t="shared" si="14"/>
        <v>5.5566093044108014</v>
      </c>
      <c r="M52" s="42">
        <f t="shared" si="15"/>
        <v>11.137970249218514</v>
      </c>
      <c r="N52" s="42">
        <f t="shared" si="16"/>
        <v>6.225574390759963</v>
      </c>
      <c r="O52" s="42">
        <f t="shared" si="17"/>
        <v>8.1289418360196226</v>
      </c>
      <c r="P52" s="42">
        <f t="shared" si="18"/>
        <v>8.2853510805354063</v>
      </c>
      <c r="Q52" s="42">
        <f t="shared" si="19"/>
        <v>9.4256490952006295</v>
      </c>
      <c r="R52" s="42">
        <f t="shared" si="20"/>
        <v>3.820960698689956</v>
      </c>
      <c r="S52" s="42">
        <f t="shared" si="21"/>
        <v>7.4072722265449382</v>
      </c>
      <c r="T52" s="31"/>
      <c r="U52" s="39"/>
      <c r="V52" s="39"/>
      <c r="W52" s="39"/>
      <c r="X52" s="39"/>
      <c r="Y52" s="39"/>
      <c r="Z52" s="39"/>
      <c r="AA52" s="39"/>
      <c r="AB52" s="39"/>
      <c r="AC52" s="39"/>
      <c r="AD52" s="31"/>
      <c r="AE52" s="31"/>
      <c r="AF52" s="37"/>
    </row>
    <row r="53" spans="1:32" ht="12.75" customHeight="1" x14ac:dyDescent="0.2">
      <c r="A53" s="5" t="s">
        <v>65</v>
      </c>
      <c r="B53" s="22">
        <v>2865</v>
      </c>
      <c r="C53" s="22">
        <v>6745</v>
      </c>
      <c r="D53" s="41">
        <v>2518</v>
      </c>
      <c r="E53" s="41">
        <v>858</v>
      </c>
      <c r="F53" s="41">
        <v>912</v>
      </c>
      <c r="G53" s="41">
        <v>109</v>
      </c>
      <c r="H53" s="41">
        <v>150</v>
      </c>
      <c r="I53" s="41">
        <v>32</v>
      </c>
      <c r="J53" s="41">
        <v>14191</v>
      </c>
      <c r="K53" s="42">
        <f t="shared" si="13"/>
        <v>1.8616710203126825</v>
      </c>
      <c r="L53" s="42">
        <f t="shared" si="14"/>
        <v>5.8152567506983477</v>
      </c>
      <c r="M53" s="42">
        <f t="shared" si="15"/>
        <v>1.4389640373284873</v>
      </c>
      <c r="N53" s="42">
        <f t="shared" si="16"/>
        <v>2.135762825778508</v>
      </c>
      <c r="O53" s="42">
        <f t="shared" si="17"/>
        <v>1.0477098578928625</v>
      </c>
      <c r="P53" s="42">
        <f t="shared" si="18"/>
        <v>0.81507515142451203</v>
      </c>
      <c r="Q53" s="42">
        <f t="shared" si="19"/>
        <v>1.1801730920535012</v>
      </c>
      <c r="R53" s="42">
        <f t="shared" si="20"/>
        <v>0.69868995633187769</v>
      </c>
      <c r="S53" s="42">
        <f t="shared" si="21"/>
        <v>2.3543406236986923</v>
      </c>
      <c r="T53" s="31"/>
      <c r="U53" s="39"/>
      <c r="V53" s="39"/>
      <c r="W53" s="39"/>
      <c r="X53" s="39"/>
      <c r="Y53" s="39"/>
      <c r="Z53" s="39"/>
      <c r="AA53" s="39"/>
      <c r="AB53" s="39"/>
      <c r="AC53" s="39"/>
      <c r="AD53" s="31"/>
      <c r="AE53" s="37"/>
      <c r="AF53" s="37"/>
    </row>
    <row r="54" spans="1:32" ht="25.75" customHeight="1" x14ac:dyDescent="0.2">
      <c r="A54" s="7" t="s">
        <v>10</v>
      </c>
      <c r="B54" s="23">
        <v>153894</v>
      </c>
      <c r="C54" s="23">
        <v>115988</v>
      </c>
      <c r="D54" s="47">
        <v>174987</v>
      </c>
      <c r="E54" s="47">
        <v>40173</v>
      </c>
      <c r="F54" s="47">
        <v>87047</v>
      </c>
      <c r="G54" s="47">
        <v>13373</v>
      </c>
      <c r="H54" s="47">
        <v>12710</v>
      </c>
      <c r="I54" s="47">
        <v>4580</v>
      </c>
      <c r="J54" s="47">
        <v>602759</v>
      </c>
      <c r="K54" s="49">
        <f t="shared" si="13"/>
        <v>100</v>
      </c>
      <c r="L54" s="49">
        <f t="shared" si="14"/>
        <v>100</v>
      </c>
      <c r="M54" s="49">
        <f t="shared" si="15"/>
        <v>100</v>
      </c>
      <c r="N54" s="49">
        <f t="shared" si="16"/>
        <v>100</v>
      </c>
      <c r="O54" s="49">
        <f t="shared" si="17"/>
        <v>100</v>
      </c>
      <c r="P54" s="49">
        <f t="shared" si="18"/>
        <v>100</v>
      </c>
      <c r="Q54" s="49">
        <f t="shared" si="19"/>
        <v>100</v>
      </c>
      <c r="R54" s="49">
        <f t="shared" si="20"/>
        <v>100</v>
      </c>
      <c r="S54" s="49">
        <f t="shared" si="21"/>
        <v>100</v>
      </c>
      <c r="U54" s="39"/>
      <c r="V54" s="39"/>
      <c r="W54" s="39"/>
      <c r="X54" s="39"/>
      <c r="Y54" s="39"/>
      <c r="Z54" s="39"/>
      <c r="AA54" s="39"/>
      <c r="AB54" s="39"/>
      <c r="AC54" s="39"/>
      <c r="AD54" s="31"/>
      <c r="AE54" s="37"/>
      <c r="AF54" s="37"/>
    </row>
    <row r="55" spans="1:32" ht="12.75" customHeight="1" x14ac:dyDescent="0.2">
      <c r="A55" s="183"/>
      <c r="B55" s="259" t="s">
        <v>47</v>
      </c>
      <c r="C55" s="259"/>
      <c r="D55" s="259"/>
      <c r="E55" s="259"/>
      <c r="F55" s="259"/>
      <c r="G55" s="259"/>
      <c r="H55" s="259"/>
      <c r="I55" s="259"/>
      <c r="J55" s="259"/>
      <c r="K55" s="259"/>
      <c r="L55" s="259"/>
      <c r="M55" s="259"/>
      <c r="N55" s="259"/>
      <c r="O55" s="259"/>
      <c r="P55" s="259"/>
      <c r="Q55" s="259"/>
      <c r="R55" s="259"/>
      <c r="S55" s="259"/>
      <c r="U55" s="39"/>
      <c r="V55" s="39"/>
      <c r="W55" s="39"/>
      <c r="X55" s="39"/>
      <c r="Y55" s="39"/>
      <c r="Z55" s="39"/>
      <c r="AA55" s="39"/>
      <c r="AB55" s="39"/>
      <c r="AC55" s="39"/>
      <c r="AD55" s="31"/>
      <c r="AE55" s="37"/>
      <c r="AF55" s="37"/>
    </row>
    <row r="56" spans="1:32" s="31" customFormat="1" ht="12.75" customHeight="1" x14ac:dyDescent="0.2">
      <c r="A56" s="4" t="s">
        <v>0</v>
      </c>
      <c r="B56" s="51"/>
      <c r="C56" s="51"/>
      <c r="D56" s="51"/>
      <c r="E56" s="51"/>
      <c r="F56" s="51"/>
      <c r="G56" s="51"/>
      <c r="H56" s="51"/>
      <c r="I56" s="51"/>
      <c r="J56" s="51"/>
      <c r="K56" s="51"/>
      <c r="L56" s="51"/>
      <c r="M56" s="51"/>
      <c r="N56" s="51"/>
      <c r="O56" s="51"/>
      <c r="P56" s="51"/>
      <c r="Q56" s="51"/>
      <c r="R56" s="51"/>
      <c r="S56" s="51"/>
      <c r="U56" s="39"/>
      <c r="V56" s="39"/>
      <c r="W56" s="39"/>
      <c r="X56" s="39"/>
      <c r="Y56" s="39"/>
      <c r="Z56" s="39"/>
      <c r="AA56" s="39"/>
      <c r="AB56" s="39"/>
      <c r="AC56" s="39"/>
      <c r="AE56" s="37"/>
    </row>
    <row r="57" spans="1:32" s="31" customFormat="1" ht="12.75" customHeight="1" x14ac:dyDescent="0.2">
      <c r="A57" s="5" t="s">
        <v>1</v>
      </c>
      <c r="B57" s="41">
        <v>3606</v>
      </c>
      <c r="C57" s="41">
        <v>1802</v>
      </c>
      <c r="D57" s="41">
        <v>4060</v>
      </c>
      <c r="E57" s="41">
        <v>1482</v>
      </c>
      <c r="F57" s="41">
        <v>2017</v>
      </c>
      <c r="G57" s="41">
        <v>365</v>
      </c>
      <c r="H57" s="41">
        <v>436</v>
      </c>
      <c r="I57" s="41">
        <v>144</v>
      </c>
      <c r="J57" s="41">
        <v>13916</v>
      </c>
      <c r="K57" s="42">
        <f>B57/B$102*100</f>
        <v>88.447387785136129</v>
      </c>
      <c r="L57" s="42">
        <f t="shared" ref="L57:S59" si="22">C57/C$102*100</f>
        <v>90.145072536268131</v>
      </c>
      <c r="M57" s="42">
        <f t="shared" si="22"/>
        <v>84.530501769727252</v>
      </c>
      <c r="N57" s="42">
        <f t="shared" si="22"/>
        <v>87.848251333728513</v>
      </c>
      <c r="O57" s="42">
        <f t="shared" si="22"/>
        <v>86.939655172413794</v>
      </c>
      <c r="P57" s="42">
        <f t="shared" si="22"/>
        <v>86.288416075650119</v>
      </c>
      <c r="Q57" s="42">
        <f t="shared" si="22"/>
        <v>86.852589641434264</v>
      </c>
      <c r="R57" s="42">
        <f t="shared" si="22"/>
        <v>86.227544910179645</v>
      </c>
      <c r="S57" s="42">
        <f t="shared" si="22"/>
        <v>87.132928432784411</v>
      </c>
      <c r="U57" s="39"/>
      <c r="V57" s="39"/>
      <c r="W57" s="39"/>
      <c r="X57" s="39"/>
      <c r="Y57" s="39"/>
      <c r="Z57" s="39"/>
      <c r="AA57" s="39"/>
      <c r="AB57" s="39"/>
      <c r="AC57" s="39"/>
      <c r="AE57" s="37"/>
      <c r="AF57" s="37"/>
    </row>
    <row r="58" spans="1:32" s="31" customFormat="1" ht="12.75" customHeight="1" x14ac:dyDescent="0.2">
      <c r="A58" s="5" t="s">
        <v>2</v>
      </c>
      <c r="B58" s="41">
        <v>413</v>
      </c>
      <c r="C58" s="41">
        <v>184</v>
      </c>
      <c r="D58" s="41">
        <v>739</v>
      </c>
      <c r="E58" s="41">
        <v>205</v>
      </c>
      <c r="F58" s="41">
        <v>298</v>
      </c>
      <c r="G58" s="41">
        <v>56</v>
      </c>
      <c r="H58" s="41">
        <v>63</v>
      </c>
      <c r="I58" s="41">
        <v>20</v>
      </c>
      <c r="J58" s="41">
        <v>1985</v>
      </c>
      <c r="K58" s="42">
        <f>B58/B$102*100</f>
        <v>10.129997547216091</v>
      </c>
      <c r="L58" s="42">
        <f t="shared" si="22"/>
        <v>9.204602301150576</v>
      </c>
      <c r="M58" s="42">
        <f t="shared" si="22"/>
        <v>15.386216947740996</v>
      </c>
      <c r="N58" s="42">
        <f t="shared" si="22"/>
        <v>12.151748666271487</v>
      </c>
      <c r="O58" s="42">
        <f t="shared" si="22"/>
        <v>12.844827586206897</v>
      </c>
      <c r="P58" s="42">
        <f t="shared" si="22"/>
        <v>13.238770685579196</v>
      </c>
      <c r="Q58" s="42">
        <f t="shared" si="22"/>
        <v>12.549800796812749</v>
      </c>
      <c r="R58" s="42">
        <f t="shared" si="22"/>
        <v>11.976047904191617</v>
      </c>
      <c r="S58" s="42">
        <f t="shared" si="22"/>
        <v>12.428777158599964</v>
      </c>
      <c r="U58" s="39"/>
      <c r="V58" s="39"/>
      <c r="W58" s="39"/>
      <c r="X58" s="39"/>
      <c r="Y58" s="39"/>
      <c r="Z58" s="39"/>
      <c r="AA58" s="39"/>
      <c r="AB58" s="39"/>
      <c r="AC58" s="39"/>
      <c r="AE58" s="37"/>
    </row>
    <row r="59" spans="1:32" s="31" customFormat="1" ht="12.75" customHeight="1" x14ac:dyDescent="0.2">
      <c r="A59" s="5" t="s">
        <v>3</v>
      </c>
      <c r="B59" s="41">
        <v>50</v>
      </c>
      <c r="C59" s="41">
        <v>8</v>
      </c>
      <c r="D59" s="41">
        <v>0</v>
      </c>
      <c r="E59" s="41">
        <v>0</v>
      </c>
      <c r="F59" s="41">
        <v>0</v>
      </c>
      <c r="G59" s="41">
        <v>0</v>
      </c>
      <c r="H59" s="41">
        <v>0</v>
      </c>
      <c r="I59" s="41">
        <v>3</v>
      </c>
      <c r="J59" s="41">
        <v>66</v>
      </c>
      <c r="K59" s="42">
        <f>B59/B$102*100</f>
        <v>1.2263919548687761</v>
      </c>
      <c r="L59" s="42">
        <f t="shared" si="22"/>
        <v>0.40020010005002499</v>
      </c>
      <c r="M59" s="42">
        <f t="shared" si="22"/>
        <v>0</v>
      </c>
      <c r="N59" s="42">
        <f t="shared" si="22"/>
        <v>0</v>
      </c>
      <c r="O59" s="42">
        <f t="shared" si="22"/>
        <v>0</v>
      </c>
      <c r="P59" s="42">
        <f t="shared" si="22"/>
        <v>0</v>
      </c>
      <c r="Q59" s="42">
        <f t="shared" si="22"/>
        <v>0</v>
      </c>
      <c r="R59" s="42">
        <f t="shared" si="22"/>
        <v>1.7964071856287425</v>
      </c>
      <c r="S59" s="42">
        <f t="shared" si="22"/>
        <v>0.41324901383758061</v>
      </c>
      <c r="U59" s="39"/>
      <c r="V59" s="39"/>
      <c r="W59" s="39"/>
      <c r="X59" s="39"/>
      <c r="Y59" s="39"/>
      <c r="Z59" s="39"/>
      <c r="AA59" s="39"/>
      <c r="AB59" s="39"/>
      <c r="AC59" s="39"/>
      <c r="AE59" s="37"/>
      <c r="AF59" s="37"/>
    </row>
    <row r="60" spans="1:32" s="31" customFormat="1" ht="12.75" customHeight="1" x14ac:dyDescent="0.2">
      <c r="A60" s="5"/>
      <c r="B60" s="41"/>
      <c r="C60" s="41"/>
      <c r="D60" s="41"/>
      <c r="E60" s="41"/>
      <c r="F60" s="41"/>
      <c r="G60" s="41"/>
      <c r="H60" s="41"/>
      <c r="I60" s="41"/>
      <c r="J60" s="41"/>
      <c r="K60" s="42"/>
      <c r="L60" s="42"/>
      <c r="M60" s="42"/>
      <c r="N60" s="42"/>
      <c r="O60" s="42"/>
      <c r="P60" s="42"/>
      <c r="Q60" s="42"/>
      <c r="R60" s="42"/>
      <c r="S60" s="42"/>
      <c r="U60" s="39"/>
      <c r="V60" s="39"/>
      <c r="W60" s="39"/>
      <c r="X60" s="39"/>
      <c r="Y60" s="39"/>
      <c r="Z60" s="39"/>
      <c r="AA60" s="39"/>
      <c r="AB60" s="39"/>
      <c r="AC60" s="39"/>
      <c r="AE60" s="37"/>
      <c r="AF60" s="37"/>
    </row>
    <row r="61" spans="1:32" s="31" customFormat="1" ht="12.75" customHeight="1" x14ac:dyDescent="0.2">
      <c r="A61" s="15" t="s">
        <v>87</v>
      </c>
      <c r="B61" s="41"/>
      <c r="C61" s="41"/>
      <c r="D61" s="41"/>
      <c r="E61" s="41"/>
      <c r="F61" s="41"/>
      <c r="G61" s="41"/>
      <c r="H61" s="41"/>
      <c r="I61" s="41"/>
      <c r="J61" s="41"/>
      <c r="K61" s="42"/>
      <c r="L61" s="42"/>
      <c r="M61" s="42"/>
      <c r="N61" s="42"/>
      <c r="O61" s="42"/>
      <c r="P61" s="42"/>
      <c r="Q61" s="42"/>
      <c r="R61" s="42"/>
      <c r="S61" s="42"/>
      <c r="U61" s="39"/>
      <c r="V61" s="39"/>
      <c r="W61" s="39"/>
      <c r="X61" s="39"/>
      <c r="Y61" s="39"/>
      <c r="Z61" s="39"/>
      <c r="AA61" s="39"/>
      <c r="AB61" s="39"/>
      <c r="AC61" s="39"/>
      <c r="AE61" s="37"/>
      <c r="AF61" s="37"/>
    </row>
    <row r="62" spans="1:32" s="31" customFormat="1" ht="12.75" customHeight="1" x14ac:dyDescent="0.2">
      <c r="A62" s="10" t="s">
        <v>94</v>
      </c>
      <c r="B62" s="41">
        <v>183</v>
      </c>
      <c r="C62" s="41">
        <v>49</v>
      </c>
      <c r="D62" s="41">
        <v>290</v>
      </c>
      <c r="E62" s="41">
        <v>53</v>
      </c>
      <c r="F62" s="41">
        <v>79</v>
      </c>
      <c r="G62" s="41">
        <v>19</v>
      </c>
      <c r="H62" s="41">
        <v>52</v>
      </c>
      <c r="I62" s="41">
        <v>11</v>
      </c>
      <c r="J62" s="41">
        <v>729</v>
      </c>
      <c r="K62" s="42">
        <f>B62/B$102*100</f>
        <v>4.4885945548197208</v>
      </c>
      <c r="L62" s="42">
        <f t="shared" ref="L62:S70" si="23">C62/C$102*100</f>
        <v>2.4512256128064029</v>
      </c>
      <c r="M62" s="42">
        <f t="shared" si="23"/>
        <v>6.0378929835519468</v>
      </c>
      <c r="N62" s="42">
        <f t="shared" si="23"/>
        <v>3.1416716064018968</v>
      </c>
      <c r="O62" s="42">
        <f t="shared" si="23"/>
        <v>3.4051724137931032</v>
      </c>
      <c r="P62" s="42">
        <f t="shared" si="23"/>
        <v>4.4917257683215128</v>
      </c>
      <c r="Q62" s="42">
        <f t="shared" si="23"/>
        <v>10.358565737051793</v>
      </c>
      <c r="R62" s="42">
        <f t="shared" si="23"/>
        <v>6.5868263473053901</v>
      </c>
      <c r="S62" s="42">
        <f t="shared" si="23"/>
        <v>4.5645231982969134</v>
      </c>
      <c r="U62" s="39"/>
      <c r="V62" s="39"/>
      <c r="W62" s="39"/>
      <c r="X62" s="39"/>
      <c r="Y62" s="39"/>
      <c r="Z62" s="39"/>
      <c r="AA62" s="39"/>
      <c r="AB62" s="39"/>
      <c r="AC62" s="39"/>
      <c r="AE62" s="37"/>
    </row>
    <row r="63" spans="1:32" s="31" customFormat="1" ht="12.75" customHeight="1" x14ac:dyDescent="0.2">
      <c r="A63" s="10" t="s">
        <v>23</v>
      </c>
      <c r="B63" s="41">
        <v>866</v>
      </c>
      <c r="C63" s="41">
        <v>319</v>
      </c>
      <c r="D63" s="41">
        <v>911</v>
      </c>
      <c r="E63" s="41">
        <v>298</v>
      </c>
      <c r="F63" s="41">
        <v>453</v>
      </c>
      <c r="G63" s="41">
        <v>89</v>
      </c>
      <c r="H63" s="41">
        <v>91</v>
      </c>
      <c r="I63" s="41">
        <v>21</v>
      </c>
      <c r="J63" s="41">
        <v>3062</v>
      </c>
      <c r="K63" s="42">
        <f t="shared" ref="K63:K70" si="24">B63/B$102*100</f>
        <v>21.2411086583272</v>
      </c>
      <c r="L63" s="42">
        <f t="shared" si="23"/>
        <v>15.957978989494748</v>
      </c>
      <c r="M63" s="42">
        <f t="shared" si="23"/>
        <v>18.967312096606285</v>
      </c>
      <c r="N63" s="42">
        <f t="shared" si="23"/>
        <v>17.664493183165384</v>
      </c>
      <c r="O63" s="42">
        <f t="shared" si="23"/>
        <v>19.525862068965516</v>
      </c>
      <c r="P63" s="42">
        <f t="shared" si="23"/>
        <v>21.040189125295509</v>
      </c>
      <c r="Q63" s="42">
        <f t="shared" si="23"/>
        <v>18.127490039840637</v>
      </c>
      <c r="R63" s="42">
        <f t="shared" si="23"/>
        <v>12.574850299401197</v>
      </c>
      <c r="S63" s="42">
        <f t="shared" si="23"/>
        <v>19.172249702585937</v>
      </c>
      <c r="U63" s="39"/>
      <c r="V63" s="39"/>
      <c r="W63" s="39"/>
      <c r="X63" s="39"/>
      <c r="Y63" s="39"/>
      <c r="Z63" s="39"/>
      <c r="AA63" s="39"/>
      <c r="AB63" s="39"/>
      <c r="AC63" s="39"/>
    </row>
    <row r="64" spans="1:32" s="31" customFormat="1" ht="12.75" customHeight="1" x14ac:dyDescent="0.2">
      <c r="A64" s="10" t="s">
        <v>24</v>
      </c>
      <c r="B64" s="41">
        <v>712</v>
      </c>
      <c r="C64" s="41">
        <v>330</v>
      </c>
      <c r="D64" s="41">
        <v>836</v>
      </c>
      <c r="E64" s="41">
        <v>288</v>
      </c>
      <c r="F64" s="41">
        <v>435</v>
      </c>
      <c r="G64" s="41">
        <v>65</v>
      </c>
      <c r="H64" s="41">
        <v>74</v>
      </c>
      <c r="I64" s="41">
        <v>41</v>
      </c>
      <c r="J64" s="41">
        <v>2779</v>
      </c>
      <c r="K64" s="42">
        <f t="shared" si="24"/>
        <v>17.463821437331369</v>
      </c>
      <c r="L64" s="42">
        <f t="shared" si="23"/>
        <v>16.50825412706353</v>
      </c>
      <c r="M64" s="42">
        <f t="shared" si="23"/>
        <v>17.405788049135957</v>
      </c>
      <c r="N64" s="42">
        <f t="shared" si="23"/>
        <v>17.071724955542383</v>
      </c>
      <c r="O64" s="42">
        <f t="shared" si="23"/>
        <v>18.75</v>
      </c>
      <c r="P64" s="42">
        <f t="shared" si="23"/>
        <v>15.366430260047281</v>
      </c>
      <c r="Q64" s="42">
        <f t="shared" si="23"/>
        <v>14.741035856573706</v>
      </c>
      <c r="R64" s="42">
        <f t="shared" si="23"/>
        <v>24.550898203592812</v>
      </c>
      <c r="S64" s="42">
        <f t="shared" si="23"/>
        <v>17.400288022039948</v>
      </c>
      <c r="U64" s="39"/>
      <c r="V64" s="39"/>
      <c r="W64" s="39"/>
      <c r="X64" s="39"/>
      <c r="Y64" s="39"/>
      <c r="Z64" s="39"/>
      <c r="AA64" s="39"/>
      <c r="AB64" s="39"/>
      <c r="AC64" s="39"/>
      <c r="AE64" s="37"/>
      <c r="AF64" s="37"/>
    </row>
    <row r="65" spans="1:32" s="31" customFormat="1" ht="12.75" customHeight="1" x14ac:dyDescent="0.2">
      <c r="A65" s="10" t="s">
        <v>25</v>
      </c>
      <c r="B65" s="41">
        <v>633</v>
      </c>
      <c r="C65" s="41">
        <v>298</v>
      </c>
      <c r="D65" s="41">
        <v>656</v>
      </c>
      <c r="E65" s="41">
        <v>287</v>
      </c>
      <c r="F65" s="41">
        <v>322</v>
      </c>
      <c r="G65" s="41">
        <v>66</v>
      </c>
      <c r="H65" s="41">
        <v>77</v>
      </c>
      <c r="I65" s="41">
        <v>21</v>
      </c>
      <c r="J65" s="41">
        <v>2356</v>
      </c>
      <c r="K65" s="42">
        <f t="shared" si="24"/>
        <v>15.526122148638704</v>
      </c>
      <c r="L65" s="42">
        <f t="shared" si="23"/>
        <v>14.907453726863432</v>
      </c>
      <c r="M65" s="42">
        <f t="shared" si="23"/>
        <v>13.658130335207161</v>
      </c>
      <c r="N65" s="42">
        <f t="shared" si="23"/>
        <v>17.012448132780083</v>
      </c>
      <c r="O65" s="42">
        <f t="shared" si="23"/>
        <v>13.879310344827585</v>
      </c>
      <c r="P65" s="42">
        <f t="shared" si="23"/>
        <v>15.602836879432624</v>
      </c>
      <c r="Q65" s="42">
        <f t="shared" si="23"/>
        <v>15.338645418326694</v>
      </c>
      <c r="R65" s="42">
        <f t="shared" si="23"/>
        <v>12.574850299401197</v>
      </c>
      <c r="S65" s="42">
        <f t="shared" si="23"/>
        <v>14.751737524262726</v>
      </c>
      <c r="U65" s="39"/>
      <c r="V65" s="39"/>
      <c r="W65" s="39"/>
      <c r="X65" s="39"/>
      <c r="Y65" s="39"/>
      <c r="Z65" s="39"/>
      <c r="AA65" s="39"/>
      <c r="AB65" s="39"/>
      <c r="AC65" s="39"/>
    </row>
    <row r="66" spans="1:32" s="31" customFormat="1" ht="12.75" customHeight="1" x14ac:dyDescent="0.2">
      <c r="A66" s="10" t="s">
        <v>26</v>
      </c>
      <c r="B66" s="41">
        <v>495</v>
      </c>
      <c r="C66" s="41">
        <v>238</v>
      </c>
      <c r="D66" s="41">
        <v>576</v>
      </c>
      <c r="E66" s="41">
        <v>219</v>
      </c>
      <c r="F66" s="41">
        <v>334</v>
      </c>
      <c r="G66" s="41">
        <v>47</v>
      </c>
      <c r="H66" s="41">
        <v>64</v>
      </c>
      <c r="I66" s="41">
        <v>32</v>
      </c>
      <c r="J66" s="41">
        <v>2006</v>
      </c>
      <c r="K66" s="42">
        <f t="shared" si="24"/>
        <v>12.141280353200882</v>
      </c>
      <c r="L66" s="42">
        <f t="shared" si="23"/>
        <v>11.905952976488244</v>
      </c>
      <c r="M66" s="42">
        <f t="shared" si="23"/>
        <v>11.992504684572143</v>
      </c>
      <c r="N66" s="42">
        <f t="shared" si="23"/>
        <v>12.981624184943689</v>
      </c>
      <c r="O66" s="42">
        <f t="shared" si="23"/>
        <v>14.396551724137932</v>
      </c>
      <c r="P66" s="42">
        <f t="shared" si="23"/>
        <v>11.111111111111111</v>
      </c>
      <c r="Q66" s="42">
        <f t="shared" si="23"/>
        <v>12.749003984063744</v>
      </c>
      <c r="R66" s="42">
        <f t="shared" si="23"/>
        <v>19.161676646706589</v>
      </c>
      <c r="S66" s="42">
        <f t="shared" si="23"/>
        <v>12.560265481184645</v>
      </c>
      <c r="U66" s="39"/>
      <c r="V66" s="39"/>
      <c r="W66" s="39"/>
      <c r="X66" s="39"/>
      <c r="Y66" s="39"/>
      <c r="Z66" s="39"/>
      <c r="AA66" s="39"/>
      <c r="AB66" s="39"/>
      <c r="AC66" s="39"/>
      <c r="AE66" s="37"/>
      <c r="AF66" s="37"/>
    </row>
    <row r="67" spans="1:32" s="31" customFormat="1" ht="12.75" customHeight="1" x14ac:dyDescent="0.2">
      <c r="A67" s="10" t="s">
        <v>27</v>
      </c>
      <c r="B67" s="41">
        <v>344</v>
      </c>
      <c r="C67" s="41">
        <v>241</v>
      </c>
      <c r="D67" s="41">
        <v>495</v>
      </c>
      <c r="E67" s="41">
        <v>198</v>
      </c>
      <c r="F67" s="41">
        <v>245</v>
      </c>
      <c r="G67" s="41">
        <v>49</v>
      </c>
      <c r="H67" s="41">
        <v>44</v>
      </c>
      <c r="I67" s="41">
        <v>10</v>
      </c>
      <c r="J67" s="41">
        <v>1628</v>
      </c>
      <c r="K67" s="42">
        <f t="shared" si="24"/>
        <v>8.4375766494971796</v>
      </c>
      <c r="L67" s="42">
        <f t="shared" si="23"/>
        <v>12.056028014007003</v>
      </c>
      <c r="M67" s="42">
        <f t="shared" si="23"/>
        <v>10.306058713304186</v>
      </c>
      <c r="N67" s="42">
        <f t="shared" si="23"/>
        <v>11.736810906935387</v>
      </c>
      <c r="O67" s="42">
        <f t="shared" si="23"/>
        <v>10.560344827586206</v>
      </c>
      <c r="P67" s="42">
        <f t="shared" si="23"/>
        <v>11.583924349881796</v>
      </c>
      <c r="Q67" s="42">
        <f t="shared" si="23"/>
        <v>8.7649402390438258</v>
      </c>
      <c r="R67" s="42">
        <f t="shared" si="23"/>
        <v>5.9880239520958085</v>
      </c>
      <c r="S67" s="42">
        <f t="shared" si="23"/>
        <v>10.193475674660322</v>
      </c>
      <c r="U67" s="39"/>
      <c r="V67" s="39"/>
      <c r="W67" s="39"/>
      <c r="X67" s="39"/>
      <c r="Y67" s="39"/>
      <c r="Z67" s="39"/>
      <c r="AA67" s="39"/>
      <c r="AB67" s="39"/>
      <c r="AC67" s="39"/>
      <c r="AE67" s="37"/>
      <c r="AF67" s="37"/>
    </row>
    <row r="68" spans="1:32" s="31" customFormat="1" ht="12.75" customHeight="1" x14ac:dyDescent="0.2">
      <c r="A68" s="10" t="s">
        <v>28</v>
      </c>
      <c r="B68" s="41">
        <v>251</v>
      </c>
      <c r="C68" s="41">
        <v>139</v>
      </c>
      <c r="D68" s="41">
        <v>359</v>
      </c>
      <c r="E68" s="41">
        <v>119</v>
      </c>
      <c r="F68" s="41">
        <v>160</v>
      </c>
      <c r="G68" s="41">
        <v>37</v>
      </c>
      <c r="H68" s="41">
        <v>30</v>
      </c>
      <c r="I68" s="41">
        <v>8</v>
      </c>
      <c r="J68" s="41">
        <v>1104</v>
      </c>
      <c r="K68" s="42">
        <f t="shared" si="24"/>
        <v>6.1564876134412554</v>
      </c>
      <c r="L68" s="42">
        <f t="shared" si="23"/>
        <v>6.9534767383691838</v>
      </c>
      <c r="M68" s="42">
        <f t="shared" si="23"/>
        <v>7.4744951072246515</v>
      </c>
      <c r="N68" s="42">
        <f t="shared" si="23"/>
        <v>7.0539419087136928</v>
      </c>
      <c r="O68" s="42">
        <f t="shared" si="23"/>
        <v>6.8965517241379306</v>
      </c>
      <c r="P68" s="42">
        <f t="shared" si="23"/>
        <v>8.7470449172576838</v>
      </c>
      <c r="Q68" s="42">
        <f t="shared" si="23"/>
        <v>5.9760956175298805</v>
      </c>
      <c r="R68" s="42">
        <f t="shared" si="23"/>
        <v>4.7904191616766472</v>
      </c>
      <c r="S68" s="42">
        <f t="shared" si="23"/>
        <v>6.9125289587377123</v>
      </c>
      <c r="U68" s="39"/>
      <c r="V68" s="39"/>
      <c r="W68" s="39"/>
      <c r="X68" s="39"/>
      <c r="Y68" s="39"/>
      <c r="Z68" s="39"/>
      <c r="AA68" s="39"/>
      <c r="AB68" s="39"/>
      <c r="AC68" s="39"/>
      <c r="AE68" s="37"/>
    </row>
    <row r="69" spans="1:32" s="31" customFormat="1" ht="12.75" customHeight="1" x14ac:dyDescent="0.2">
      <c r="A69" s="10" t="s">
        <v>29</v>
      </c>
      <c r="B69" s="41">
        <v>215</v>
      </c>
      <c r="C69" s="41">
        <v>91</v>
      </c>
      <c r="D69" s="41">
        <v>266</v>
      </c>
      <c r="E69" s="41">
        <v>83</v>
      </c>
      <c r="F69" s="41">
        <v>134</v>
      </c>
      <c r="G69" s="41">
        <v>15</v>
      </c>
      <c r="H69" s="41">
        <v>17</v>
      </c>
      <c r="I69" s="41">
        <v>8</v>
      </c>
      <c r="J69" s="41">
        <v>822</v>
      </c>
      <c r="K69" s="42">
        <f t="shared" si="24"/>
        <v>5.2734854059357374</v>
      </c>
      <c r="L69" s="42">
        <f t="shared" si="23"/>
        <v>4.5522761380690344</v>
      </c>
      <c r="M69" s="42">
        <f t="shared" si="23"/>
        <v>5.5382052883614401</v>
      </c>
      <c r="N69" s="42">
        <f t="shared" si="23"/>
        <v>4.9199762892708954</v>
      </c>
      <c r="O69" s="42">
        <f t="shared" si="23"/>
        <v>5.7758620689655169</v>
      </c>
      <c r="P69" s="42">
        <f t="shared" si="23"/>
        <v>3.5460992907801421</v>
      </c>
      <c r="Q69" s="42">
        <f t="shared" si="23"/>
        <v>3.3864541832669319</v>
      </c>
      <c r="R69" s="42">
        <f t="shared" si="23"/>
        <v>4.7904191616766472</v>
      </c>
      <c r="S69" s="42">
        <f t="shared" si="23"/>
        <v>5.146828626886232</v>
      </c>
      <c r="U69" s="39"/>
      <c r="V69" s="39"/>
      <c r="W69" s="39"/>
      <c r="X69" s="39"/>
      <c r="Y69" s="39"/>
      <c r="Z69" s="39"/>
      <c r="AA69" s="39"/>
      <c r="AB69" s="39"/>
      <c r="AC69" s="39"/>
      <c r="AE69" s="37"/>
    </row>
    <row r="70" spans="1:32" s="31" customFormat="1" ht="12.75" customHeight="1" x14ac:dyDescent="0.2">
      <c r="A70" s="10" t="s">
        <v>30</v>
      </c>
      <c r="B70" s="46">
        <v>326</v>
      </c>
      <c r="C70" s="46">
        <v>275</v>
      </c>
      <c r="D70" s="46">
        <v>418</v>
      </c>
      <c r="E70" s="46">
        <v>145</v>
      </c>
      <c r="F70" s="46">
        <v>149</v>
      </c>
      <c r="G70" s="46">
        <v>32</v>
      </c>
      <c r="H70" s="46">
        <v>30</v>
      </c>
      <c r="I70" s="46">
        <v>15</v>
      </c>
      <c r="J70" s="46">
        <v>1397</v>
      </c>
      <c r="K70" s="42">
        <f t="shared" si="24"/>
        <v>7.9960755457444206</v>
      </c>
      <c r="L70" s="42">
        <f t="shared" si="23"/>
        <v>13.75687843921961</v>
      </c>
      <c r="M70" s="42">
        <f t="shared" si="23"/>
        <v>8.7028940245679784</v>
      </c>
      <c r="N70" s="42">
        <f t="shared" si="23"/>
        <v>8.5951393005334911</v>
      </c>
      <c r="O70" s="42">
        <f t="shared" si="23"/>
        <v>6.4224137931034484</v>
      </c>
      <c r="P70" s="42">
        <f t="shared" si="23"/>
        <v>7.5650118203309695</v>
      </c>
      <c r="Q70" s="42">
        <f t="shared" si="23"/>
        <v>5.9760956175298805</v>
      </c>
      <c r="R70" s="42">
        <f t="shared" si="23"/>
        <v>8.9820359281437128</v>
      </c>
      <c r="S70" s="42">
        <f t="shared" si="23"/>
        <v>8.7471041262287894</v>
      </c>
      <c r="U70" s="39"/>
      <c r="V70" s="39"/>
      <c r="W70" s="39"/>
      <c r="X70" s="39"/>
      <c r="Y70" s="39"/>
      <c r="Z70" s="39"/>
      <c r="AA70" s="39"/>
      <c r="AB70" s="39"/>
      <c r="AC70" s="39"/>
      <c r="AE70" s="37"/>
      <c r="AF70" s="37"/>
    </row>
    <row r="71" spans="1:32" s="31" customFormat="1" ht="12.75" customHeight="1" x14ac:dyDescent="0.2">
      <c r="A71" s="10" t="s">
        <v>88</v>
      </c>
      <c r="B71" s="40">
        <v>34.299999999999997</v>
      </c>
      <c r="C71" s="40">
        <v>37.5</v>
      </c>
      <c r="D71" s="40">
        <v>34.799999999999997</v>
      </c>
      <c r="E71" s="40">
        <v>35.5</v>
      </c>
      <c r="F71" s="40">
        <v>34.6</v>
      </c>
      <c r="G71" s="40">
        <v>34.4</v>
      </c>
      <c r="H71" s="40">
        <v>32.799999999999997</v>
      </c>
      <c r="I71" s="40">
        <v>34.9</v>
      </c>
      <c r="J71" s="40">
        <v>35</v>
      </c>
      <c r="K71" s="42"/>
      <c r="L71" s="42"/>
      <c r="M71" s="42"/>
      <c r="N71" s="42"/>
      <c r="O71" s="42"/>
      <c r="P71" s="42"/>
      <c r="Q71" s="42"/>
      <c r="R71" s="42"/>
      <c r="S71" s="42"/>
      <c r="U71" s="39"/>
      <c r="V71" s="39"/>
      <c r="W71" s="39"/>
      <c r="X71" s="39"/>
      <c r="Y71" s="39"/>
      <c r="Z71" s="39"/>
      <c r="AA71" s="39"/>
      <c r="AB71" s="39"/>
      <c r="AC71" s="39"/>
      <c r="AE71" s="37"/>
      <c r="AF71" s="37"/>
    </row>
    <row r="72" spans="1:32" s="31" customFormat="1" ht="12.75" customHeight="1" x14ac:dyDescent="0.2">
      <c r="A72" s="5" t="s">
        <v>89</v>
      </c>
      <c r="B72" s="40">
        <v>31</v>
      </c>
      <c r="C72" s="40">
        <v>34</v>
      </c>
      <c r="D72" s="40">
        <v>32</v>
      </c>
      <c r="E72" s="40">
        <v>33</v>
      </c>
      <c r="F72" s="40">
        <v>32</v>
      </c>
      <c r="G72" s="40">
        <v>32</v>
      </c>
      <c r="H72" s="40">
        <v>31</v>
      </c>
      <c r="I72" s="40">
        <v>32</v>
      </c>
      <c r="J72" s="40">
        <v>32</v>
      </c>
      <c r="K72" s="42"/>
      <c r="L72" s="42"/>
      <c r="M72" s="42"/>
      <c r="N72" s="42"/>
      <c r="O72" s="42"/>
      <c r="P72" s="42"/>
      <c r="Q72" s="42"/>
      <c r="R72" s="42"/>
      <c r="S72" s="42"/>
      <c r="U72" s="39"/>
      <c r="V72" s="39"/>
      <c r="W72" s="39"/>
      <c r="X72" s="39"/>
      <c r="Y72" s="39"/>
      <c r="Z72" s="39"/>
      <c r="AA72" s="39"/>
      <c r="AB72" s="39"/>
      <c r="AC72" s="39"/>
      <c r="AE72" s="37"/>
    </row>
    <row r="73" spans="1:32" s="31" customFormat="1" ht="12.75" customHeight="1" x14ac:dyDescent="0.2">
      <c r="A73" s="5"/>
      <c r="B73" s="40"/>
      <c r="C73" s="40"/>
      <c r="D73" s="40"/>
      <c r="E73" s="40"/>
      <c r="F73" s="40"/>
      <c r="G73" s="40"/>
      <c r="H73" s="40"/>
      <c r="I73" s="40"/>
      <c r="J73" s="40"/>
      <c r="K73" s="42"/>
      <c r="L73" s="42"/>
      <c r="M73" s="42"/>
      <c r="N73" s="42"/>
      <c r="O73" s="42"/>
      <c r="P73" s="42"/>
      <c r="Q73" s="42"/>
      <c r="R73" s="42"/>
      <c r="S73" s="42"/>
      <c r="U73" s="39"/>
      <c r="V73" s="39"/>
      <c r="W73" s="39"/>
      <c r="X73" s="39"/>
      <c r="Y73" s="39"/>
      <c r="Z73" s="39"/>
      <c r="AA73" s="39"/>
      <c r="AB73" s="39"/>
      <c r="AC73" s="39"/>
    </row>
    <row r="74" spans="1:32" s="31" customFormat="1" ht="12.75" customHeight="1" x14ac:dyDescent="0.2">
      <c r="A74" s="4" t="s">
        <v>4</v>
      </c>
      <c r="B74" s="3"/>
      <c r="C74" s="3"/>
      <c r="D74" s="3"/>
      <c r="E74" s="3"/>
      <c r="F74" s="3"/>
      <c r="G74" s="3"/>
      <c r="H74" s="3"/>
      <c r="I74" s="3"/>
      <c r="J74" s="3"/>
      <c r="K74" s="42"/>
      <c r="L74" s="42"/>
      <c r="M74" s="42"/>
      <c r="N74" s="42"/>
      <c r="O74" s="42"/>
      <c r="P74" s="42"/>
      <c r="Q74" s="42"/>
      <c r="R74" s="42"/>
      <c r="S74" s="42"/>
      <c r="U74" s="39"/>
      <c r="V74" s="39"/>
      <c r="W74" s="39"/>
      <c r="X74" s="39"/>
      <c r="Y74" s="39"/>
      <c r="Z74" s="39"/>
      <c r="AA74" s="39"/>
      <c r="AB74" s="39"/>
      <c r="AC74" s="39"/>
      <c r="AE74" s="37"/>
      <c r="AF74" s="37"/>
    </row>
    <row r="75" spans="1:32" s="31" customFormat="1" ht="12.75" customHeight="1" x14ac:dyDescent="0.2">
      <c r="A75" s="5" t="s">
        <v>5</v>
      </c>
      <c r="B75" s="64">
        <v>3767</v>
      </c>
      <c r="C75" s="64">
        <v>1828</v>
      </c>
      <c r="D75" s="64">
        <v>3895</v>
      </c>
      <c r="E75" s="64">
        <v>1306</v>
      </c>
      <c r="F75" s="64">
        <v>2017</v>
      </c>
      <c r="G75" s="64">
        <v>295</v>
      </c>
      <c r="H75" s="64">
        <v>473</v>
      </c>
      <c r="I75" s="64">
        <v>145</v>
      </c>
      <c r="J75" s="64">
        <v>13724</v>
      </c>
      <c r="K75" s="42">
        <f>B75/B$102*100</f>
        <v>92.396369879813591</v>
      </c>
      <c r="L75" s="42">
        <f t="shared" ref="L75:S79" si="25">C75/C$102*100</f>
        <v>91.44572286143071</v>
      </c>
      <c r="M75" s="42">
        <f t="shared" si="25"/>
        <v>81.095148865292515</v>
      </c>
      <c r="N75" s="42">
        <f t="shared" si="25"/>
        <v>77.415530527563732</v>
      </c>
      <c r="O75" s="42">
        <f t="shared" si="25"/>
        <v>86.939655172413794</v>
      </c>
      <c r="P75" s="42">
        <f t="shared" si="25"/>
        <v>69.739952718676122</v>
      </c>
      <c r="Q75" s="42">
        <f t="shared" si="25"/>
        <v>94.223107569721122</v>
      </c>
      <c r="R75" s="42">
        <f t="shared" si="25"/>
        <v>86.82634730538922</v>
      </c>
      <c r="S75" s="42">
        <f t="shared" si="25"/>
        <v>85.930749483438731</v>
      </c>
      <c r="U75" s="39"/>
      <c r="V75" s="39"/>
      <c r="W75" s="39"/>
      <c r="X75" s="39"/>
      <c r="Y75" s="39"/>
      <c r="Z75" s="39"/>
      <c r="AA75" s="39"/>
      <c r="AB75" s="39"/>
      <c r="AC75" s="39"/>
      <c r="AE75" s="37"/>
    </row>
    <row r="76" spans="1:32" s="31" customFormat="1" ht="12.75" customHeight="1" x14ac:dyDescent="0.2">
      <c r="A76" s="6" t="s">
        <v>6</v>
      </c>
      <c r="B76" s="3">
        <v>337</v>
      </c>
      <c r="C76" s="3">
        <v>165</v>
      </c>
      <c r="D76" s="3">
        <v>246</v>
      </c>
      <c r="E76" s="3">
        <v>107</v>
      </c>
      <c r="F76" s="3">
        <v>183</v>
      </c>
      <c r="G76" s="3">
        <v>18</v>
      </c>
      <c r="H76" s="3">
        <v>21</v>
      </c>
      <c r="I76" s="3">
        <v>19</v>
      </c>
      <c r="J76" s="3">
        <v>1088</v>
      </c>
      <c r="K76" s="42">
        <f>B76/B$102*100</f>
        <v>8.2658817758155507</v>
      </c>
      <c r="L76" s="42">
        <f t="shared" si="25"/>
        <v>8.2541270635317652</v>
      </c>
      <c r="M76" s="42">
        <f t="shared" si="25"/>
        <v>5.1217988757026855</v>
      </c>
      <c r="N76" s="42">
        <f t="shared" si="25"/>
        <v>6.3426200355660933</v>
      </c>
      <c r="O76" s="42">
        <f t="shared" si="25"/>
        <v>7.8879310344827589</v>
      </c>
      <c r="P76" s="42">
        <f t="shared" si="25"/>
        <v>4.2553191489361701</v>
      </c>
      <c r="Q76" s="42">
        <f t="shared" si="25"/>
        <v>4.1832669322709162</v>
      </c>
      <c r="R76" s="42">
        <f t="shared" si="25"/>
        <v>11.377245508982035</v>
      </c>
      <c r="S76" s="42">
        <f t="shared" si="25"/>
        <v>6.8123473796255718</v>
      </c>
      <c r="U76" s="39"/>
      <c r="V76" s="39"/>
      <c r="W76" s="39"/>
      <c r="X76" s="39"/>
      <c r="Y76" s="39"/>
      <c r="Z76" s="39"/>
      <c r="AA76" s="39"/>
      <c r="AB76" s="39"/>
      <c r="AC76" s="39"/>
      <c r="AE76" s="37"/>
    </row>
    <row r="77" spans="1:32" s="31" customFormat="1" ht="12.75" customHeight="1" x14ac:dyDescent="0.2">
      <c r="A77" s="6" t="s">
        <v>7</v>
      </c>
      <c r="B77" s="41">
        <v>3439</v>
      </c>
      <c r="C77" s="41">
        <v>1664</v>
      </c>
      <c r="D77" s="41">
        <v>3647</v>
      </c>
      <c r="E77" s="41">
        <v>1193</v>
      </c>
      <c r="F77" s="41">
        <v>1836</v>
      </c>
      <c r="G77" s="41">
        <v>276</v>
      </c>
      <c r="H77" s="41">
        <v>456</v>
      </c>
      <c r="I77" s="41">
        <v>129</v>
      </c>
      <c r="J77" s="41">
        <v>12633</v>
      </c>
      <c r="K77" s="42">
        <f>B77/B$102*100</f>
        <v>84.351238655874411</v>
      </c>
      <c r="L77" s="42">
        <f t="shared" si="25"/>
        <v>83.241620810405209</v>
      </c>
      <c r="M77" s="42">
        <f t="shared" si="25"/>
        <v>75.931709348323963</v>
      </c>
      <c r="N77" s="42">
        <f t="shared" si="25"/>
        <v>70.717249555423834</v>
      </c>
      <c r="O77" s="42">
        <f t="shared" si="25"/>
        <v>79.137931034482762</v>
      </c>
      <c r="P77" s="42">
        <f t="shared" si="25"/>
        <v>65.248226950354621</v>
      </c>
      <c r="Q77" s="42">
        <f t="shared" si="25"/>
        <v>90.836653386454174</v>
      </c>
      <c r="R77" s="42">
        <f t="shared" si="25"/>
        <v>77.245508982035929</v>
      </c>
      <c r="S77" s="42">
        <f t="shared" si="25"/>
        <v>79.099618057729643</v>
      </c>
      <c r="U77" s="39"/>
      <c r="V77" s="39"/>
      <c r="W77" s="39"/>
      <c r="X77" s="39"/>
      <c r="Y77" s="39"/>
      <c r="Z77" s="39"/>
      <c r="AA77" s="39"/>
      <c r="AB77" s="39"/>
      <c r="AC77" s="39"/>
    </row>
    <row r="78" spans="1:32" s="31" customFormat="1" ht="12.75" customHeight="1" x14ac:dyDescent="0.2">
      <c r="A78" s="5" t="s">
        <v>50</v>
      </c>
      <c r="B78" s="41">
        <v>43</v>
      </c>
      <c r="C78" s="41">
        <v>35</v>
      </c>
      <c r="D78" s="41">
        <v>0</v>
      </c>
      <c r="E78" s="41">
        <v>16</v>
      </c>
      <c r="F78" s="41">
        <v>65</v>
      </c>
      <c r="G78" s="41">
        <v>25</v>
      </c>
      <c r="H78" s="41">
        <v>0</v>
      </c>
      <c r="I78" s="41">
        <v>7</v>
      </c>
      <c r="J78" s="41">
        <v>189</v>
      </c>
      <c r="K78" s="42">
        <f>B78/B$102*100</f>
        <v>1.0546970811871474</v>
      </c>
      <c r="L78" s="42">
        <f t="shared" si="25"/>
        <v>1.7508754377188593</v>
      </c>
      <c r="M78" s="42">
        <f t="shared" si="25"/>
        <v>0</v>
      </c>
      <c r="N78" s="42">
        <f t="shared" si="25"/>
        <v>0.94842916419679901</v>
      </c>
      <c r="O78" s="42">
        <f t="shared" si="25"/>
        <v>2.8017241379310347</v>
      </c>
      <c r="P78" s="42">
        <f t="shared" si="25"/>
        <v>5.9101654846335698</v>
      </c>
      <c r="Q78" s="42">
        <f t="shared" si="25"/>
        <v>0</v>
      </c>
      <c r="R78" s="42">
        <f t="shared" si="25"/>
        <v>4.1916167664670656</v>
      </c>
      <c r="S78" s="42">
        <f t="shared" si="25"/>
        <v>1.1833949032621627</v>
      </c>
      <c r="U78" s="39"/>
      <c r="V78" s="39"/>
      <c r="W78" s="39"/>
      <c r="X78" s="39"/>
      <c r="Y78" s="39"/>
      <c r="Z78" s="39"/>
      <c r="AA78" s="39"/>
      <c r="AB78" s="39"/>
      <c r="AC78" s="39"/>
      <c r="AF78" s="37"/>
    </row>
    <row r="79" spans="1:32" s="31" customFormat="1" ht="12.75" customHeight="1" x14ac:dyDescent="0.2">
      <c r="A79" s="5" t="s">
        <v>9</v>
      </c>
      <c r="B79" s="41">
        <v>204</v>
      </c>
      <c r="C79" s="41">
        <v>130</v>
      </c>
      <c r="D79" s="41">
        <v>895</v>
      </c>
      <c r="E79" s="41">
        <v>360</v>
      </c>
      <c r="F79" s="41">
        <v>235</v>
      </c>
      <c r="G79" s="41">
        <v>103</v>
      </c>
      <c r="H79" s="41">
        <v>27</v>
      </c>
      <c r="I79" s="41">
        <v>14</v>
      </c>
      <c r="J79" s="41">
        <v>1966</v>
      </c>
      <c r="K79" s="42">
        <f>B79/B$102*100</f>
        <v>5.0036791758646064</v>
      </c>
      <c r="L79" s="42">
        <f t="shared" si="25"/>
        <v>6.5032516258129061</v>
      </c>
      <c r="M79" s="42">
        <f t="shared" si="25"/>
        <v>18.634186966479284</v>
      </c>
      <c r="N79" s="42">
        <f t="shared" si="25"/>
        <v>21.339656194427977</v>
      </c>
      <c r="O79" s="42">
        <f t="shared" si="25"/>
        <v>10.129310344827585</v>
      </c>
      <c r="P79" s="42">
        <f t="shared" si="25"/>
        <v>24.349881796690305</v>
      </c>
      <c r="Q79" s="42">
        <f t="shared" si="25"/>
        <v>5.3784860557768921</v>
      </c>
      <c r="R79" s="42">
        <f t="shared" si="25"/>
        <v>8.3832335329341312</v>
      </c>
      <c r="S79" s="42">
        <f t="shared" si="25"/>
        <v>12.309811533404295</v>
      </c>
      <c r="U79" s="39"/>
      <c r="V79" s="39"/>
      <c r="W79" s="39"/>
      <c r="X79" s="39"/>
      <c r="Y79" s="39"/>
      <c r="Z79" s="39"/>
      <c r="AA79" s="39"/>
      <c r="AB79" s="39"/>
      <c r="AC79" s="39"/>
      <c r="AD79" s="37"/>
      <c r="AE79" s="37"/>
      <c r="AF79" s="37"/>
    </row>
    <row r="80" spans="1:32" s="31" customFormat="1" ht="12.75" customHeight="1" x14ac:dyDescent="0.2">
      <c r="A80" s="5"/>
      <c r="B80" s="41"/>
      <c r="C80" s="41"/>
      <c r="D80" s="41"/>
      <c r="E80" s="41"/>
      <c r="F80" s="41"/>
      <c r="G80" s="41"/>
      <c r="H80" s="41"/>
      <c r="I80" s="41"/>
      <c r="J80" s="41"/>
      <c r="K80" s="42"/>
      <c r="L80" s="42"/>
      <c r="M80" s="42"/>
      <c r="N80" s="42"/>
      <c r="O80" s="42"/>
      <c r="P80" s="42"/>
      <c r="Q80" s="42"/>
      <c r="R80" s="42"/>
      <c r="S80" s="42"/>
      <c r="U80" s="39"/>
      <c r="V80" s="39"/>
      <c r="W80" s="39"/>
      <c r="X80" s="39"/>
      <c r="Y80" s="39"/>
      <c r="Z80" s="39"/>
      <c r="AA80" s="39"/>
      <c r="AB80" s="39"/>
      <c r="AC80" s="39"/>
      <c r="AD80" s="37"/>
      <c r="AE80" s="37"/>
      <c r="AF80" s="37"/>
    </row>
    <row r="81" spans="1:32" s="31" customFormat="1" ht="12.75" customHeight="1" x14ac:dyDescent="0.2">
      <c r="A81" s="155" t="s">
        <v>39</v>
      </c>
      <c r="B81" s="41"/>
      <c r="C81" s="41"/>
      <c r="D81" s="41"/>
      <c r="E81" s="41"/>
      <c r="F81" s="41"/>
      <c r="G81" s="41"/>
      <c r="H81" s="41"/>
      <c r="I81" s="41"/>
      <c r="J81" s="41"/>
      <c r="K81" s="42"/>
      <c r="L81" s="42"/>
      <c r="M81" s="42"/>
      <c r="N81" s="42"/>
      <c r="O81" s="42"/>
      <c r="P81" s="42"/>
      <c r="Q81" s="42"/>
      <c r="R81" s="42"/>
      <c r="S81" s="42"/>
      <c r="U81" s="39"/>
      <c r="V81" s="39"/>
      <c r="W81" s="39"/>
      <c r="X81" s="39"/>
      <c r="Y81" s="39"/>
      <c r="Z81" s="39"/>
      <c r="AA81" s="39"/>
      <c r="AB81" s="39"/>
      <c r="AC81" s="39"/>
      <c r="AD81" s="37"/>
      <c r="AE81" s="37"/>
      <c r="AF81" s="37"/>
    </row>
    <row r="82" spans="1:32" s="31" customFormat="1" ht="12.75" customHeight="1" x14ac:dyDescent="0.2">
      <c r="A82" s="5" t="s">
        <v>37</v>
      </c>
      <c r="B82" s="50">
        <v>46.3</v>
      </c>
      <c r="C82" s="50">
        <v>39.9</v>
      </c>
      <c r="D82" s="50">
        <v>46.2</v>
      </c>
      <c r="E82" s="50">
        <v>43</v>
      </c>
      <c r="F82" s="50">
        <v>31.5</v>
      </c>
      <c r="G82" s="50">
        <v>54.1</v>
      </c>
      <c r="H82" s="50">
        <v>23.9</v>
      </c>
      <c r="I82" s="50">
        <v>47.1</v>
      </c>
      <c r="J82" s="50">
        <v>42.5</v>
      </c>
      <c r="K82" s="42"/>
      <c r="L82" s="42"/>
      <c r="M82" s="42"/>
      <c r="N82" s="42"/>
      <c r="O82" s="42"/>
      <c r="P82" s="42"/>
      <c r="Q82" s="42"/>
      <c r="R82" s="42"/>
      <c r="S82" s="42"/>
      <c r="U82" s="39"/>
      <c r="V82" s="39"/>
      <c r="W82" s="39"/>
      <c r="X82" s="39"/>
      <c r="Y82" s="39"/>
      <c r="Z82" s="39"/>
      <c r="AA82" s="39"/>
      <c r="AB82" s="39"/>
      <c r="AC82" s="39"/>
      <c r="AE82" s="37"/>
      <c r="AF82" s="37"/>
    </row>
    <row r="83" spans="1:32" s="31" customFormat="1" ht="12.75" customHeight="1" x14ac:dyDescent="0.2">
      <c r="A83" s="5" t="s">
        <v>38</v>
      </c>
      <c r="B83" s="48">
        <v>35.6</v>
      </c>
      <c r="C83" s="48">
        <v>29</v>
      </c>
      <c r="D83" s="48">
        <v>36.6</v>
      </c>
      <c r="E83" s="48">
        <v>27.9</v>
      </c>
      <c r="F83" s="48">
        <v>25.1</v>
      </c>
      <c r="G83" s="48">
        <v>36.9</v>
      </c>
      <c r="H83" s="48">
        <v>15.9</v>
      </c>
      <c r="I83" s="48">
        <v>40.299999999999997</v>
      </c>
      <c r="J83" s="48">
        <v>32.299999999999997</v>
      </c>
      <c r="K83" s="42"/>
      <c r="L83" s="42"/>
      <c r="M83" s="42"/>
      <c r="N83" s="42"/>
      <c r="O83" s="42"/>
      <c r="P83" s="42"/>
      <c r="Q83" s="42"/>
      <c r="R83" s="42"/>
      <c r="S83" s="42"/>
      <c r="U83" s="39"/>
      <c r="V83" s="39"/>
      <c r="W83" s="39"/>
      <c r="X83" s="39"/>
      <c r="Y83" s="39"/>
      <c r="Z83" s="39"/>
      <c r="AA83" s="39"/>
      <c r="AB83" s="39"/>
      <c r="AC83" s="39"/>
      <c r="AD83" s="37"/>
      <c r="AE83" s="37"/>
      <c r="AF83" s="37"/>
    </row>
    <row r="84" spans="1:32" s="31" customFormat="1" ht="12.75" customHeight="1" x14ac:dyDescent="0.2">
      <c r="A84" s="5"/>
      <c r="B84" s="48"/>
      <c r="C84" s="48"/>
      <c r="D84" s="48"/>
      <c r="E84" s="48"/>
      <c r="F84" s="48"/>
      <c r="G84" s="48"/>
      <c r="H84" s="48"/>
      <c r="I84" s="48"/>
      <c r="J84" s="48"/>
      <c r="K84" s="42"/>
      <c r="L84" s="42"/>
      <c r="M84" s="42"/>
      <c r="N84" s="42"/>
      <c r="O84" s="42"/>
      <c r="P84" s="42"/>
      <c r="Q84" s="42"/>
      <c r="R84" s="42"/>
      <c r="S84" s="42"/>
      <c r="U84" s="39"/>
      <c r="V84" s="39"/>
      <c r="W84" s="39"/>
      <c r="X84" s="39"/>
      <c r="Y84" s="39"/>
      <c r="Z84" s="39"/>
      <c r="AA84" s="39"/>
      <c r="AB84" s="39"/>
      <c r="AC84" s="39"/>
      <c r="AD84" s="37"/>
      <c r="AE84" s="37"/>
      <c r="AF84" s="37"/>
    </row>
    <row r="85" spans="1:32" s="31" customFormat="1" ht="12.75" customHeight="1" x14ac:dyDescent="0.2">
      <c r="A85" s="4" t="s">
        <v>11</v>
      </c>
      <c r="B85" s="3"/>
      <c r="C85" s="3"/>
      <c r="D85" s="3"/>
      <c r="E85" s="3"/>
      <c r="F85" s="3"/>
      <c r="G85" s="3"/>
      <c r="H85" s="3"/>
      <c r="I85" s="3"/>
      <c r="J85" s="3"/>
      <c r="K85" s="42"/>
      <c r="L85" s="42"/>
      <c r="M85" s="42"/>
      <c r="N85" s="42"/>
      <c r="O85" s="42"/>
      <c r="P85" s="42"/>
      <c r="Q85" s="42"/>
      <c r="R85" s="42"/>
      <c r="S85" s="42"/>
      <c r="U85" s="39"/>
      <c r="V85" s="39"/>
      <c r="W85" s="39"/>
      <c r="X85" s="39"/>
      <c r="Y85" s="39"/>
      <c r="Z85" s="39"/>
      <c r="AA85" s="39"/>
      <c r="AB85" s="39"/>
      <c r="AC85" s="39"/>
      <c r="AD85" s="37"/>
      <c r="AE85" s="37"/>
      <c r="AF85" s="37"/>
    </row>
    <row r="86" spans="1:32" s="31" customFormat="1" ht="12.75" customHeight="1" x14ac:dyDescent="0.2">
      <c r="A86" s="5" t="s">
        <v>58</v>
      </c>
      <c r="B86" s="41">
        <v>125</v>
      </c>
      <c r="C86" s="41">
        <v>99</v>
      </c>
      <c r="D86" s="41">
        <v>55</v>
      </c>
      <c r="E86" s="41">
        <v>28</v>
      </c>
      <c r="F86" s="41">
        <v>65</v>
      </c>
      <c r="G86" s="41">
        <v>8</v>
      </c>
      <c r="H86" s="41">
        <v>15</v>
      </c>
      <c r="I86" s="41">
        <v>3</v>
      </c>
      <c r="J86" s="41">
        <v>400</v>
      </c>
      <c r="K86" s="42">
        <f>B86/B$102*100</f>
        <v>3.0659798871719399</v>
      </c>
      <c r="L86" s="42">
        <f t="shared" ref="L86:S86" si="26">C86/C$102*100</f>
        <v>4.9524762381190595</v>
      </c>
      <c r="M86" s="42">
        <f t="shared" si="26"/>
        <v>1.1451176348115761</v>
      </c>
      <c r="N86" s="42">
        <f t="shared" si="26"/>
        <v>1.6597510373443984</v>
      </c>
      <c r="O86" s="42">
        <f t="shared" si="26"/>
        <v>2.8017241379310347</v>
      </c>
      <c r="P86" s="42">
        <f t="shared" si="26"/>
        <v>1.8912529550827424</v>
      </c>
      <c r="Q86" s="42">
        <f t="shared" si="26"/>
        <v>2.9880478087649402</v>
      </c>
      <c r="R86" s="42">
        <f t="shared" si="26"/>
        <v>1.7964071856287425</v>
      </c>
      <c r="S86" s="42">
        <f t="shared" si="26"/>
        <v>2.5045394778035188</v>
      </c>
      <c r="U86" s="39"/>
      <c r="V86" s="39"/>
      <c r="W86" s="39"/>
      <c r="X86" s="39"/>
      <c r="Y86" s="39"/>
      <c r="Z86" s="39"/>
      <c r="AA86" s="39"/>
      <c r="AB86" s="39"/>
      <c r="AC86" s="39"/>
      <c r="AD86" s="37"/>
      <c r="AE86" s="37"/>
      <c r="AF86" s="37"/>
    </row>
    <row r="87" spans="1:32" s="31" customFormat="1" ht="12.75" customHeight="1" x14ac:dyDescent="0.2">
      <c r="A87" s="5" t="s">
        <v>52</v>
      </c>
      <c r="B87" s="41">
        <v>616</v>
      </c>
      <c r="C87" s="41">
        <v>379</v>
      </c>
      <c r="D87" s="41">
        <v>1047</v>
      </c>
      <c r="E87" s="41">
        <v>303</v>
      </c>
      <c r="F87" s="41">
        <v>233</v>
      </c>
      <c r="G87" s="41">
        <v>104</v>
      </c>
      <c r="H87" s="41">
        <v>138</v>
      </c>
      <c r="I87" s="41">
        <v>35</v>
      </c>
      <c r="J87" s="41">
        <v>2856</v>
      </c>
      <c r="K87" s="42">
        <f t="shared" ref="K87:K102" si="27">B87/B$102*100</f>
        <v>15.10914888398332</v>
      </c>
      <c r="L87" s="42">
        <f t="shared" ref="L87:L102" si="28">C87/C$102*100</f>
        <v>18.959479739869938</v>
      </c>
      <c r="M87" s="42">
        <f t="shared" ref="M87:M102" si="29">D87/D$102*100</f>
        <v>21.798875702685823</v>
      </c>
      <c r="N87" s="42">
        <f t="shared" ref="N87:N102" si="30">E87/E$102*100</f>
        <v>17.960877296976882</v>
      </c>
      <c r="O87" s="42">
        <f t="shared" ref="O87:O102" si="31">F87/F$102*100</f>
        <v>10.043103448275863</v>
      </c>
      <c r="P87" s="42">
        <f t="shared" ref="P87:P102" si="32">G87/G$102*100</f>
        <v>24.58628841607565</v>
      </c>
      <c r="Q87" s="42">
        <f t="shared" ref="Q87:Q102" si="33">H87/H$102*100</f>
        <v>27.490039840637447</v>
      </c>
      <c r="R87" s="42">
        <f t="shared" ref="R87:R102" si="34">I87/I$102*100</f>
        <v>20.958083832335326</v>
      </c>
      <c r="S87" s="42">
        <f t="shared" ref="S87:S102" si="35">J87/J$102*100</f>
        <v>17.882411871517125</v>
      </c>
      <c r="U87" s="39"/>
      <c r="V87" s="39"/>
      <c r="W87" s="39"/>
      <c r="X87" s="39"/>
      <c r="Y87" s="39"/>
      <c r="Z87" s="39"/>
      <c r="AA87" s="39"/>
      <c r="AB87" s="39"/>
      <c r="AC87" s="39"/>
      <c r="AD87" s="37"/>
      <c r="AE87" s="37"/>
      <c r="AF87" s="37"/>
    </row>
    <row r="88" spans="1:32" s="31" customFormat="1" ht="12.75" customHeight="1" x14ac:dyDescent="0.2">
      <c r="A88" s="5" t="s">
        <v>59</v>
      </c>
      <c r="B88" s="41">
        <v>654</v>
      </c>
      <c r="C88" s="41">
        <v>484</v>
      </c>
      <c r="D88" s="41">
        <v>983</v>
      </c>
      <c r="E88" s="41">
        <v>315</v>
      </c>
      <c r="F88" s="41">
        <v>377</v>
      </c>
      <c r="G88" s="41">
        <v>61</v>
      </c>
      <c r="H88" s="41">
        <v>90</v>
      </c>
      <c r="I88" s="41">
        <v>37</v>
      </c>
      <c r="J88" s="41">
        <v>3000</v>
      </c>
      <c r="K88" s="42">
        <f t="shared" si="27"/>
        <v>16.04120676968359</v>
      </c>
      <c r="L88" s="42">
        <f t="shared" si="28"/>
        <v>24.212106053026513</v>
      </c>
      <c r="M88" s="42">
        <f t="shared" si="29"/>
        <v>20.466375182177806</v>
      </c>
      <c r="N88" s="42">
        <f t="shared" si="30"/>
        <v>18.672199170124482</v>
      </c>
      <c r="O88" s="42">
        <f t="shared" si="31"/>
        <v>16.25</v>
      </c>
      <c r="P88" s="42">
        <f t="shared" si="32"/>
        <v>14.420803782505912</v>
      </c>
      <c r="Q88" s="42">
        <f t="shared" si="33"/>
        <v>17.928286852589643</v>
      </c>
      <c r="R88" s="42">
        <f t="shared" si="34"/>
        <v>22.155688622754489</v>
      </c>
      <c r="S88" s="42">
        <f t="shared" si="35"/>
        <v>18.784046083526391</v>
      </c>
      <c r="U88" s="39"/>
      <c r="V88" s="39"/>
      <c r="W88" s="39"/>
      <c r="X88" s="39"/>
      <c r="Y88" s="39"/>
      <c r="Z88" s="39"/>
      <c r="AA88" s="39"/>
      <c r="AB88" s="39"/>
      <c r="AC88" s="39"/>
      <c r="AE88" s="37"/>
      <c r="AF88" s="37"/>
    </row>
    <row r="89" spans="1:32" s="31" customFormat="1" ht="12.75" customHeight="1" x14ac:dyDescent="0.2">
      <c r="A89" s="5" t="s">
        <v>53</v>
      </c>
      <c r="B89" s="41">
        <v>41</v>
      </c>
      <c r="C89" s="41">
        <v>45</v>
      </c>
      <c r="D89" s="41">
        <v>170</v>
      </c>
      <c r="E89" s="41">
        <v>45</v>
      </c>
      <c r="F89" s="41">
        <v>63</v>
      </c>
      <c r="G89" s="41">
        <v>0</v>
      </c>
      <c r="H89" s="41">
        <v>41</v>
      </c>
      <c r="I89" s="41">
        <v>0</v>
      </c>
      <c r="J89" s="41">
        <v>400</v>
      </c>
      <c r="K89" s="42">
        <f t="shared" si="27"/>
        <v>1.0056414029923963</v>
      </c>
      <c r="L89" s="42">
        <f t="shared" si="28"/>
        <v>2.2511255627813904</v>
      </c>
      <c r="M89" s="42">
        <f t="shared" si="29"/>
        <v>3.5394545075994168</v>
      </c>
      <c r="N89" s="42">
        <f t="shared" si="30"/>
        <v>2.6674570243034972</v>
      </c>
      <c r="O89" s="42">
        <f t="shared" si="31"/>
        <v>2.7155172413793101</v>
      </c>
      <c r="P89" s="42">
        <f t="shared" si="32"/>
        <v>0</v>
      </c>
      <c r="Q89" s="42">
        <f t="shared" si="33"/>
        <v>8.1673306772908365</v>
      </c>
      <c r="R89" s="42">
        <f t="shared" si="34"/>
        <v>0</v>
      </c>
      <c r="S89" s="42">
        <f t="shared" si="35"/>
        <v>2.5045394778035188</v>
      </c>
      <c r="U89" s="39"/>
      <c r="V89" s="39"/>
      <c r="W89" s="39"/>
      <c r="X89" s="39"/>
      <c r="Y89" s="39"/>
      <c r="Z89" s="39"/>
      <c r="AA89" s="39"/>
      <c r="AB89" s="39"/>
      <c r="AC89" s="39"/>
      <c r="AE89" s="37"/>
      <c r="AF89" s="37"/>
    </row>
    <row r="90" spans="1:32" s="31" customFormat="1" ht="12.75" customHeight="1" x14ac:dyDescent="0.2">
      <c r="A90" s="5" t="s">
        <v>60</v>
      </c>
      <c r="B90" s="41">
        <v>72</v>
      </c>
      <c r="C90" s="41">
        <v>50</v>
      </c>
      <c r="D90" s="41">
        <v>43</v>
      </c>
      <c r="E90" s="41">
        <v>47</v>
      </c>
      <c r="F90" s="41">
        <v>102</v>
      </c>
      <c r="G90" s="41">
        <v>6</v>
      </c>
      <c r="H90" s="41">
        <v>3</v>
      </c>
      <c r="I90" s="41">
        <v>4</v>
      </c>
      <c r="J90" s="41">
        <v>325</v>
      </c>
      <c r="K90" s="42">
        <f t="shared" si="27"/>
        <v>1.7660044150110374</v>
      </c>
      <c r="L90" s="42">
        <f t="shared" si="28"/>
        <v>2.5012506253126561</v>
      </c>
      <c r="M90" s="42">
        <f t="shared" si="29"/>
        <v>0.89527378721632311</v>
      </c>
      <c r="N90" s="42">
        <f t="shared" si="30"/>
        <v>2.7860106698280975</v>
      </c>
      <c r="O90" s="42">
        <f t="shared" si="31"/>
        <v>4.3965517241379306</v>
      </c>
      <c r="P90" s="42">
        <f t="shared" si="32"/>
        <v>1.4184397163120568</v>
      </c>
      <c r="Q90" s="42">
        <f t="shared" si="33"/>
        <v>0.59760956175298807</v>
      </c>
      <c r="R90" s="42">
        <f t="shared" si="34"/>
        <v>2.3952095808383236</v>
      </c>
      <c r="S90" s="42">
        <f t="shared" si="35"/>
        <v>2.034938325715359</v>
      </c>
      <c r="U90" s="39"/>
      <c r="V90" s="39"/>
      <c r="W90" s="39"/>
      <c r="X90" s="39"/>
      <c r="Y90" s="39"/>
      <c r="Z90" s="39"/>
      <c r="AA90" s="39"/>
      <c r="AB90" s="39"/>
      <c r="AC90" s="39"/>
      <c r="AE90" s="37"/>
      <c r="AF90" s="37"/>
    </row>
    <row r="91" spans="1:32" s="31" customFormat="1" ht="12.75" customHeight="1" x14ac:dyDescent="0.2">
      <c r="A91" s="5" t="s">
        <v>61</v>
      </c>
      <c r="B91" s="41">
        <v>483</v>
      </c>
      <c r="C91" s="41">
        <v>246</v>
      </c>
      <c r="D91" s="41">
        <v>389</v>
      </c>
      <c r="E91" s="41">
        <v>91</v>
      </c>
      <c r="F91" s="41">
        <v>304</v>
      </c>
      <c r="G91" s="41">
        <v>36</v>
      </c>
      <c r="H91" s="41">
        <v>32</v>
      </c>
      <c r="I91" s="41">
        <v>14</v>
      </c>
      <c r="J91" s="41">
        <v>1602</v>
      </c>
      <c r="K91" s="42">
        <f t="shared" si="27"/>
        <v>11.846946284032377</v>
      </c>
      <c r="L91" s="42">
        <f t="shared" si="28"/>
        <v>12.306153076538269</v>
      </c>
      <c r="M91" s="42">
        <f t="shared" si="29"/>
        <v>8.0991047262127829</v>
      </c>
      <c r="N91" s="42">
        <f t="shared" si="30"/>
        <v>5.394190871369295</v>
      </c>
      <c r="O91" s="42">
        <f t="shared" si="31"/>
        <v>13.103448275862069</v>
      </c>
      <c r="P91" s="42">
        <f t="shared" si="32"/>
        <v>8.5106382978723403</v>
      </c>
      <c r="Q91" s="42">
        <f t="shared" si="33"/>
        <v>6.3745019920318722</v>
      </c>
      <c r="R91" s="42">
        <f t="shared" si="34"/>
        <v>8.3832335329341312</v>
      </c>
      <c r="S91" s="42">
        <f t="shared" si="35"/>
        <v>10.030680608603094</v>
      </c>
      <c r="U91" s="39"/>
      <c r="V91" s="39"/>
      <c r="W91" s="39"/>
      <c r="X91" s="39"/>
      <c r="Y91" s="39"/>
      <c r="Z91" s="39"/>
      <c r="AA91" s="39"/>
      <c r="AB91" s="39"/>
      <c r="AC91" s="39"/>
      <c r="AE91" s="37"/>
      <c r="AF91" s="37"/>
    </row>
    <row r="92" spans="1:32" s="31" customFormat="1" ht="12.75" customHeight="1" x14ac:dyDescent="0.2">
      <c r="A92" s="5" t="s">
        <v>108</v>
      </c>
      <c r="B92" s="41">
        <v>498</v>
      </c>
      <c r="C92" s="41">
        <v>48</v>
      </c>
      <c r="D92" s="41">
        <v>105</v>
      </c>
      <c r="E92" s="41">
        <v>75</v>
      </c>
      <c r="F92" s="41">
        <v>350</v>
      </c>
      <c r="G92" s="41">
        <v>18</v>
      </c>
      <c r="H92" s="41">
        <v>33</v>
      </c>
      <c r="I92" s="41">
        <v>15</v>
      </c>
      <c r="J92" s="41">
        <v>1155</v>
      </c>
      <c r="K92" s="42">
        <f t="shared" si="27"/>
        <v>12.214863870493009</v>
      </c>
      <c r="L92" s="42">
        <f t="shared" si="28"/>
        <v>2.4012006003001503</v>
      </c>
      <c r="M92" s="42">
        <f t="shared" si="29"/>
        <v>2.1861336664584634</v>
      </c>
      <c r="N92" s="42">
        <f t="shared" si="30"/>
        <v>4.4457617071724957</v>
      </c>
      <c r="O92" s="42">
        <f t="shared" si="31"/>
        <v>15.086206896551724</v>
      </c>
      <c r="P92" s="42">
        <f t="shared" si="32"/>
        <v>4.2553191489361701</v>
      </c>
      <c r="Q92" s="42">
        <f t="shared" si="33"/>
        <v>6.573705179282868</v>
      </c>
      <c r="R92" s="42">
        <f t="shared" si="34"/>
        <v>8.9820359281437128</v>
      </c>
      <c r="S92" s="42">
        <f t="shared" si="35"/>
        <v>7.2318577421576604</v>
      </c>
      <c r="U92" s="39"/>
      <c r="V92" s="39"/>
      <c r="W92" s="39"/>
      <c r="X92" s="39"/>
      <c r="Y92" s="39"/>
      <c r="Z92" s="39"/>
      <c r="AA92" s="39"/>
      <c r="AB92" s="39"/>
      <c r="AC92" s="39"/>
      <c r="AD92" s="37"/>
      <c r="AE92" s="37"/>
      <c r="AF92" s="37"/>
    </row>
    <row r="93" spans="1:32" s="31" customFormat="1" ht="12.75" customHeight="1" x14ac:dyDescent="0.2">
      <c r="A93" s="5" t="s">
        <v>54</v>
      </c>
      <c r="B93" s="41">
        <v>81</v>
      </c>
      <c r="C93" s="41">
        <v>67</v>
      </c>
      <c r="D93" s="41">
        <v>103</v>
      </c>
      <c r="E93" s="41">
        <v>34</v>
      </c>
      <c r="F93" s="41">
        <v>60</v>
      </c>
      <c r="G93" s="41">
        <v>18</v>
      </c>
      <c r="H93" s="41">
        <v>0</v>
      </c>
      <c r="I93" s="41">
        <v>9</v>
      </c>
      <c r="J93" s="41">
        <v>379</v>
      </c>
      <c r="K93" s="42">
        <f t="shared" si="27"/>
        <v>1.9867549668874174</v>
      </c>
      <c r="L93" s="42">
        <f t="shared" si="28"/>
        <v>3.3516758379189597</v>
      </c>
      <c r="M93" s="42">
        <f t="shared" si="29"/>
        <v>2.1444930251925882</v>
      </c>
      <c r="N93" s="42">
        <f t="shared" si="30"/>
        <v>2.0154119739181979</v>
      </c>
      <c r="O93" s="42">
        <f t="shared" si="31"/>
        <v>2.5862068965517242</v>
      </c>
      <c r="P93" s="42">
        <f t="shared" si="32"/>
        <v>4.2553191489361701</v>
      </c>
      <c r="Q93" s="42">
        <f t="shared" si="33"/>
        <v>0</v>
      </c>
      <c r="R93" s="42">
        <f t="shared" si="34"/>
        <v>5.3892215568862278</v>
      </c>
      <c r="S93" s="42">
        <f t="shared" si="35"/>
        <v>2.3730511552188345</v>
      </c>
      <c r="U93" s="39"/>
      <c r="V93" s="39"/>
      <c r="W93" s="39"/>
      <c r="X93" s="39"/>
      <c r="Y93" s="39"/>
      <c r="Z93" s="39"/>
      <c r="AA93" s="39"/>
      <c r="AB93" s="39"/>
      <c r="AC93" s="39"/>
      <c r="AD93" s="37"/>
      <c r="AE93" s="37"/>
      <c r="AF93" s="37"/>
    </row>
    <row r="94" spans="1:32" s="31" customFormat="1" ht="12.75" customHeight="1" x14ac:dyDescent="0.2">
      <c r="A94" s="5" t="s">
        <v>62</v>
      </c>
      <c r="B94" s="41">
        <v>55</v>
      </c>
      <c r="C94" s="41">
        <v>69</v>
      </c>
      <c r="D94" s="41">
        <v>174</v>
      </c>
      <c r="E94" s="41">
        <v>14</v>
      </c>
      <c r="F94" s="41">
        <v>63</v>
      </c>
      <c r="G94" s="41">
        <v>19</v>
      </c>
      <c r="H94" s="41">
        <v>7</v>
      </c>
      <c r="I94" s="41">
        <v>12</v>
      </c>
      <c r="J94" s="41">
        <v>410</v>
      </c>
      <c r="K94" s="42">
        <f t="shared" si="27"/>
        <v>1.3490311503556536</v>
      </c>
      <c r="L94" s="42">
        <f t="shared" si="28"/>
        <v>3.451725862931466</v>
      </c>
      <c r="M94" s="42">
        <f t="shared" si="29"/>
        <v>3.6227357901311681</v>
      </c>
      <c r="N94" s="42">
        <f t="shared" si="30"/>
        <v>0.82987551867219922</v>
      </c>
      <c r="O94" s="42">
        <f t="shared" si="31"/>
        <v>2.7155172413793101</v>
      </c>
      <c r="P94" s="42">
        <f t="shared" si="32"/>
        <v>4.4917257683215128</v>
      </c>
      <c r="Q94" s="42">
        <f t="shared" si="33"/>
        <v>1.394422310756972</v>
      </c>
      <c r="R94" s="42">
        <f t="shared" si="34"/>
        <v>7.1856287425149699</v>
      </c>
      <c r="S94" s="42">
        <f t="shared" si="35"/>
        <v>2.5671529647486069</v>
      </c>
      <c r="U94" s="39"/>
      <c r="V94" s="39"/>
      <c r="W94" s="39"/>
      <c r="X94" s="39"/>
      <c r="Y94" s="39"/>
      <c r="Z94" s="39"/>
      <c r="AA94" s="39"/>
      <c r="AB94" s="39"/>
      <c r="AC94" s="39"/>
      <c r="AD94" s="37"/>
      <c r="AE94" s="37"/>
      <c r="AF94" s="37"/>
    </row>
    <row r="95" spans="1:32" s="31" customFormat="1" ht="12.75" customHeight="1" x14ac:dyDescent="0.2">
      <c r="A95" s="5" t="s">
        <v>55</v>
      </c>
      <c r="B95" s="41">
        <v>1139</v>
      </c>
      <c r="C95" s="41">
        <v>379</v>
      </c>
      <c r="D95" s="41">
        <v>1456</v>
      </c>
      <c r="E95" s="41">
        <v>539</v>
      </c>
      <c r="F95" s="41">
        <v>551</v>
      </c>
      <c r="G95" s="41">
        <v>81</v>
      </c>
      <c r="H95" s="41">
        <v>103</v>
      </c>
      <c r="I95" s="41">
        <v>25</v>
      </c>
      <c r="J95" s="41">
        <v>4274</v>
      </c>
      <c r="K95" s="42">
        <f t="shared" si="27"/>
        <v>27.937208731910719</v>
      </c>
      <c r="L95" s="42">
        <f t="shared" si="28"/>
        <v>18.959479739869938</v>
      </c>
      <c r="M95" s="42">
        <f t="shared" si="29"/>
        <v>30.314386841557361</v>
      </c>
      <c r="N95" s="42">
        <f t="shared" si="30"/>
        <v>31.950207468879665</v>
      </c>
      <c r="O95" s="42">
        <f t="shared" si="31"/>
        <v>23.75</v>
      </c>
      <c r="P95" s="42">
        <f t="shared" si="32"/>
        <v>19.148936170212767</v>
      </c>
      <c r="Q95" s="42">
        <f t="shared" si="33"/>
        <v>20.517928286852591</v>
      </c>
      <c r="R95" s="42">
        <f t="shared" si="34"/>
        <v>14.97005988023952</v>
      </c>
      <c r="S95" s="42">
        <f t="shared" si="35"/>
        <v>26.761004320330599</v>
      </c>
      <c r="U95" s="39"/>
      <c r="V95" s="39"/>
      <c r="W95" s="39"/>
      <c r="X95" s="39"/>
      <c r="Y95" s="39"/>
      <c r="Z95" s="39"/>
      <c r="AA95" s="39"/>
      <c r="AB95" s="39"/>
      <c r="AC95" s="39"/>
      <c r="AE95" s="37"/>
      <c r="AF95" s="37"/>
    </row>
    <row r="96" spans="1:32" s="31" customFormat="1" ht="12.75" customHeight="1" x14ac:dyDescent="0.2">
      <c r="A96" s="5" t="s">
        <v>63</v>
      </c>
      <c r="B96" s="41">
        <v>73</v>
      </c>
      <c r="C96" s="41">
        <v>30</v>
      </c>
      <c r="D96" s="41">
        <v>57</v>
      </c>
      <c r="E96" s="41">
        <v>101</v>
      </c>
      <c r="F96" s="41">
        <v>12</v>
      </c>
      <c r="G96" s="41">
        <v>3</v>
      </c>
      <c r="H96" s="41">
        <v>0</v>
      </c>
      <c r="I96" s="41">
        <v>7</v>
      </c>
      <c r="J96" s="41">
        <v>280</v>
      </c>
      <c r="K96" s="42">
        <f t="shared" si="27"/>
        <v>1.790532254108413</v>
      </c>
      <c r="L96" s="42">
        <f t="shared" si="28"/>
        <v>1.5007503751875939</v>
      </c>
      <c r="M96" s="42">
        <f t="shared" si="29"/>
        <v>1.1867582760774515</v>
      </c>
      <c r="N96" s="42">
        <f t="shared" si="30"/>
        <v>5.9869590989922941</v>
      </c>
      <c r="O96" s="42">
        <f t="shared" si="31"/>
        <v>0.51724137931034486</v>
      </c>
      <c r="P96" s="42">
        <f t="shared" si="32"/>
        <v>0.70921985815602839</v>
      </c>
      <c r="Q96" s="42">
        <f t="shared" si="33"/>
        <v>0</v>
      </c>
      <c r="R96" s="42">
        <f t="shared" si="34"/>
        <v>4.1916167664670656</v>
      </c>
      <c r="S96" s="42">
        <f t="shared" si="35"/>
        <v>1.7531776344624634</v>
      </c>
      <c r="U96" s="39"/>
      <c r="V96" s="39"/>
      <c r="W96" s="39"/>
      <c r="X96" s="39"/>
      <c r="Y96" s="39"/>
      <c r="Z96" s="39"/>
      <c r="AA96" s="39"/>
      <c r="AB96" s="39"/>
      <c r="AC96" s="39"/>
      <c r="AE96" s="37"/>
      <c r="AF96" s="37"/>
    </row>
    <row r="97" spans="1:32" s="31" customFormat="1" ht="12.75" customHeight="1" x14ac:dyDescent="0.2">
      <c r="A97" s="5" t="s">
        <v>64</v>
      </c>
      <c r="B97" s="41">
        <v>22</v>
      </c>
      <c r="C97" s="41">
        <v>33</v>
      </c>
      <c r="D97" s="41">
        <v>97</v>
      </c>
      <c r="E97" s="41">
        <v>30</v>
      </c>
      <c r="F97" s="41">
        <v>83</v>
      </c>
      <c r="G97" s="41">
        <v>35</v>
      </c>
      <c r="H97" s="41">
        <v>33</v>
      </c>
      <c r="I97" s="41">
        <v>3</v>
      </c>
      <c r="J97" s="41">
        <v>345</v>
      </c>
      <c r="K97" s="42">
        <f t="shared" si="27"/>
        <v>0.53961246014226139</v>
      </c>
      <c r="L97" s="42">
        <f t="shared" si="28"/>
        <v>1.6508254127063533</v>
      </c>
      <c r="M97" s="42">
        <f t="shared" si="29"/>
        <v>2.0195711013949613</v>
      </c>
      <c r="N97" s="42">
        <f t="shared" si="30"/>
        <v>1.7783046828689981</v>
      </c>
      <c r="O97" s="42">
        <f t="shared" si="31"/>
        <v>3.577586206896552</v>
      </c>
      <c r="P97" s="42">
        <f t="shared" si="32"/>
        <v>8.2742316784869967</v>
      </c>
      <c r="Q97" s="42">
        <f t="shared" si="33"/>
        <v>6.573705179282868</v>
      </c>
      <c r="R97" s="42">
        <f t="shared" si="34"/>
        <v>1.7964071856287425</v>
      </c>
      <c r="S97" s="42">
        <f t="shared" si="35"/>
        <v>2.1601652996055352</v>
      </c>
      <c r="U97" s="39"/>
      <c r="V97" s="39"/>
      <c r="W97" s="39"/>
      <c r="X97" s="39"/>
      <c r="Y97" s="39"/>
      <c r="Z97" s="39"/>
      <c r="AA97" s="39"/>
      <c r="AB97" s="39"/>
      <c r="AC97" s="39"/>
      <c r="AE97" s="37"/>
      <c r="AF97" s="37"/>
    </row>
    <row r="98" spans="1:32" s="31" customFormat="1" ht="12.75" customHeight="1" x14ac:dyDescent="0.2">
      <c r="A98" s="5" t="s">
        <v>56</v>
      </c>
      <c r="B98" s="41">
        <v>29</v>
      </c>
      <c r="C98" s="41">
        <v>8</v>
      </c>
      <c r="D98" s="41">
        <v>20</v>
      </c>
      <c r="E98" s="41">
        <v>5</v>
      </c>
      <c r="F98" s="41">
        <v>7</v>
      </c>
      <c r="G98" s="41">
        <v>9</v>
      </c>
      <c r="H98" s="41">
        <v>0</v>
      </c>
      <c r="I98" s="41">
        <v>0</v>
      </c>
      <c r="J98" s="41">
        <v>78</v>
      </c>
      <c r="K98" s="42">
        <f t="shared" si="27"/>
        <v>0.71130733382389011</v>
      </c>
      <c r="L98" s="42">
        <f t="shared" si="28"/>
        <v>0.40020010005002499</v>
      </c>
      <c r="M98" s="42">
        <f t="shared" si="29"/>
        <v>0.416406412658755</v>
      </c>
      <c r="N98" s="42">
        <f t="shared" si="30"/>
        <v>0.29638411381149971</v>
      </c>
      <c r="O98" s="42">
        <f t="shared" si="31"/>
        <v>0.30172413793103448</v>
      </c>
      <c r="P98" s="42">
        <f t="shared" si="32"/>
        <v>2.1276595744680851</v>
      </c>
      <c r="Q98" s="42">
        <f t="shared" si="33"/>
        <v>0</v>
      </c>
      <c r="R98" s="42">
        <f t="shared" si="34"/>
        <v>0</v>
      </c>
      <c r="S98" s="42">
        <f t="shared" si="35"/>
        <v>0.48838519817168624</v>
      </c>
      <c r="U98" s="39"/>
      <c r="V98" s="39"/>
      <c r="W98" s="39"/>
      <c r="X98" s="39"/>
      <c r="Y98" s="39"/>
      <c r="Z98" s="39"/>
      <c r="AA98" s="39"/>
      <c r="AB98" s="39"/>
      <c r="AC98" s="39"/>
      <c r="AD98" s="37"/>
      <c r="AE98" s="37"/>
    </row>
    <row r="99" spans="1:32" s="31" customFormat="1" ht="12.75" customHeight="1" x14ac:dyDescent="0.2">
      <c r="A99" s="5" t="s">
        <v>57</v>
      </c>
      <c r="B99" s="41">
        <v>0</v>
      </c>
      <c r="C99" s="41">
        <v>3</v>
      </c>
      <c r="D99" s="41">
        <v>0</v>
      </c>
      <c r="E99" s="41">
        <v>3</v>
      </c>
      <c r="F99" s="41">
        <v>0</v>
      </c>
      <c r="G99" s="41">
        <v>0</v>
      </c>
      <c r="H99" s="41">
        <v>0</v>
      </c>
      <c r="I99" s="41">
        <v>0</v>
      </c>
      <c r="J99" s="41">
        <v>11</v>
      </c>
      <c r="K99" s="42">
        <f t="shared" si="27"/>
        <v>0</v>
      </c>
      <c r="L99" s="42">
        <f t="shared" si="28"/>
        <v>0.15007503751875939</v>
      </c>
      <c r="M99" s="42">
        <f t="shared" si="29"/>
        <v>0</v>
      </c>
      <c r="N99" s="42">
        <f t="shared" si="30"/>
        <v>0.17783046828689983</v>
      </c>
      <c r="O99" s="42">
        <f t="shared" si="31"/>
        <v>0</v>
      </c>
      <c r="P99" s="42">
        <f t="shared" si="32"/>
        <v>0</v>
      </c>
      <c r="Q99" s="42">
        <f t="shared" si="33"/>
        <v>0</v>
      </c>
      <c r="R99" s="42">
        <f t="shared" si="34"/>
        <v>0</v>
      </c>
      <c r="S99" s="42">
        <f t="shared" si="35"/>
        <v>6.8874835639596774E-2</v>
      </c>
      <c r="U99" s="39"/>
      <c r="V99" s="39"/>
      <c r="W99" s="39"/>
      <c r="X99" s="39"/>
      <c r="Y99" s="39"/>
      <c r="Z99" s="39"/>
      <c r="AA99" s="39"/>
      <c r="AB99" s="39"/>
      <c r="AC99" s="39"/>
      <c r="AD99" s="37"/>
      <c r="AE99" s="37"/>
      <c r="AF99" s="37"/>
    </row>
    <row r="100" spans="1:32" s="31" customFormat="1" ht="12.75" customHeight="1" x14ac:dyDescent="0.2">
      <c r="A100" s="33" t="s">
        <v>109</v>
      </c>
      <c r="B100" s="41">
        <v>83</v>
      </c>
      <c r="C100" s="41">
        <v>44</v>
      </c>
      <c r="D100" s="41">
        <v>83</v>
      </c>
      <c r="E100" s="41">
        <v>39</v>
      </c>
      <c r="F100" s="41">
        <v>38</v>
      </c>
      <c r="G100" s="41">
        <v>16</v>
      </c>
      <c r="H100" s="41">
        <v>10</v>
      </c>
      <c r="I100" s="41">
        <v>0</v>
      </c>
      <c r="J100" s="41">
        <v>322</v>
      </c>
      <c r="K100" s="42">
        <f t="shared" si="27"/>
        <v>2.0358106450821682</v>
      </c>
      <c r="L100" s="42">
        <f t="shared" si="28"/>
        <v>2.2011005502751377</v>
      </c>
      <c r="M100" s="42">
        <f t="shared" si="29"/>
        <v>1.7280866125338328</v>
      </c>
      <c r="N100" s="42">
        <f t="shared" si="30"/>
        <v>2.3117960877296979</v>
      </c>
      <c r="O100" s="42">
        <f t="shared" si="31"/>
        <v>1.6379310344827587</v>
      </c>
      <c r="P100" s="42">
        <f t="shared" si="32"/>
        <v>3.7825059101654848</v>
      </c>
      <c r="Q100" s="42">
        <f t="shared" si="33"/>
        <v>1.9920318725099602</v>
      </c>
      <c r="R100" s="42">
        <f t="shared" si="34"/>
        <v>0</v>
      </c>
      <c r="S100" s="42">
        <f t="shared" si="35"/>
        <v>2.016154279631833</v>
      </c>
      <c r="U100" s="39"/>
      <c r="V100" s="39"/>
      <c r="W100" s="39"/>
      <c r="X100" s="39"/>
      <c r="Y100" s="39"/>
      <c r="Z100" s="39"/>
      <c r="AA100" s="39"/>
      <c r="AB100" s="39"/>
      <c r="AC100" s="39"/>
      <c r="AD100" s="37"/>
      <c r="AE100" s="37"/>
      <c r="AF100" s="37"/>
    </row>
    <row r="101" spans="1:32" s="31" customFormat="1" ht="12.75" customHeight="1" x14ac:dyDescent="0.2">
      <c r="A101" s="5" t="s">
        <v>65</v>
      </c>
      <c r="B101" s="41">
        <v>91</v>
      </c>
      <c r="C101" s="41">
        <v>16</v>
      </c>
      <c r="D101" s="41">
        <v>7</v>
      </c>
      <c r="E101" s="41">
        <v>8</v>
      </c>
      <c r="F101" s="41">
        <v>8</v>
      </c>
      <c r="G101" s="41">
        <v>0</v>
      </c>
      <c r="H101" s="41">
        <v>0</v>
      </c>
      <c r="I101" s="41">
        <v>3</v>
      </c>
      <c r="J101" s="41">
        <v>133</v>
      </c>
      <c r="K101" s="42">
        <f t="shared" si="27"/>
        <v>2.2320333578611726</v>
      </c>
      <c r="L101" s="42">
        <f t="shared" si="28"/>
        <v>0.80040020010004997</v>
      </c>
      <c r="M101" s="42">
        <f t="shared" si="29"/>
        <v>0.14574224443056422</v>
      </c>
      <c r="N101" s="42">
        <f t="shared" si="30"/>
        <v>0.47421458209839951</v>
      </c>
      <c r="O101" s="42">
        <f t="shared" si="31"/>
        <v>0.34482758620689657</v>
      </c>
      <c r="P101" s="42">
        <f t="shared" si="32"/>
        <v>0</v>
      </c>
      <c r="Q101" s="42">
        <f t="shared" si="33"/>
        <v>0</v>
      </c>
      <c r="R101" s="42">
        <f t="shared" si="34"/>
        <v>1.7964071856287425</v>
      </c>
      <c r="S101" s="42">
        <f t="shared" si="35"/>
        <v>0.83275937636967012</v>
      </c>
      <c r="U101" s="39"/>
      <c r="V101" s="39"/>
      <c r="W101" s="39"/>
      <c r="X101" s="39"/>
      <c r="Y101" s="39"/>
      <c r="Z101" s="39"/>
      <c r="AA101" s="39"/>
      <c r="AB101" s="39"/>
      <c r="AC101" s="39"/>
      <c r="AE101" s="37"/>
      <c r="AF101" s="37"/>
    </row>
    <row r="102" spans="1:32" s="31" customFormat="1" ht="25.75" customHeight="1" x14ac:dyDescent="0.2">
      <c r="A102" s="7" t="s">
        <v>10</v>
      </c>
      <c r="B102" s="47">
        <v>4077</v>
      </c>
      <c r="C102" s="47">
        <v>1999</v>
      </c>
      <c r="D102" s="47">
        <v>4803</v>
      </c>
      <c r="E102" s="47">
        <v>1687</v>
      </c>
      <c r="F102" s="47">
        <v>2320</v>
      </c>
      <c r="G102" s="47">
        <v>423</v>
      </c>
      <c r="H102" s="47">
        <v>502</v>
      </c>
      <c r="I102" s="47">
        <v>167</v>
      </c>
      <c r="J102" s="47">
        <v>15971</v>
      </c>
      <c r="K102" s="49">
        <f t="shared" si="27"/>
        <v>100</v>
      </c>
      <c r="L102" s="49">
        <f t="shared" si="28"/>
        <v>100</v>
      </c>
      <c r="M102" s="49">
        <f t="shared" si="29"/>
        <v>100</v>
      </c>
      <c r="N102" s="49">
        <f t="shared" si="30"/>
        <v>100</v>
      </c>
      <c r="O102" s="49">
        <f t="shared" si="31"/>
        <v>100</v>
      </c>
      <c r="P102" s="49">
        <f t="shared" si="32"/>
        <v>100</v>
      </c>
      <c r="Q102" s="49">
        <f t="shared" si="33"/>
        <v>100</v>
      </c>
      <c r="R102" s="49">
        <f t="shared" si="34"/>
        <v>100</v>
      </c>
      <c r="S102" s="49">
        <f t="shared" si="35"/>
        <v>100</v>
      </c>
      <c r="U102" s="39"/>
      <c r="V102" s="39"/>
      <c r="W102" s="39"/>
      <c r="X102" s="39"/>
      <c r="Y102" s="39"/>
      <c r="Z102" s="39"/>
      <c r="AA102" s="39"/>
      <c r="AB102" s="39"/>
      <c r="AC102" s="39"/>
      <c r="AD102" s="37"/>
      <c r="AE102" s="37"/>
      <c r="AF102" s="37"/>
    </row>
    <row r="103" spans="1:32" ht="12.75" customHeight="1" x14ac:dyDescent="0.2">
      <c r="A103" s="183"/>
      <c r="B103" s="69"/>
      <c r="C103" s="69"/>
      <c r="D103" s="259" t="s">
        <v>48</v>
      </c>
      <c r="E103" s="259"/>
      <c r="F103" s="259"/>
      <c r="G103" s="259"/>
      <c r="H103" s="259"/>
      <c r="I103" s="259"/>
      <c r="J103" s="259"/>
      <c r="K103" s="259"/>
      <c r="L103" s="259"/>
      <c r="M103" s="259"/>
      <c r="N103" s="259"/>
      <c r="O103" s="259"/>
      <c r="P103" s="259"/>
      <c r="Q103" s="259"/>
      <c r="R103" s="259"/>
      <c r="S103" s="259"/>
      <c r="U103" s="39"/>
      <c r="V103" s="39"/>
      <c r="W103" s="39"/>
      <c r="X103" s="39"/>
      <c r="Y103" s="39"/>
      <c r="Z103" s="39"/>
      <c r="AA103" s="39"/>
      <c r="AB103" s="39"/>
      <c r="AC103" s="39"/>
      <c r="AD103" s="31"/>
      <c r="AE103" s="37"/>
      <c r="AF103" s="37"/>
    </row>
    <row r="104" spans="1:32" s="31" customFormat="1" ht="12.75" customHeight="1" x14ac:dyDescent="0.2">
      <c r="A104" s="4" t="s">
        <v>0</v>
      </c>
      <c r="B104" s="51"/>
      <c r="C104" s="51"/>
      <c r="D104" s="51"/>
      <c r="E104" s="51"/>
      <c r="F104" s="51"/>
      <c r="G104" s="51"/>
      <c r="H104" s="51"/>
      <c r="I104" s="51"/>
      <c r="J104" s="51"/>
      <c r="K104" s="51"/>
      <c r="L104" s="51"/>
      <c r="M104" s="51"/>
      <c r="N104" s="51"/>
      <c r="O104" s="51"/>
      <c r="P104" s="51"/>
      <c r="Q104" s="51"/>
      <c r="R104" s="51"/>
      <c r="S104" s="51"/>
      <c r="U104" s="39"/>
      <c r="V104" s="39"/>
      <c r="W104" s="39"/>
      <c r="X104" s="39"/>
      <c r="Y104" s="39"/>
      <c r="Z104" s="39"/>
      <c r="AA104" s="39"/>
      <c r="AB104" s="39"/>
      <c r="AC104" s="39"/>
      <c r="AD104" s="37"/>
      <c r="AE104" s="37"/>
      <c r="AF104" s="37"/>
    </row>
    <row r="105" spans="1:32" s="31" customFormat="1" ht="12.75" customHeight="1" x14ac:dyDescent="0.2">
      <c r="A105" s="5" t="s">
        <v>1</v>
      </c>
      <c r="B105" s="41">
        <v>112564</v>
      </c>
      <c r="C105" s="41">
        <v>80360</v>
      </c>
      <c r="D105" s="41">
        <v>120221</v>
      </c>
      <c r="E105" s="41">
        <v>28549</v>
      </c>
      <c r="F105" s="41">
        <v>59557</v>
      </c>
      <c r="G105" s="41">
        <v>9266</v>
      </c>
      <c r="H105" s="41">
        <v>8654</v>
      </c>
      <c r="I105" s="41">
        <v>3235</v>
      </c>
      <c r="J105" s="41">
        <v>422398</v>
      </c>
      <c r="K105" s="42">
        <f>B105/B$150*100</f>
        <v>78.358266099559359</v>
      </c>
      <c r="L105" s="42">
        <f t="shared" ref="L105:S107" si="36">C105/C$150*100</f>
        <v>73.928922989171923</v>
      </c>
      <c r="M105" s="42">
        <f t="shared" si="36"/>
        <v>73.734858474654246</v>
      </c>
      <c r="N105" s="42">
        <f t="shared" si="36"/>
        <v>78.433473447072714</v>
      </c>
      <c r="O105" s="42">
        <f t="shared" si="36"/>
        <v>74.152421031662044</v>
      </c>
      <c r="P105" s="42">
        <f t="shared" si="36"/>
        <v>75.345584647910229</v>
      </c>
      <c r="Q105" s="42">
        <f t="shared" si="36"/>
        <v>77.034003916681499</v>
      </c>
      <c r="R105" s="42">
        <f t="shared" si="36"/>
        <v>77.078865856564221</v>
      </c>
      <c r="S105" s="42">
        <f t="shared" si="36"/>
        <v>75.449232286136848</v>
      </c>
      <c r="U105" s="39"/>
      <c r="V105" s="39"/>
      <c r="W105" s="39"/>
      <c r="X105" s="39"/>
      <c r="Y105" s="39"/>
      <c r="Z105" s="39"/>
      <c r="AA105" s="39"/>
      <c r="AB105" s="39"/>
      <c r="AC105" s="39"/>
      <c r="AD105" s="37"/>
      <c r="AE105" s="37"/>
      <c r="AF105" s="37"/>
    </row>
    <row r="106" spans="1:32" s="31" customFormat="1" ht="12.75" customHeight="1" x14ac:dyDescent="0.2">
      <c r="A106" s="5" t="s">
        <v>2</v>
      </c>
      <c r="B106" s="41">
        <v>28838</v>
      </c>
      <c r="C106" s="41">
        <v>25268</v>
      </c>
      <c r="D106" s="41">
        <v>41606</v>
      </c>
      <c r="E106" s="41">
        <v>7660</v>
      </c>
      <c r="F106" s="41">
        <v>19901</v>
      </c>
      <c r="G106" s="41">
        <v>3005</v>
      </c>
      <c r="H106" s="41">
        <v>2528</v>
      </c>
      <c r="I106" s="41">
        <v>921</v>
      </c>
      <c r="J106" s="41">
        <v>129728</v>
      </c>
      <c r="K106" s="42">
        <f>B106/B$150*100</f>
        <v>20.074763492582822</v>
      </c>
      <c r="L106" s="42">
        <f t="shared" si="36"/>
        <v>23.245844028003937</v>
      </c>
      <c r="M106" s="42">
        <f t="shared" si="36"/>
        <v>25.518108497654023</v>
      </c>
      <c r="N106" s="42">
        <f t="shared" si="36"/>
        <v>21.044534190499739</v>
      </c>
      <c r="O106" s="42">
        <f t="shared" si="36"/>
        <v>24.778066909869644</v>
      </c>
      <c r="P106" s="42">
        <f t="shared" si="36"/>
        <v>24.434867458123271</v>
      </c>
      <c r="Q106" s="42">
        <f t="shared" si="36"/>
        <v>22.503115542104325</v>
      </c>
      <c r="R106" s="42">
        <f t="shared" si="36"/>
        <v>21.944245889921373</v>
      </c>
      <c r="S106" s="42">
        <f t="shared" si="36"/>
        <v>23.17216939004437</v>
      </c>
      <c r="U106" s="39"/>
      <c r="V106" s="39"/>
      <c r="W106" s="39"/>
      <c r="X106" s="39"/>
      <c r="Y106" s="39"/>
      <c r="Z106" s="39"/>
      <c r="AA106" s="39"/>
      <c r="AB106" s="39"/>
      <c r="AC106" s="39"/>
      <c r="AE106" s="37"/>
      <c r="AF106" s="37"/>
    </row>
    <row r="107" spans="1:32" s="31" customFormat="1" ht="12.75" customHeight="1" x14ac:dyDescent="0.2">
      <c r="A107" s="5" t="s">
        <v>3</v>
      </c>
      <c r="B107" s="41">
        <v>1775</v>
      </c>
      <c r="C107" s="41">
        <v>3071</v>
      </c>
      <c r="D107" s="41">
        <v>590</v>
      </c>
      <c r="E107" s="41">
        <v>193</v>
      </c>
      <c r="F107" s="41">
        <v>350</v>
      </c>
      <c r="G107" s="41">
        <v>29</v>
      </c>
      <c r="H107" s="41">
        <v>57</v>
      </c>
      <c r="I107" s="41">
        <v>25</v>
      </c>
      <c r="J107" s="41">
        <v>6080</v>
      </c>
      <c r="K107" s="42">
        <f>B107/B$150*100</f>
        <v>1.2356163811406653</v>
      </c>
      <c r="L107" s="42">
        <f t="shared" si="36"/>
        <v>2.8252329828241289</v>
      </c>
      <c r="M107" s="42">
        <f t="shared" si="36"/>
        <v>0.36186328927596673</v>
      </c>
      <c r="N107" s="42">
        <f t="shared" si="36"/>
        <v>0.53023434709744777</v>
      </c>
      <c r="O107" s="42">
        <f t="shared" si="36"/>
        <v>0.43577324850280763</v>
      </c>
      <c r="P107" s="42">
        <f t="shared" si="36"/>
        <v>0.23581070092698</v>
      </c>
      <c r="Q107" s="42">
        <f t="shared" si="36"/>
        <v>0.5073882855616878</v>
      </c>
      <c r="R107" s="42">
        <f t="shared" si="36"/>
        <v>0.59566356921610675</v>
      </c>
      <c r="S107" s="42">
        <f t="shared" si="36"/>
        <v>1.0860168189709991</v>
      </c>
      <c r="U107" s="39"/>
      <c r="V107" s="39"/>
      <c r="W107" s="39"/>
      <c r="X107" s="39"/>
      <c r="Y107" s="39"/>
      <c r="Z107" s="39"/>
      <c r="AA107" s="39"/>
      <c r="AB107" s="39"/>
      <c r="AC107" s="39"/>
      <c r="AE107" s="37"/>
      <c r="AF107" s="37"/>
    </row>
    <row r="108" spans="1:32" s="31" customFormat="1" ht="12.75" customHeight="1" x14ac:dyDescent="0.2">
      <c r="A108" s="5"/>
      <c r="B108" s="41"/>
      <c r="C108" s="41"/>
      <c r="D108" s="41"/>
      <c r="E108" s="41"/>
      <c r="F108" s="41"/>
      <c r="G108" s="41"/>
      <c r="H108" s="41"/>
      <c r="I108" s="41"/>
      <c r="J108" s="41"/>
      <c r="K108" s="42"/>
      <c r="L108" s="42"/>
      <c r="M108" s="42"/>
      <c r="N108" s="42"/>
      <c r="O108" s="42"/>
      <c r="P108" s="42"/>
      <c r="Q108" s="42"/>
      <c r="R108" s="42"/>
      <c r="S108" s="42"/>
      <c r="U108" s="39"/>
      <c r="V108" s="39"/>
      <c r="W108" s="39"/>
      <c r="X108" s="39"/>
      <c r="Y108" s="39"/>
      <c r="Z108" s="39"/>
      <c r="AA108" s="39"/>
      <c r="AB108" s="39"/>
      <c r="AC108" s="39"/>
      <c r="AE108" s="37"/>
      <c r="AF108" s="37"/>
    </row>
    <row r="109" spans="1:32" s="31" customFormat="1" ht="12.75" customHeight="1" x14ac:dyDescent="0.2">
      <c r="A109" s="15" t="s">
        <v>87</v>
      </c>
      <c r="B109" s="41"/>
      <c r="C109" s="41"/>
      <c r="D109" s="41"/>
      <c r="E109" s="41"/>
      <c r="F109" s="41"/>
      <c r="G109" s="41"/>
      <c r="H109" s="41"/>
      <c r="I109" s="41"/>
      <c r="J109" s="41"/>
      <c r="K109" s="42"/>
      <c r="L109" s="42"/>
      <c r="M109" s="42"/>
      <c r="N109" s="42"/>
      <c r="O109" s="42"/>
      <c r="P109" s="42"/>
      <c r="Q109" s="42"/>
      <c r="R109" s="42"/>
      <c r="S109" s="42"/>
      <c r="U109" s="39"/>
      <c r="V109" s="39"/>
      <c r="W109" s="39"/>
      <c r="X109" s="39"/>
      <c r="Y109" s="39"/>
      <c r="Z109" s="39"/>
      <c r="AA109" s="39"/>
      <c r="AB109" s="39"/>
      <c r="AC109" s="39"/>
      <c r="AE109" s="37"/>
      <c r="AF109" s="37"/>
    </row>
    <row r="110" spans="1:32" s="31" customFormat="1" ht="12.75" customHeight="1" x14ac:dyDescent="0.2">
      <c r="A110" s="10" t="s">
        <v>94</v>
      </c>
      <c r="B110" s="41">
        <v>8886</v>
      </c>
      <c r="C110" s="41">
        <v>3716</v>
      </c>
      <c r="D110" s="41">
        <v>14580</v>
      </c>
      <c r="E110" s="41">
        <v>1469</v>
      </c>
      <c r="F110" s="41">
        <v>4367</v>
      </c>
      <c r="G110" s="41">
        <v>686</v>
      </c>
      <c r="H110" s="41">
        <v>595</v>
      </c>
      <c r="I110" s="41">
        <v>183</v>
      </c>
      <c r="J110" s="41">
        <v>34484</v>
      </c>
      <c r="K110" s="42">
        <f t="shared" ref="K110:S112" si="37">B110/B$150*100</f>
        <v>6.1857392466568744</v>
      </c>
      <c r="L110" s="42">
        <f t="shared" si="37"/>
        <v>3.4186147066670349</v>
      </c>
      <c r="M110" s="42">
        <f t="shared" si="37"/>
        <v>8.9423165383789751</v>
      </c>
      <c r="N110" s="42">
        <f t="shared" si="37"/>
        <v>4.0358251600318686</v>
      </c>
      <c r="O110" s="42">
        <f t="shared" si="37"/>
        <v>5.4372050748907457</v>
      </c>
      <c r="P110" s="42">
        <f t="shared" si="37"/>
        <v>5.5781427874451133</v>
      </c>
      <c r="Q110" s="42">
        <f t="shared" si="37"/>
        <v>5.2964215773544598</v>
      </c>
      <c r="R110" s="42">
        <f t="shared" si="37"/>
        <v>4.3602573266619009</v>
      </c>
      <c r="S110" s="42">
        <f t="shared" si="37"/>
        <v>6.1595730239138042</v>
      </c>
      <c r="U110" s="39"/>
      <c r="V110" s="39"/>
      <c r="W110" s="39"/>
      <c r="X110" s="39"/>
      <c r="Y110" s="39"/>
      <c r="Z110" s="39"/>
      <c r="AA110" s="39"/>
      <c r="AB110" s="39"/>
      <c r="AC110" s="39"/>
      <c r="AE110" s="37"/>
      <c r="AF110" s="37"/>
    </row>
    <row r="111" spans="1:32" s="31" customFormat="1" ht="12.75" customHeight="1" x14ac:dyDescent="0.2">
      <c r="A111" s="10" t="s">
        <v>23</v>
      </c>
      <c r="B111" s="41">
        <v>24996</v>
      </c>
      <c r="C111" s="41">
        <v>15558</v>
      </c>
      <c r="D111" s="41">
        <v>31240</v>
      </c>
      <c r="E111" s="41">
        <v>5627</v>
      </c>
      <c r="F111" s="41">
        <v>14823</v>
      </c>
      <c r="G111" s="41">
        <v>2334</v>
      </c>
      <c r="H111" s="41">
        <v>2020</v>
      </c>
      <c r="I111" s="41">
        <v>769</v>
      </c>
      <c r="J111" s="41">
        <v>97365</v>
      </c>
      <c r="K111" s="42">
        <f t="shared" si="37"/>
        <v>17.400263134080042</v>
      </c>
      <c r="L111" s="42">
        <f t="shared" si="37"/>
        <v>14.312919162089807</v>
      </c>
      <c r="M111" s="42">
        <f t="shared" si="37"/>
        <v>19.160354503357969</v>
      </c>
      <c r="N111" s="42">
        <f t="shared" si="37"/>
        <v>15.459215912525071</v>
      </c>
      <c r="O111" s="42">
        <f t="shared" si="37"/>
        <v>18.455619607306051</v>
      </c>
      <c r="P111" s="42">
        <f t="shared" si="37"/>
        <v>18.978695722881771</v>
      </c>
      <c r="Q111" s="42">
        <f t="shared" si="37"/>
        <v>17.98112871639665</v>
      </c>
      <c r="R111" s="42">
        <f t="shared" si="37"/>
        <v>18.322611389087442</v>
      </c>
      <c r="S111" s="42">
        <f t="shared" si="37"/>
        <v>17.3914519044591</v>
      </c>
      <c r="U111" s="39"/>
      <c r="V111" s="39"/>
      <c r="W111" s="39"/>
      <c r="X111" s="39"/>
      <c r="Y111" s="39"/>
      <c r="Z111" s="39"/>
      <c r="AA111" s="39"/>
      <c r="AB111" s="39"/>
      <c r="AC111" s="39"/>
      <c r="AD111" s="37"/>
      <c r="AE111" s="37"/>
      <c r="AF111" s="37"/>
    </row>
    <row r="112" spans="1:32" s="31" customFormat="1" ht="12.75" customHeight="1" x14ac:dyDescent="0.2">
      <c r="A112" s="10" t="s">
        <v>24</v>
      </c>
      <c r="B112" s="41">
        <v>22131</v>
      </c>
      <c r="C112" s="41">
        <v>14438</v>
      </c>
      <c r="D112" s="41">
        <v>27098</v>
      </c>
      <c r="E112" s="41">
        <v>5706</v>
      </c>
      <c r="F112" s="41">
        <v>15504</v>
      </c>
      <c r="G112" s="41">
        <v>1913</v>
      </c>
      <c r="H112" s="41">
        <v>2192</v>
      </c>
      <c r="I112" s="41">
        <v>726</v>
      </c>
      <c r="J112" s="41">
        <v>89712</v>
      </c>
      <c r="K112" s="42">
        <f t="shared" si="37"/>
        <v>15.405873876633274</v>
      </c>
      <c r="L112" s="42">
        <f t="shared" si="37"/>
        <v>13.28255089743236</v>
      </c>
      <c r="M112" s="42">
        <f t="shared" si="37"/>
        <v>16.619951547118895</v>
      </c>
      <c r="N112" s="42">
        <f t="shared" si="37"/>
        <v>15.676254842165992</v>
      </c>
      <c r="O112" s="42">
        <f t="shared" si="37"/>
        <v>19.303509842250083</v>
      </c>
      <c r="P112" s="42">
        <f t="shared" si="37"/>
        <v>15.555374857700437</v>
      </c>
      <c r="Q112" s="42">
        <f t="shared" si="37"/>
        <v>19.512195121951219</v>
      </c>
      <c r="R112" s="42">
        <f t="shared" si="37"/>
        <v>17.29807005003574</v>
      </c>
      <c r="S112" s="42">
        <f t="shared" si="37"/>
        <v>16.02446395781682</v>
      </c>
      <c r="U112" s="39"/>
      <c r="V112" s="39"/>
      <c r="W112" s="39"/>
      <c r="X112" s="39"/>
      <c r="Y112" s="39"/>
      <c r="Z112" s="39"/>
      <c r="AA112" s="39"/>
      <c r="AB112" s="39"/>
      <c r="AC112" s="39"/>
      <c r="AD112" s="37"/>
      <c r="AE112" s="37"/>
      <c r="AF112" s="37"/>
    </row>
    <row r="113" spans="1:32" s="31" customFormat="1" ht="12.75" customHeight="1" x14ac:dyDescent="0.2">
      <c r="A113" s="10" t="s">
        <v>25</v>
      </c>
      <c r="B113" s="41">
        <v>20085</v>
      </c>
      <c r="C113" s="41">
        <v>12919</v>
      </c>
      <c r="D113" s="41">
        <v>23499</v>
      </c>
      <c r="E113" s="41">
        <v>5706</v>
      </c>
      <c r="F113" s="41">
        <v>13158</v>
      </c>
      <c r="G113" s="41">
        <v>1928</v>
      </c>
      <c r="H113" s="41">
        <v>1826</v>
      </c>
      <c r="I113" s="41">
        <v>625</v>
      </c>
      <c r="J113" s="41">
        <v>79743</v>
      </c>
      <c r="K113" s="42">
        <f t="shared" ref="K113:K118" si="38">B113/B$150*100</f>
        <v>13.981608459273387</v>
      </c>
      <c r="L113" s="42">
        <f t="shared" ref="L113:L118" si="39">C113/C$150*100</f>
        <v>11.885113938490695</v>
      </c>
      <c r="M113" s="42">
        <f t="shared" ref="M113:M118" si="40">D113/D$150*100</f>
        <v>14.412585482535498</v>
      </c>
      <c r="N113" s="42">
        <f t="shared" ref="N113:N118" si="41">E113/E$150*100</f>
        <v>15.676254842165992</v>
      </c>
      <c r="O113" s="42">
        <f t="shared" ref="O113:O118" si="42">F113/F$150*100</f>
        <v>16.382584010856981</v>
      </c>
      <c r="P113" s="42">
        <f t="shared" ref="P113:P118" si="43">G113/G$150*100</f>
        <v>15.67734590990405</v>
      </c>
      <c r="Q113" s="42">
        <f t="shared" ref="Q113:Q118" si="44">H113/H$150*100</f>
        <v>16.254228235713015</v>
      </c>
      <c r="R113" s="42">
        <f t="shared" ref="R113:R118" si="45">I113/I$150*100</f>
        <v>14.891589230402669</v>
      </c>
      <c r="S113" s="42">
        <f t="shared" ref="S113:S118" si="46">J113/J$150*100</f>
        <v>14.243789341316509</v>
      </c>
      <c r="U113" s="39"/>
      <c r="V113" s="39"/>
      <c r="W113" s="39"/>
      <c r="X113" s="39"/>
      <c r="Y113" s="39"/>
      <c r="Z113" s="39"/>
      <c r="AA113" s="39"/>
      <c r="AB113" s="39"/>
      <c r="AC113" s="39"/>
      <c r="AE113" s="37"/>
      <c r="AF113" s="37"/>
    </row>
    <row r="114" spans="1:32" s="31" customFormat="1" ht="12.75" customHeight="1" x14ac:dyDescent="0.2">
      <c r="A114" s="10" t="s">
        <v>26</v>
      </c>
      <c r="B114" s="41">
        <v>17687</v>
      </c>
      <c r="C114" s="41">
        <v>10944</v>
      </c>
      <c r="D114" s="41">
        <v>19099</v>
      </c>
      <c r="E114" s="41">
        <v>4711</v>
      </c>
      <c r="F114" s="41">
        <v>10313</v>
      </c>
      <c r="G114" s="41">
        <v>1498</v>
      </c>
      <c r="H114" s="41">
        <v>1451</v>
      </c>
      <c r="I114" s="41">
        <v>509</v>
      </c>
      <c r="J114" s="41">
        <v>66206</v>
      </c>
      <c r="K114" s="42">
        <f t="shared" si="38"/>
        <v>12.312308131399972</v>
      </c>
      <c r="L114" s="42">
        <f t="shared" si="39"/>
        <v>10.068169900367069</v>
      </c>
      <c r="M114" s="42">
        <f t="shared" si="40"/>
        <v>11.713944003189305</v>
      </c>
      <c r="N114" s="42">
        <f t="shared" si="41"/>
        <v>12.942663259979669</v>
      </c>
      <c r="O114" s="42">
        <f t="shared" si="42"/>
        <v>12.8403700337413</v>
      </c>
      <c r="P114" s="42">
        <f t="shared" si="43"/>
        <v>12.180842413400553</v>
      </c>
      <c r="Q114" s="42">
        <f t="shared" si="44"/>
        <v>12.916147409649279</v>
      </c>
      <c r="R114" s="42">
        <f t="shared" si="45"/>
        <v>12.127710269239934</v>
      </c>
      <c r="S114" s="42">
        <f t="shared" si="46"/>
        <v>11.825794328420059</v>
      </c>
      <c r="U114" s="39"/>
      <c r="V114" s="39"/>
      <c r="W114" s="39"/>
      <c r="X114" s="39"/>
      <c r="Y114" s="39"/>
      <c r="Z114" s="39"/>
      <c r="AA114" s="39"/>
      <c r="AB114" s="39"/>
      <c r="AC114" s="39"/>
      <c r="AD114" s="37"/>
      <c r="AE114" s="37"/>
      <c r="AF114" s="37"/>
    </row>
    <row r="115" spans="1:32" s="31" customFormat="1" ht="12.75" customHeight="1" x14ac:dyDescent="0.2">
      <c r="A115" s="10" t="s">
        <v>27</v>
      </c>
      <c r="B115" s="41">
        <v>15508</v>
      </c>
      <c r="C115" s="41">
        <v>10064</v>
      </c>
      <c r="D115" s="41">
        <v>16067</v>
      </c>
      <c r="E115" s="41">
        <v>4257</v>
      </c>
      <c r="F115" s="41">
        <v>8496</v>
      </c>
      <c r="G115" s="41">
        <v>1254</v>
      </c>
      <c r="H115" s="41">
        <v>1192</v>
      </c>
      <c r="I115" s="41">
        <v>420</v>
      </c>
      <c r="J115" s="41">
        <v>57256</v>
      </c>
      <c r="K115" s="42">
        <f t="shared" si="38"/>
        <v>10.795458500692641</v>
      </c>
      <c r="L115" s="42">
        <f t="shared" si="39"/>
        <v>9.258594835279073</v>
      </c>
      <c r="M115" s="42">
        <f t="shared" si="40"/>
        <v>9.8543346928762006</v>
      </c>
      <c r="N115" s="42">
        <f t="shared" si="41"/>
        <v>11.695376246600182</v>
      </c>
      <c r="O115" s="42">
        <f t="shared" si="42"/>
        <v>10.578084340799581</v>
      </c>
      <c r="P115" s="42">
        <f t="shared" si="43"/>
        <v>10.196779964221825</v>
      </c>
      <c r="Q115" s="42">
        <f t="shared" si="44"/>
        <v>10.610646252447927</v>
      </c>
      <c r="R115" s="42">
        <f t="shared" si="45"/>
        <v>10.007147962830592</v>
      </c>
      <c r="S115" s="42">
        <f t="shared" si="46"/>
        <v>10.22713470180979</v>
      </c>
      <c r="U115" s="39"/>
      <c r="V115" s="39"/>
      <c r="W115" s="39"/>
      <c r="X115" s="39"/>
      <c r="Y115" s="39"/>
      <c r="Z115" s="39"/>
      <c r="AA115" s="39"/>
      <c r="AB115" s="39"/>
      <c r="AC115" s="39"/>
      <c r="AD115" s="37"/>
      <c r="AE115" s="37"/>
      <c r="AF115" s="37"/>
    </row>
    <row r="116" spans="1:32" s="31" customFormat="1" ht="12.75" customHeight="1" x14ac:dyDescent="0.2">
      <c r="A116" s="10" t="s">
        <v>28</v>
      </c>
      <c r="B116" s="41">
        <v>11861</v>
      </c>
      <c r="C116" s="41">
        <v>7752</v>
      </c>
      <c r="D116" s="41">
        <v>10924</v>
      </c>
      <c r="E116" s="41">
        <v>3335</v>
      </c>
      <c r="F116" s="41">
        <v>5791</v>
      </c>
      <c r="G116" s="41">
        <v>1019</v>
      </c>
      <c r="H116" s="41">
        <v>834</v>
      </c>
      <c r="I116" s="41">
        <v>275</v>
      </c>
      <c r="J116" s="41">
        <v>41791</v>
      </c>
      <c r="K116" s="42">
        <f t="shared" si="38"/>
        <v>8.256701913639116</v>
      </c>
      <c r="L116" s="42">
        <f t="shared" si="39"/>
        <v>7.1316203460933396</v>
      </c>
      <c r="M116" s="42">
        <f t="shared" si="40"/>
        <v>6.6999908000858657</v>
      </c>
      <c r="N116" s="42">
        <f t="shared" si="41"/>
        <v>9.1623396247149635</v>
      </c>
      <c r="O116" s="42">
        <f t="shared" si="42"/>
        <v>7.2101796630850252</v>
      </c>
      <c r="P116" s="42">
        <f t="shared" si="43"/>
        <v>8.2859001463652628</v>
      </c>
      <c r="Q116" s="42">
        <f t="shared" si="44"/>
        <v>7.4238917571657472</v>
      </c>
      <c r="R116" s="42">
        <f t="shared" si="45"/>
        <v>6.5522992613771747</v>
      </c>
      <c r="S116" s="42">
        <f t="shared" si="46"/>
        <v>7.4647580397396416</v>
      </c>
      <c r="U116" s="39"/>
      <c r="V116" s="39"/>
      <c r="W116" s="39"/>
      <c r="X116" s="39"/>
      <c r="Y116" s="39"/>
      <c r="Z116" s="39"/>
      <c r="AA116" s="39"/>
      <c r="AB116" s="39"/>
      <c r="AC116" s="39"/>
      <c r="AE116" s="37"/>
      <c r="AF116" s="37"/>
    </row>
    <row r="117" spans="1:32" s="31" customFormat="1" ht="12.75" customHeight="1" x14ac:dyDescent="0.2">
      <c r="A117" s="10" t="s">
        <v>29</v>
      </c>
      <c r="B117" s="41">
        <v>8288</v>
      </c>
      <c r="C117" s="41">
        <v>5452</v>
      </c>
      <c r="D117" s="41">
        <v>7138</v>
      </c>
      <c r="E117" s="41">
        <v>2294</v>
      </c>
      <c r="F117" s="41">
        <v>3466</v>
      </c>
      <c r="G117" s="41">
        <v>666</v>
      </c>
      <c r="H117" s="41">
        <v>525</v>
      </c>
      <c r="I117" s="41">
        <v>234</v>
      </c>
      <c r="J117" s="41">
        <v>28068</v>
      </c>
      <c r="K117" s="42">
        <f t="shared" si="38"/>
        <v>5.7694583475458225</v>
      </c>
      <c r="L117" s="42">
        <f t="shared" si="39"/>
        <v>5.0156855168860801</v>
      </c>
      <c r="M117" s="42">
        <f t="shared" si="40"/>
        <v>4.3779324726302553</v>
      </c>
      <c r="N117" s="42">
        <f t="shared" si="41"/>
        <v>6.3023709442567108</v>
      </c>
      <c r="O117" s="42">
        <f t="shared" si="42"/>
        <v>4.3154002266020886</v>
      </c>
      <c r="P117" s="42">
        <f t="shared" si="43"/>
        <v>5.4155147178402991</v>
      </c>
      <c r="Q117" s="42">
        <f t="shared" si="44"/>
        <v>4.673313156489229</v>
      </c>
      <c r="R117" s="42">
        <f t="shared" si="45"/>
        <v>5.5754110078627592</v>
      </c>
      <c r="S117" s="42">
        <f t="shared" si="46"/>
        <v>5.0135394859996714</v>
      </c>
      <c r="U117" s="39"/>
      <c r="V117" s="39"/>
      <c r="W117" s="39"/>
      <c r="X117" s="39"/>
      <c r="Y117" s="39"/>
      <c r="Z117" s="39"/>
      <c r="AA117" s="39"/>
      <c r="AB117" s="39"/>
      <c r="AC117" s="39"/>
      <c r="AE117" s="37"/>
    </row>
    <row r="118" spans="1:32" s="31" customFormat="1" ht="12.75" customHeight="1" x14ac:dyDescent="0.2">
      <c r="A118" s="10" t="s">
        <v>30</v>
      </c>
      <c r="B118" s="46">
        <v>12114</v>
      </c>
      <c r="C118" s="46">
        <v>8211</v>
      </c>
      <c r="D118" s="46">
        <v>8717</v>
      </c>
      <c r="E118" s="46">
        <v>3070</v>
      </c>
      <c r="F118" s="46">
        <v>3848</v>
      </c>
      <c r="G118" s="46">
        <v>966</v>
      </c>
      <c r="H118" s="46">
        <v>511</v>
      </c>
      <c r="I118" s="46">
        <v>282</v>
      </c>
      <c r="J118" s="46">
        <v>37719</v>
      </c>
      <c r="K118" s="42">
        <f t="shared" si="38"/>
        <v>8.4328207555707149</v>
      </c>
      <c r="L118" s="42">
        <f t="shared" si="39"/>
        <v>7.5538873402699203</v>
      </c>
      <c r="M118" s="42">
        <f t="shared" si="40"/>
        <v>5.346376767150173</v>
      </c>
      <c r="N118" s="42">
        <f t="shared" si="41"/>
        <v>8.4342976455397114</v>
      </c>
      <c r="O118" s="42">
        <f t="shared" si="42"/>
        <v>4.7910156006822957</v>
      </c>
      <c r="P118" s="42">
        <f t="shared" si="43"/>
        <v>7.8549357619125058</v>
      </c>
      <c r="Q118" s="42">
        <f t="shared" si="44"/>
        <v>4.5486914723161833</v>
      </c>
      <c r="R118" s="42">
        <f t="shared" si="45"/>
        <v>6.7190850607576849</v>
      </c>
      <c r="S118" s="42">
        <f t="shared" si="46"/>
        <v>6.7374125649288015</v>
      </c>
      <c r="U118" s="39"/>
      <c r="V118" s="39"/>
      <c r="W118" s="39"/>
      <c r="X118" s="39"/>
      <c r="Y118" s="39"/>
      <c r="Z118" s="39"/>
      <c r="AA118" s="39"/>
      <c r="AB118" s="39"/>
      <c r="AC118" s="39"/>
      <c r="AE118" s="37"/>
      <c r="AF118" s="37"/>
    </row>
    <row r="119" spans="1:32" s="31" customFormat="1" ht="12.75" customHeight="1" x14ac:dyDescent="0.2">
      <c r="A119" s="5" t="s">
        <v>88</v>
      </c>
      <c r="B119" s="43">
        <v>35.299999999999997</v>
      </c>
      <c r="C119" s="43">
        <v>36</v>
      </c>
      <c r="D119" s="43">
        <v>33</v>
      </c>
      <c r="E119" s="43">
        <v>36.1</v>
      </c>
      <c r="F119" s="43">
        <v>33.5</v>
      </c>
      <c r="G119" s="43">
        <v>34.9</v>
      </c>
      <c r="H119" s="43">
        <v>33.6</v>
      </c>
      <c r="I119" s="43">
        <v>34.5</v>
      </c>
      <c r="J119" s="43">
        <v>34.5</v>
      </c>
      <c r="K119" s="42"/>
      <c r="L119" s="42"/>
      <c r="M119" s="42"/>
      <c r="N119" s="42"/>
      <c r="O119" s="42"/>
      <c r="P119" s="42"/>
      <c r="Q119" s="42"/>
      <c r="R119" s="42"/>
      <c r="S119" s="42"/>
      <c r="U119" s="39"/>
      <c r="V119" s="39"/>
      <c r="W119" s="39"/>
      <c r="X119" s="39"/>
      <c r="Y119" s="39"/>
      <c r="Z119" s="39"/>
      <c r="AA119" s="39"/>
      <c r="AB119" s="39"/>
      <c r="AC119" s="39"/>
      <c r="AD119" s="37"/>
      <c r="AE119" s="37"/>
    </row>
    <row r="120" spans="1:32" s="31" customFormat="1" ht="12.75" customHeight="1" x14ac:dyDescent="0.2">
      <c r="A120" s="5" t="s">
        <v>89</v>
      </c>
      <c r="B120" s="40">
        <v>33</v>
      </c>
      <c r="C120" s="40">
        <v>34</v>
      </c>
      <c r="D120" s="40">
        <v>31</v>
      </c>
      <c r="E120" s="40">
        <v>34</v>
      </c>
      <c r="F120" s="40">
        <v>31</v>
      </c>
      <c r="G120" s="40">
        <v>33</v>
      </c>
      <c r="H120" s="40">
        <v>32</v>
      </c>
      <c r="I120" s="40">
        <v>32</v>
      </c>
      <c r="J120" s="40">
        <v>32</v>
      </c>
      <c r="K120" s="42"/>
      <c r="L120" s="42"/>
      <c r="M120" s="42"/>
      <c r="N120" s="42"/>
      <c r="O120" s="42"/>
      <c r="P120" s="42"/>
      <c r="Q120" s="42"/>
      <c r="R120" s="42"/>
      <c r="S120" s="42"/>
      <c r="U120" s="39"/>
      <c r="V120" s="39"/>
      <c r="W120" s="39"/>
      <c r="X120" s="39"/>
      <c r="Y120" s="39"/>
      <c r="Z120" s="39"/>
      <c r="AA120" s="39"/>
      <c r="AB120" s="39"/>
      <c r="AC120" s="39"/>
      <c r="AE120" s="37"/>
    </row>
    <row r="121" spans="1:32" s="31" customFormat="1" ht="12.75" customHeight="1" x14ac:dyDescent="0.2">
      <c r="B121" s="40"/>
      <c r="C121" s="40"/>
      <c r="D121" s="40"/>
      <c r="E121" s="40"/>
      <c r="F121" s="40"/>
      <c r="G121" s="40"/>
      <c r="H121" s="40"/>
      <c r="I121" s="40"/>
      <c r="J121" s="40"/>
      <c r="K121" s="42"/>
      <c r="L121" s="42"/>
      <c r="M121" s="42"/>
      <c r="N121" s="42"/>
      <c r="O121" s="42"/>
      <c r="P121" s="42"/>
      <c r="Q121" s="42"/>
      <c r="R121" s="42"/>
      <c r="S121" s="42"/>
      <c r="U121" s="39"/>
      <c r="V121" s="39"/>
      <c r="W121" s="39"/>
      <c r="X121" s="39"/>
      <c r="Y121" s="39"/>
      <c r="Z121" s="39"/>
      <c r="AA121" s="39"/>
      <c r="AB121" s="39"/>
      <c r="AC121" s="39"/>
      <c r="AE121" s="37"/>
    </row>
    <row r="122" spans="1:32" s="31" customFormat="1" ht="12.75" customHeight="1" x14ac:dyDescent="0.2">
      <c r="A122" s="4" t="s">
        <v>4</v>
      </c>
      <c r="B122" s="3"/>
      <c r="C122" s="3"/>
      <c r="D122" s="3"/>
      <c r="E122" s="3"/>
      <c r="F122" s="3"/>
      <c r="G122" s="3"/>
      <c r="H122" s="3"/>
      <c r="I122" s="3"/>
      <c r="J122" s="3"/>
      <c r="K122" s="42"/>
      <c r="L122" s="42"/>
      <c r="M122" s="42"/>
      <c r="N122" s="42"/>
      <c r="O122" s="42"/>
      <c r="P122" s="42"/>
      <c r="Q122" s="42"/>
      <c r="R122" s="42"/>
      <c r="S122" s="42"/>
      <c r="U122" s="39"/>
      <c r="V122" s="39"/>
      <c r="W122" s="39"/>
      <c r="X122" s="39"/>
      <c r="Y122" s="39"/>
      <c r="Z122" s="39"/>
      <c r="AA122" s="39"/>
      <c r="AB122" s="39"/>
      <c r="AC122" s="39"/>
    </row>
    <row r="123" spans="1:32" s="31" customFormat="1" ht="12.75" customHeight="1" x14ac:dyDescent="0.2">
      <c r="A123" s="5" t="s">
        <v>5</v>
      </c>
      <c r="B123" s="64">
        <v>130951</v>
      </c>
      <c r="C123" s="64">
        <v>94991</v>
      </c>
      <c r="D123" s="64">
        <v>148488</v>
      </c>
      <c r="E123" s="64">
        <v>27100</v>
      </c>
      <c r="F123" s="64">
        <v>75724</v>
      </c>
      <c r="G123" s="64">
        <v>11796</v>
      </c>
      <c r="H123" s="64">
        <v>10078</v>
      </c>
      <c r="I123" s="64">
        <v>3064</v>
      </c>
      <c r="J123" s="64">
        <v>502187</v>
      </c>
      <c r="K123" s="42">
        <f>B123/B$150*100</f>
        <v>91.157859564366916</v>
      </c>
      <c r="L123" s="42">
        <f t="shared" ref="L123:S127" si="47">C123/C$150*100</f>
        <v>87.389028417924735</v>
      </c>
      <c r="M123" s="42">
        <f t="shared" si="47"/>
        <v>91.071789996626691</v>
      </c>
      <c r="N123" s="42">
        <f t="shared" si="47"/>
        <v>74.452594851506916</v>
      </c>
      <c r="O123" s="42">
        <f t="shared" si="47"/>
        <v>94.281409913218866</v>
      </c>
      <c r="P123" s="42">
        <f t="shared" si="47"/>
        <v>95.91803545291917</v>
      </c>
      <c r="Q123" s="42">
        <f t="shared" si="47"/>
        <v>89.709809506854185</v>
      </c>
      <c r="R123" s="42">
        <f t="shared" si="47"/>
        <v>73.004527043126046</v>
      </c>
      <c r="S123" s="42">
        <f t="shared" si="47"/>
        <v>89.70123820207057</v>
      </c>
      <c r="U123" s="39"/>
      <c r="V123" s="39"/>
      <c r="W123" s="39"/>
      <c r="X123" s="39"/>
      <c r="Y123" s="39"/>
      <c r="Z123" s="39"/>
      <c r="AA123" s="39"/>
      <c r="AB123" s="39"/>
      <c r="AC123" s="39"/>
      <c r="AD123" s="37"/>
      <c r="AE123" s="37"/>
    </row>
    <row r="124" spans="1:32" s="31" customFormat="1" ht="12.75" customHeight="1" x14ac:dyDescent="0.2">
      <c r="A124" s="6" t="s">
        <v>6</v>
      </c>
      <c r="B124" s="3">
        <v>5612</v>
      </c>
      <c r="C124" s="3">
        <v>347</v>
      </c>
      <c r="D124" s="3">
        <v>1002</v>
      </c>
      <c r="E124" s="3">
        <v>162</v>
      </c>
      <c r="F124" s="3">
        <v>557</v>
      </c>
      <c r="G124" s="3">
        <v>1524</v>
      </c>
      <c r="H124" s="3">
        <v>301</v>
      </c>
      <c r="I124" s="3">
        <v>157</v>
      </c>
      <c r="J124" s="3">
        <v>9662</v>
      </c>
      <c r="K124" s="42">
        <f>B124/B$150*100</f>
        <v>3.9066361301191064</v>
      </c>
      <c r="L124" s="42">
        <f t="shared" si="47"/>
        <v>0.31923016771083451</v>
      </c>
      <c r="M124" s="42">
        <f t="shared" si="47"/>
        <v>0.61455426416020109</v>
      </c>
      <c r="N124" s="42">
        <f t="shared" si="47"/>
        <v>0.44506717217505976</v>
      </c>
      <c r="O124" s="42">
        <f t="shared" si="47"/>
        <v>0.69350199833161097</v>
      </c>
      <c r="P124" s="42">
        <f t="shared" si="47"/>
        <v>12.392258903886811</v>
      </c>
      <c r="Q124" s="42">
        <f t="shared" si="47"/>
        <v>2.6793662097204916</v>
      </c>
      <c r="R124" s="42">
        <f t="shared" si="47"/>
        <v>3.7407672146771502</v>
      </c>
      <c r="S124" s="42">
        <f t="shared" si="47"/>
        <v>1.7258379119897687</v>
      </c>
      <c r="U124" s="39"/>
      <c r="V124" s="39"/>
      <c r="W124" s="39"/>
      <c r="X124" s="39"/>
      <c r="Y124" s="39"/>
      <c r="Z124" s="39"/>
      <c r="AA124" s="39"/>
      <c r="AB124" s="39"/>
      <c r="AC124" s="39"/>
      <c r="AE124" s="37"/>
    </row>
    <row r="125" spans="1:32" s="31" customFormat="1" ht="12.75" customHeight="1" x14ac:dyDescent="0.2">
      <c r="A125" s="6" t="s">
        <v>7</v>
      </c>
      <c r="B125" s="41">
        <v>125335</v>
      </c>
      <c r="C125" s="41">
        <v>94637</v>
      </c>
      <c r="D125" s="41">
        <v>147485</v>
      </c>
      <c r="E125" s="41">
        <v>26937</v>
      </c>
      <c r="F125" s="41">
        <v>75169</v>
      </c>
      <c r="G125" s="41">
        <v>10275</v>
      </c>
      <c r="H125" s="41">
        <v>9778</v>
      </c>
      <c r="I125" s="41">
        <v>2905</v>
      </c>
      <c r="J125" s="41">
        <v>492523</v>
      </c>
      <c r="K125" s="42">
        <f>B125/B$150*100</f>
        <v>87.24843894662834</v>
      </c>
      <c r="L125" s="42">
        <f t="shared" si="47"/>
        <v>87.063358448559782</v>
      </c>
      <c r="M125" s="42">
        <f t="shared" si="47"/>
        <v>90.456622404857555</v>
      </c>
      <c r="N125" s="42">
        <f t="shared" si="47"/>
        <v>74.00478035110855</v>
      </c>
      <c r="O125" s="42">
        <f t="shared" si="47"/>
        <v>93.590398047735846</v>
      </c>
      <c r="P125" s="42">
        <f t="shared" si="47"/>
        <v>83.55017075947309</v>
      </c>
      <c r="Q125" s="42">
        <f t="shared" si="47"/>
        <v>87.039344846003203</v>
      </c>
      <c r="R125" s="42">
        <f t="shared" si="47"/>
        <v>69.216106742911592</v>
      </c>
      <c r="S125" s="42">
        <f t="shared" si="47"/>
        <v>87.975043047706151</v>
      </c>
      <c r="U125" s="39"/>
      <c r="V125" s="39"/>
      <c r="W125" s="39"/>
      <c r="X125" s="39"/>
      <c r="Y125" s="39"/>
      <c r="Z125" s="39"/>
      <c r="AA125" s="39"/>
      <c r="AB125" s="39"/>
      <c r="AC125" s="39"/>
      <c r="AE125" s="37"/>
    </row>
    <row r="126" spans="1:32" s="31" customFormat="1" ht="12.75" customHeight="1" x14ac:dyDescent="0.2">
      <c r="A126" s="5" t="s">
        <v>50</v>
      </c>
      <c r="B126" s="41">
        <v>4858</v>
      </c>
      <c r="C126" s="41">
        <v>460</v>
      </c>
      <c r="D126" s="41">
        <v>3888</v>
      </c>
      <c r="E126" s="41">
        <v>1802</v>
      </c>
      <c r="F126" s="41">
        <v>1934</v>
      </c>
      <c r="G126" s="41">
        <v>312</v>
      </c>
      <c r="H126" s="41">
        <v>370</v>
      </c>
      <c r="I126" s="41">
        <v>168</v>
      </c>
      <c r="J126" s="41">
        <v>13796</v>
      </c>
      <c r="K126" s="42">
        <f>B126/B$150*100</f>
        <v>3.3817602138486489</v>
      </c>
      <c r="L126" s="42">
        <f t="shared" si="47"/>
        <v>0.4231869658414521</v>
      </c>
      <c r="M126" s="42">
        <f t="shared" si="47"/>
        <v>2.3846177435677269</v>
      </c>
      <c r="N126" s="42">
        <f t="shared" si="47"/>
        <v>4.9506854583917139</v>
      </c>
      <c r="O126" s="42">
        <f t="shared" si="47"/>
        <v>2.4079584645840852</v>
      </c>
      <c r="P126" s="42">
        <f t="shared" si="47"/>
        <v>2.536997885835095</v>
      </c>
      <c r="Q126" s="42">
        <f t="shared" si="47"/>
        <v>3.293573081716219</v>
      </c>
      <c r="R126" s="42">
        <f t="shared" si="47"/>
        <v>4.0028591851322375</v>
      </c>
      <c r="S126" s="42">
        <f t="shared" si="47"/>
        <v>2.4642579004151157</v>
      </c>
      <c r="U126" s="39"/>
      <c r="V126" s="39"/>
      <c r="W126" s="39"/>
      <c r="X126" s="39"/>
      <c r="Y126" s="39"/>
      <c r="Z126" s="39"/>
      <c r="AA126" s="39"/>
      <c r="AB126" s="39"/>
      <c r="AC126" s="39"/>
      <c r="AF126" s="37"/>
    </row>
    <row r="127" spans="1:32" s="31" customFormat="1" ht="12.75" customHeight="1" x14ac:dyDescent="0.2">
      <c r="A127" s="5" t="s">
        <v>9</v>
      </c>
      <c r="B127" s="41">
        <v>7700</v>
      </c>
      <c r="C127" s="41">
        <v>13250</v>
      </c>
      <c r="D127" s="41">
        <v>10560</v>
      </c>
      <c r="E127" s="41">
        <v>7452</v>
      </c>
      <c r="F127" s="41">
        <v>2654</v>
      </c>
      <c r="G127" s="41">
        <v>187</v>
      </c>
      <c r="H127" s="41">
        <v>785</v>
      </c>
      <c r="I127" s="41">
        <v>946</v>
      </c>
      <c r="J127" s="41">
        <v>43537</v>
      </c>
      <c r="K127" s="42">
        <f>B127/B$150*100</f>
        <v>5.360138667483449</v>
      </c>
      <c r="L127" s="42">
        <f t="shared" si="47"/>
        <v>12.189624559563565</v>
      </c>
      <c r="M127" s="42">
        <f t="shared" si="47"/>
        <v>6.4767395504308629</v>
      </c>
      <c r="N127" s="42">
        <f t="shared" si="47"/>
        <v>20.473089920052747</v>
      </c>
      <c r="O127" s="42">
        <f t="shared" si="47"/>
        <v>3.3044062900755753</v>
      </c>
      <c r="P127" s="42">
        <f t="shared" si="47"/>
        <v>1.5205724508050089</v>
      </c>
      <c r="Q127" s="42">
        <f t="shared" si="47"/>
        <v>6.9877158625600861</v>
      </c>
      <c r="R127" s="42">
        <f t="shared" si="47"/>
        <v>22.53990945913748</v>
      </c>
      <c r="S127" s="42">
        <f t="shared" si="47"/>
        <v>7.7766306328191428</v>
      </c>
      <c r="U127" s="39"/>
      <c r="V127" s="39"/>
      <c r="W127" s="39"/>
      <c r="X127" s="39"/>
      <c r="Y127" s="39"/>
      <c r="Z127" s="39"/>
      <c r="AA127" s="39"/>
      <c r="AB127" s="39"/>
      <c r="AC127" s="39"/>
      <c r="AE127" s="37"/>
    </row>
    <row r="128" spans="1:32" s="31" customFormat="1" ht="12.75" customHeight="1" x14ac:dyDescent="0.2">
      <c r="A128" s="5"/>
      <c r="B128" s="41"/>
      <c r="C128" s="41"/>
      <c r="D128" s="41"/>
      <c r="E128" s="41"/>
      <c r="F128" s="41"/>
      <c r="G128" s="41"/>
      <c r="H128" s="41"/>
      <c r="I128" s="41"/>
      <c r="J128" s="41"/>
      <c r="K128" s="42"/>
      <c r="L128" s="42"/>
      <c r="M128" s="42"/>
      <c r="N128" s="42"/>
      <c r="O128" s="42"/>
      <c r="P128" s="42"/>
      <c r="Q128" s="42"/>
      <c r="R128" s="42"/>
      <c r="S128" s="42"/>
      <c r="U128" s="39"/>
      <c r="V128" s="39"/>
      <c r="W128" s="39"/>
      <c r="X128" s="39"/>
      <c r="Y128" s="39"/>
      <c r="Z128" s="39"/>
      <c r="AA128" s="39"/>
      <c r="AB128" s="39"/>
      <c r="AC128" s="39"/>
      <c r="AE128" s="37"/>
      <c r="AF128" s="37"/>
    </row>
    <row r="129" spans="1:32" s="31" customFormat="1" ht="12.75" customHeight="1" x14ac:dyDescent="0.2">
      <c r="A129" s="130" t="s">
        <v>39</v>
      </c>
      <c r="B129" s="41"/>
      <c r="C129" s="41"/>
      <c r="D129" s="41"/>
      <c r="E129" s="41"/>
      <c r="F129" s="41"/>
      <c r="G129" s="41"/>
      <c r="H129" s="41"/>
      <c r="I129" s="41"/>
      <c r="J129" s="41"/>
      <c r="K129" s="42"/>
      <c r="L129" s="42"/>
      <c r="M129" s="42"/>
      <c r="N129" s="42"/>
      <c r="O129" s="42"/>
      <c r="P129" s="42"/>
      <c r="Q129" s="42"/>
      <c r="R129" s="42"/>
      <c r="S129" s="42"/>
      <c r="U129" s="39"/>
      <c r="V129" s="39"/>
      <c r="W129" s="39"/>
      <c r="X129" s="39"/>
      <c r="Y129" s="39"/>
      <c r="Z129" s="39"/>
      <c r="AA129" s="39"/>
      <c r="AB129" s="39"/>
      <c r="AC129" s="39"/>
    </row>
    <row r="130" spans="1:32" s="31" customFormat="1" ht="12.75" customHeight="1" x14ac:dyDescent="0.2">
      <c r="A130" s="5" t="s">
        <v>37</v>
      </c>
      <c r="B130" s="50">
        <v>10.199999999999999</v>
      </c>
      <c r="C130" s="50">
        <v>17.100000000000001</v>
      </c>
      <c r="D130" s="50">
        <v>11.4</v>
      </c>
      <c r="E130" s="50">
        <v>31.9</v>
      </c>
      <c r="F130" s="50">
        <v>13.2</v>
      </c>
      <c r="G130" s="50">
        <v>33.9</v>
      </c>
      <c r="H130" s="50">
        <v>21.8</v>
      </c>
      <c r="I130" s="50">
        <v>22.5</v>
      </c>
      <c r="J130" s="50">
        <v>14.6</v>
      </c>
      <c r="K130" s="42"/>
      <c r="L130" s="42"/>
      <c r="M130" s="42"/>
      <c r="N130" s="42"/>
      <c r="O130" s="42"/>
      <c r="P130" s="42"/>
      <c r="Q130" s="42"/>
      <c r="R130" s="42"/>
      <c r="S130" s="42"/>
      <c r="U130" s="39"/>
      <c r="V130" s="39"/>
      <c r="W130" s="39"/>
      <c r="X130" s="39"/>
      <c r="Y130" s="39"/>
      <c r="Z130" s="39"/>
      <c r="AA130" s="39"/>
      <c r="AB130" s="39"/>
      <c r="AC130" s="39"/>
      <c r="AE130" s="37"/>
      <c r="AF130" s="37"/>
    </row>
    <row r="131" spans="1:32" s="31" customFormat="1" ht="12.75" customHeight="1" x14ac:dyDescent="0.2">
      <c r="A131" s="5" t="s">
        <v>38</v>
      </c>
      <c r="B131" s="48">
        <v>4.0999999999999996</v>
      </c>
      <c r="C131" s="48">
        <v>9</v>
      </c>
      <c r="D131" s="48">
        <v>4.9000000000000004</v>
      </c>
      <c r="E131" s="48">
        <v>13.9</v>
      </c>
      <c r="F131" s="48">
        <v>5.6</v>
      </c>
      <c r="G131" s="48">
        <v>15.4</v>
      </c>
      <c r="H131" s="48">
        <v>6.4</v>
      </c>
      <c r="I131" s="48">
        <v>11.9</v>
      </c>
      <c r="J131" s="48">
        <v>6.1</v>
      </c>
      <c r="K131" s="42"/>
      <c r="L131" s="42"/>
      <c r="M131" s="42"/>
      <c r="N131" s="42"/>
      <c r="O131" s="42"/>
      <c r="P131" s="42"/>
      <c r="Q131" s="42"/>
      <c r="R131" s="42"/>
      <c r="S131" s="42"/>
      <c r="U131" s="39"/>
      <c r="V131" s="39"/>
      <c r="W131" s="39"/>
      <c r="X131" s="39"/>
      <c r="Y131" s="39"/>
      <c r="Z131" s="39"/>
      <c r="AA131" s="39"/>
      <c r="AB131" s="39"/>
      <c r="AC131" s="39"/>
    </row>
    <row r="132" spans="1:32" s="31" customFormat="1" ht="12.75" customHeight="1" x14ac:dyDescent="0.2">
      <c r="A132" s="5"/>
      <c r="B132" s="48"/>
      <c r="C132" s="48"/>
      <c r="D132" s="48"/>
      <c r="E132" s="48"/>
      <c r="F132" s="48"/>
      <c r="G132" s="48"/>
      <c r="H132" s="48"/>
      <c r="I132" s="48"/>
      <c r="J132" s="48"/>
      <c r="K132" s="42"/>
      <c r="L132" s="42"/>
      <c r="M132" s="42"/>
      <c r="N132" s="42"/>
      <c r="O132" s="42"/>
      <c r="P132" s="42"/>
      <c r="Q132" s="42"/>
      <c r="R132" s="42"/>
      <c r="S132" s="42"/>
      <c r="U132" s="39"/>
      <c r="V132" s="39"/>
      <c r="W132" s="39"/>
      <c r="X132" s="39"/>
      <c r="Y132" s="39"/>
      <c r="Z132" s="39"/>
      <c r="AA132" s="39"/>
      <c r="AB132" s="39"/>
      <c r="AC132" s="39"/>
      <c r="AE132" s="37"/>
      <c r="AF132" s="37"/>
    </row>
    <row r="133" spans="1:32" s="31" customFormat="1" ht="12.75" customHeight="1" x14ac:dyDescent="0.2">
      <c r="A133" s="4" t="s">
        <v>11</v>
      </c>
      <c r="B133" s="3"/>
      <c r="C133" s="3"/>
      <c r="D133" s="3"/>
      <c r="E133" s="3"/>
      <c r="F133" s="3"/>
      <c r="G133" s="3"/>
      <c r="H133" s="3"/>
      <c r="I133" s="3"/>
      <c r="J133" s="3"/>
      <c r="K133" s="42"/>
      <c r="L133" s="42"/>
      <c r="M133" s="42"/>
      <c r="N133" s="42"/>
      <c r="O133" s="42"/>
      <c r="P133" s="42"/>
      <c r="Q133" s="42"/>
      <c r="R133" s="42"/>
      <c r="S133" s="42"/>
      <c r="U133" s="39"/>
      <c r="V133" s="39"/>
      <c r="W133" s="39"/>
      <c r="X133" s="39"/>
      <c r="Y133" s="39"/>
      <c r="Z133" s="39"/>
      <c r="AA133" s="39"/>
      <c r="AB133" s="39"/>
      <c r="AC133" s="39"/>
    </row>
    <row r="134" spans="1:32" s="31" customFormat="1" ht="12.75" customHeight="1" x14ac:dyDescent="0.2">
      <c r="A134" s="5" t="s">
        <v>58</v>
      </c>
      <c r="B134" s="41">
        <v>225</v>
      </c>
      <c r="C134" s="41">
        <v>40</v>
      </c>
      <c r="D134" s="41">
        <v>77</v>
      </c>
      <c r="E134" s="41">
        <v>47</v>
      </c>
      <c r="F134" s="41">
        <v>71</v>
      </c>
      <c r="G134" s="41">
        <v>5</v>
      </c>
      <c r="H134" s="41">
        <v>17</v>
      </c>
      <c r="I134" s="41">
        <v>4</v>
      </c>
      <c r="J134" s="41">
        <v>486</v>
      </c>
      <c r="K134" s="42">
        <f t="shared" ref="K134:S138" si="48">B134/B$150*100</f>
        <v>0.1566274285952956</v>
      </c>
      <c r="L134" s="42">
        <f t="shared" si="48"/>
        <v>3.6798866594908879E-2</v>
      </c>
      <c r="M134" s="42">
        <f t="shared" si="48"/>
        <v>4.7226225888558376E-2</v>
      </c>
      <c r="N134" s="42">
        <f t="shared" si="48"/>
        <v>0.1291244264952334</v>
      </c>
      <c r="O134" s="42">
        <f t="shared" si="48"/>
        <v>8.8399716124855254E-2</v>
      </c>
      <c r="P134" s="42">
        <f t="shared" si="48"/>
        <v>4.0657017401203449E-2</v>
      </c>
      <c r="Q134" s="42">
        <f t="shared" si="48"/>
        <v>0.151326330781556</v>
      </c>
      <c r="R134" s="42">
        <f t="shared" si="48"/>
        <v>9.5306171074577076E-2</v>
      </c>
      <c r="S134" s="42">
        <f t="shared" si="48"/>
        <v>8.6809897042747622E-2</v>
      </c>
      <c r="U134" s="39"/>
      <c r="V134" s="39"/>
      <c r="W134" s="39"/>
      <c r="X134" s="39"/>
      <c r="Y134" s="39"/>
      <c r="Z134" s="39"/>
      <c r="AA134" s="39"/>
      <c r="AB134" s="39"/>
      <c r="AC134" s="39"/>
      <c r="AE134" s="37"/>
    </row>
    <row r="135" spans="1:32" s="31" customFormat="1" ht="12.75" customHeight="1" x14ac:dyDescent="0.2">
      <c r="A135" s="5" t="s">
        <v>52</v>
      </c>
      <c r="B135" s="41">
        <v>26000</v>
      </c>
      <c r="C135" s="41">
        <v>12668</v>
      </c>
      <c r="D135" s="41">
        <v>7496</v>
      </c>
      <c r="E135" s="41">
        <v>5727</v>
      </c>
      <c r="F135" s="41">
        <v>5698</v>
      </c>
      <c r="G135" s="41">
        <v>1718</v>
      </c>
      <c r="H135" s="41">
        <v>2712</v>
      </c>
      <c r="I135" s="41">
        <v>557</v>
      </c>
      <c r="J135" s="41">
        <v>62576</v>
      </c>
      <c r="K135" s="42">
        <f t="shared" si="48"/>
        <v>18.099169526567493</v>
      </c>
      <c r="L135" s="42">
        <f t="shared" si="48"/>
        <v>11.654201050607641</v>
      </c>
      <c r="M135" s="42">
        <f t="shared" si="48"/>
        <v>4.597503756631605</v>
      </c>
      <c r="N135" s="42">
        <f t="shared" si="48"/>
        <v>15.733948734855352</v>
      </c>
      <c r="O135" s="42">
        <f t="shared" si="48"/>
        <v>7.094388485625708</v>
      </c>
      <c r="P135" s="42">
        <f t="shared" si="48"/>
        <v>13.969751179053505</v>
      </c>
      <c r="Q135" s="42">
        <f t="shared" si="48"/>
        <v>24.141000534092932</v>
      </c>
      <c r="R135" s="42">
        <f t="shared" si="48"/>
        <v>13.271384322134857</v>
      </c>
      <c r="S135" s="42">
        <f t="shared" si="48"/>
        <v>11.177399418409415</v>
      </c>
      <c r="U135" s="39"/>
      <c r="V135" s="39"/>
      <c r="W135" s="39"/>
      <c r="X135" s="39"/>
      <c r="Y135" s="39"/>
      <c r="Z135" s="39"/>
      <c r="AA135" s="39"/>
      <c r="AB135" s="39"/>
      <c r="AC135" s="39"/>
      <c r="AE135" s="37"/>
    </row>
    <row r="136" spans="1:32" s="31" customFormat="1" ht="12.75" customHeight="1" x14ac:dyDescent="0.2">
      <c r="A136" s="5" t="s">
        <v>59</v>
      </c>
      <c r="B136" s="41">
        <v>1629</v>
      </c>
      <c r="C136" s="41">
        <v>800</v>
      </c>
      <c r="D136" s="41">
        <v>1118</v>
      </c>
      <c r="E136" s="41">
        <v>640</v>
      </c>
      <c r="F136" s="41">
        <v>534</v>
      </c>
      <c r="G136" s="41">
        <v>93</v>
      </c>
      <c r="H136" s="41">
        <v>102</v>
      </c>
      <c r="I136" s="41">
        <v>57</v>
      </c>
      <c r="J136" s="41">
        <v>4967</v>
      </c>
      <c r="K136" s="42">
        <f t="shared" si="48"/>
        <v>1.1339825830299401</v>
      </c>
      <c r="L136" s="42">
        <f t="shared" si="48"/>
        <v>0.73597733189817749</v>
      </c>
      <c r="M136" s="42">
        <f t="shared" si="48"/>
        <v>0.68570026679750984</v>
      </c>
      <c r="N136" s="42">
        <f t="shared" si="48"/>
        <v>1.7582900629138163</v>
      </c>
      <c r="O136" s="42">
        <f t="shared" si="48"/>
        <v>0.66486547057285506</v>
      </c>
      <c r="P136" s="42">
        <f t="shared" si="48"/>
        <v>0.75622052366238413</v>
      </c>
      <c r="Q136" s="42">
        <f t="shared" si="48"/>
        <v>0.90795798468933597</v>
      </c>
      <c r="R136" s="42">
        <f t="shared" si="48"/>
        <v>1.3581129378127232</v>
      </c>
      <c r="S136" s="42">
        <f t="shared" si="48"/>
        <v>0.88721143747186715</v>
      </c>
      <c r="U136" s="39"/>
      <c r="V136" s="39"/>
      <c r="W136" s="39"/>
      <c r="X136" s="39"/>
      <c r="Y136" s="39"/>
      <c r="Z136" s="39"/>
      <c r="AA136" s="39"/>
      <c r="AB136" s="39"/>
      <c r="AC136" s="39"/>
      <c r="AE136" s="37"/>
    </row>
    <row r="137" spans="1:32" s="31" customFormat="1" ht="12.75" customHeight="1" x14ac:dyDescent="0.2">
      <c r="A137" s="5" t="s">
        <v>53</v>
      </c>
      <c r="B137" s="41">
        <v>4114</v>
      </c>
      <c r="C137" s="41">
        <v>5873</v>
      </c>
      <c r="D137" s="41">
        <v>8096</v>
      </c>
      <c r="E137" s="41">
        <v>3670</v>
      </c>
      <c r="F137" s="41">
        <v>5070</v>
      </c>
      <c r="G137" s="41">
        <v>416</v>
      </c>
      <c r="H137" s="41">
        <v>552</v>
      </c>
      <c r="I137" s="41">
        <v>144</v>
      </c>
      <c r="J137" s="41">
        <v>27933</v>
      </c>
      <c r="K137" s="42">
        <f t="shared" si="48"/>
        <v>2.8638455166268719</v>
      </c>
      <c r="L137" s="42">
        <f t="shared" si="48"/>
        <v>5.4029935877974955</v>
      </c>
      <c r="M137" s="42">
        <f t="shared" si="48"/>
        <v>4.9655003219969949</v>
      </c>
      <c r="N137" s="42">
        <f t="shared" si="48"/>
        <v>10.082694579521416</v>
      </c>
      <c r="O137" s="42">
        <f t="shared" si="48"/>
        <v>6.3124867711692412</v>
      </c>
      <c r="P137" s="42">
        <f t="shared" si="48"/>
        <v>3.382663847780127</v>
      </c>
      <c r="Q137" s="42">
        <f t="shared" si="48"/>
        <v>4.9136549759658177</v>
      </c>
      <c r="R137" s="42">
        <f t="shared" si="48"/>
        <v>3.4310221586847747</v>
      </c>
      <c r="S137" s="42">
        <f t="shared" si="48"/>
        <v>4.9894256257100196</v>
      </c>
      <c r="U137" s="39"/>
      <c r="V137" s="39"/>
      <c r="W137" s="39"/>
      <c r="X137" s="39"/>
      <c r="Y137" s="39"/>
      <c r="Z137" s="39"/>
      <c r="AA137" s="39"/>
      <c r="AB137" s="39"/>
      <c r="AC137" s="39"/>
      <c r="AF137" s="37"/>
    </row>
    <row r="138" spans="1:32" s="31" customFormat="1" ht="12.75" customHeight="1" x14ac:dyDescent="0.2">
      <c r="A138" s="5" t="s">
        <v>60</v>
      </c>
      <c r="B138" s="41">
        <v>1110</v>
      </c>
      <c r="C138" s="41">
        <v>1551</v>
      </c>
      <c r="D138" s="41">
        <v>595</v>
      </c>
      <c r="E138" s="41">
        <v>272</v>
      </c>
      <c r="F138" s="41">
        <v>668</v>
      </c>
      <c r="G138" s="41">
        <v>3</v>
      </c>
      <c r="H138" s="41">
        <v>54</v>
      </c>
      <c r="I138" s="41">
        <v>22</v>
      </c>
      <c r="J138" s="41">
        <v>4282</v>
      </c>
      <c r="K138" s="42">
        <f t="shared" si="48"/>
        <v>0.7726953144034584</v>
      </c>
      <c r="L138" s="42">
        <f t="shared" si="48"/>
        <v>1.4268760522175916</v>
      </c>
      <c r="M138" s="42">
        <f t="shared" si="48"/>
        <v>0.36492992732067836</v>
      </c>
      <c r="N138" s="42">
        <f t="shared" si="48"/>
        <v>0.74727327673837196</v>
      </c>
      <c r="O138" s="42">
        <f t="shared" si="48"/>
        <v>0.83170437142821574</v>
      </c>
      <c r="P138" s="42">
        <f t="shared" si="48"/>
        <v>2.4394210440722069E-2</v>
      </c>
      <c r="Q138" s="42">
        <f t="shared" si="48"/>
        <v>0.48068363895317784</v>
      </c>
      <c r="R138" s="42">
        <f t="shared" si="48"/>
        <v>0.52418394091017395</v>
      </c>
      <c r="S138" s="42">
        <f t="shared" si="48"/>
        <v>0.76485592415029902</v>
      </c>
      <c r="U138" s="39"/>
      <c r="V138" s="39"/>
      <c r="W138" s="39"/>
      <c r="X138" s="39"/>
      <c r="Y138" s="39"/>
      <c r="Z138" s="39"/>
      <c r="AA138" s="39"/>
      <c r="AB138" s="39"/>
      <c r="AC138" s="39"/>
      <c r="AE138" s="37"/>
      <c r="AF138" s="37"/>
    </row>
    <row r="139" spans="1:32" s="31" customFormat="1" ht="12.75" customHeight="1" x14ac:dyDescent="0.2">
      <c r="A139" s="5" t="s">
        <v>61</v>
      </c>
      <c r="B139" s="41">
        <v>551</v>
      </c>
      <c r="C139" s="41">
        <v>227</v>
      </c>
      <c r="D139" s="41">
        <v>473</v>
      </c>
      <c r="E139" s="41">
        <v>187</v>
      </c>
      <c r="F139" s="41">
        <v>256</v>
      </c>
      <c r="G139" s="41">
        <v>39</v>
      </c>
      <c r="H139" s="41">
        <v>20</v>
      </c>
      <c r="I139" s="41">
        <v>28</v>
      </c>
      <c r="J139" s="41">
        <v>1789</v>
      </c>
      <c r="K139" s="42">
        <f>B139/B$150*100</f>
        <v>0.38356316958225722</v>
      </c>
      <c r="L139" s="42">
        <f t="shared" ref="L139:L150" si="49">C139/C$150*100</f>
        <v>0.20883356792610785</v>
      </c>
      <c r="M139" s="42">
        <f t="shared" ref="M139:M150" si="50">D139/D$150*100</f>
        <v>0.29010395902971575</v>
      </c>
      <c r="N139" s="42">
        <f t="shared" ref="N139:N150" si="51">E139/E$150*100</f>
        <v>0.51375037775763066</v>
      </c>
      <c r="O139" s="42">
        <f t="shared" ref="O139:O150" si="52">F139/F$150*100</f>
        <v>0.31873700461919646</v>
      </c>
      <c r="P139" s="42">
        <f t="shared" ref="P139:P150" si="53">G139/G$150*100</f>
        <v>0.31712473572938688</v>
      </c>
      <c r="Q139" s="42">
        <f t="shared" ref="Q139:Q150" si="54">H139/H$150*100</f>
        <v>0.17803097739006588</v>
      </c>
      <c r="R139" s="42">
        <f t="shared" ref="R139:R150" si="55">I139/I$150*100</f>
        <v>0.66714319752203954</v>
      </c>
      <c r="S139" s="42">
        <f t="shared" ref="S139:S150" si="56">J139/J$150*100</f>
        <v>0.31955330413472327</v>
      </c>
      <c r="U139" s="39"/>
      <c r="V139" s="39"/>
      <c r="W139" s="39"/>
      <c r="X139" s="39"/>
      <c r="Y139" s="39"/>
      <c r="Z139" s="39"/>
      <c r="AA139" s="39"/>
      <c r="AB139" s="39"/>
      <c r="AC139" s="39"/>
      <c r="AE139" s="37"/>
    </row>
    <row r="140" spans="1:32" s="31" customFormat="1" ht="12.75" customHeight="1" x14ac:dyDescent="0.2">
      <c r="A140" s="5" t="s">
        <v>108</v>
      </c>
      <c r="B140" s="41">
        <v>1836</v>
      </c>
      <c r="C140" s="41">
        <v>1305</v>
      </c>
      <c r="D140" s="41">
        <v>2702</v>
      </c>
      <c r="E140" s="41">
        <v>992</v>
      </c>
      <c r="F140" s="41">
        <v>1272</v>
      </c>
      <c r="G140" s="41">
        <v>276</v>
      </c>
      <c r="H140" s="41">
        <v>334</v>
      </c>
      <c r="I140" s="41">
        <v>74</v>
      </c>
      <c r="J140" s="41">
        <v>8793</v>
      </c>
      <c r="K140" s="42">
        <f t="shared" ref="K140:K150" si="57">B140/B$150*100</f>
        <v>1.2780798173376122</v>
      </c>
      <c r="L140" s="42">
        <f t="shared" si="49"/>
        <v>1.2005630226589021</v>
      </c>
      <c r="M140" s="42">
        <f t="shared" si="50"/>
        <v>1.6572111993621395</v>
      </c>
      <c r="N140" s="42">
        <f t="shared" si="51"/>
        <v>2.7253495975164155</v>
      </c>
      <c r="O140" s="42">
        <f t="shared" si="52"/>
        <v>1.5837244917016324</v>
      </c>
      <c r="P140" s="42">
        <f t="shared" si="53"/>
        <v>2.2442673605464303</v>
      </c>
      <c r="Q140" s="42">
        <f t="shared" si="54"/>
        <v>2.9731173224141001</v>
      </c>
      <c r="R140" s="42">
        <f t="shared" si="55"/>
        <v>1.7631641648796759</v>
      </c>
      <c r="S140" s="42">
        <f t="shared" si="56"/>
        <v>1.5706161001993413</v>
      </c>
      <c r="U140" s="39"/>
      <c r="V140" s="39"/>
      <c r="W140" s="39"/>
      <c r="X140" s="39"/>
      <c r="Y140" s="39"/>
      <c r="Z140" s="39"/>
      <c r="AA140" s="39"/>
      <c r="AB140" s="39"/>
      <c r="AC140" s="39"/>
      <c r="AE140" s="37"/>
      <c r="AF140" s="37"/>
    </row>
    <row r="141" spans="1:32" s="31" customFormat="1" ht="12.75" customHeight="1" x14ac:dyDescent="0.2">
      <c r="A141" s="5" t="s">
        <v>54</v>
      </c>
      <c r="B141" s="41">
        <v>8227</v>
      </c>
      <c r="C141" s="41">
        <v>9066</v>
      </c>
      <c r="D141" s="41">
        <v>14275</v>
      </c>
      <c r="E141" s="41">
        <v>2928</v>
      </c>
      <c r="F141" s="41">
        <v>4924</v>
      </c>
      <c r="G141" s="41">
        <v>831</v>
      </c>
      <c r="H141" s="41">
        <v>368</v>
      </c>
      <c r="I141" s="41">
        <v>214</v>
      </c>
      <c r="J141" s="41">
        <v>40828</v>
      </c>
      <c r="K141" s="42">
        <f t="shared" si="57"/>
        <v>5.726994911348875</v>
      </c>
      <c r="L141" s="42">
        <f t="shared" si="49"/>
        <v>8.3404631137360958</v>
      </c>
      <c r="M141" s="42">
        <f t="shared" si="50"/>
        <v>8.7552516176515685</v>
      </c>
      <c r="N141" s="42">
        <f t="shared" si="51"/>
        <v>8.0441770378307087</v>
      </c>
      <c r="O141" s="42">
        <f t="shared" si="52"/>
        <v>6.1307070732223563</v>
      </c>
      <c r="P141" s="42">
        <f t="shared" si="53"/>
        <v>6.757196292080013</v>
      </c>
      <c r="Q141" s="42">
        <f t="shared" si="54"/>
        <v>3.2757699839772121</v>
      </c>
      <c r="R141" s="42">
        <f t="shared" si="55"/>
        <v>5.0988801524898735</v>
      </c>
      <c r="S141" s="42">
        <f t="shared" si="56"/>
        <v>7.2927458363401225</v>
      </c>
      <c r="U141" s="39"/>
      <c r="V141" s="39"/>
      <c r="W141" s="39"/>
      <c r="X141" s="39"/>
      <c r="Y141" s="39"/>
      <c r="Z141" s="39"/>
      <c r="AA141" s="39"/>
      <c r="AB141" s="39"/>
      <c r="AC141" s="39"/>
      <c r="AE141" s="37"/>
    </row>
    <row r="142" spans="1:32" s="31" customFormat="1" ht="12.75" customHeight="1" x14ac:dyDescent="0.2">
      <c r="A142" s="5" t="s">
        <v>62</v>
      </c>
      <c r="B142" s="41">
        <v>3974</v>
      </c>
      <c r="C142" s="41">
        <v>2665</v>
      </c>
      <c r="D142" s="41">
        <v>3495</v>
      </c>
      <c r="E142" s="41">
        <v>588</v>
      </c>
      <c r="F142" s="41">
        <v>1270</v>
      </c>
      <c r="G142" s="41">
        <v>242</v>
      </c>
      <c r="H142" s="41">
        <v>107</v>
      </c>
      <c r="I142" s="41">
        <v>67</v>
      </c>
      <c r="J142" s="41">
        <v>12405</v>
      </c>
      <c r="K142" s="42">
        <f t="shared" si="57"/>
        <v>2.7663884499453544</v>
      </c>
      <c r="L142" s="42">
        <f t="shared" si="49"/>
        <v>2.4517244868858037</v>
      </c>
      <c r="M142" s="42">
        <f t="shared" si="50"/>
        <v>2.1435799932533963</v>
      </c>
      <c r="N142" s="42">
        <f t="shared" si="51"/>
        <v>1.6154289953020688</v>
      </c>
      <c r="O142" s="42">
        <f t="shared" si="52"/>
        <v>1.5812343588530449</v>
      </c>
      <c r="P142" s="42">
        <f t="shared" si="53"/>
        <v>1.9677996422182469</v>
      </c>
      <c r="Q142" s="42">
        <f t="shared" si="54"/>
        <v>0.95246572903685245</v>
      </c>
      <c r="R142" s="42">
        <f t="shared" si="55"/>
        <v>1.5963783654991661</v>
      </c>
      <c r="S142" s="42">
        <f t="shared" si="56"/>
        <v>2.2157958288380337</v>
      </c>
      <c r="U142" s="39"/>
      <c r="V142" s="39"/>
      <c r="W142" s="39"/>
      <c r="X142" s="39"/>
      <c r="Y142" s="39"/>
      <c r="Z142" s="39"/>
      <c r="AA142" s="39"/>
      <c r="AB142" s="39"/>
      <c r="AC142" s="39"/>
      <c r="AE142" s="37"/>
      <c r="AF142" s="37"/>
    </row>
    <row r="143" spans="1:32" s="31" customFormat="1" ht="12.75" customHeight="1" x14ac:dyDescent="0.2">
      <c r="A143" s="5" t="s">
        <v>55</v>
      </c>
      <c r="B143" s="41">
        <v>14990</v>
      </c>
      <c r="C143" s="41">
        <v>5013</v>
      </c>
      <c r="D143" s="41">
        <v>23326</v>
      </c>
      <c r="E143" s="41">
        <v>2608</v>
      </c>
      <c r="F143" s="41">
        <v>10590</v>
      </c>
      <c r="G143" s="41">
        <v>714</v>
      </c>
      <c r="H143" s="41">
        <v>715</v>
      </c>
      <c r="I143" s="41">
        <v>137</v>
      </c>
      <c r="J143" s="41">
        <v>58092</v>
      </c>
      <c r="K143" s="42">
        <f t="shared" si="57"/>
        <v>10.434867353971027</v>
      </c>
      <c r="L143" s="42">
        <f t="shared" si="49"/>
        <v>4.6118179560069548</v>
      </c>
      <c r="M143" s="42">
        <f t="shared" si="50"/>
        <v>14.306479806188477</v>
      </c>
      <c r="N143" s="42">
        <f t="shared" si="51"/>
        <v>7.165032006373802</v>
      </c>
      <c r="O143" s="42">
        <f t="shared" si="52"/>
        <v>13.185253433270667</v>
      </c>
      <c r="P143" s="42">
        <f t="shared" si="53"/>
        <v>5.8058220848918527</v>
      </c>
      <c r="Q143" s="42">
        <f t="shared" si="54"/>
        <v>6.3646074416948553</v>
      </c>
      <c r="R143" s="42">
        <f t="shared" si="55"/>
        <v>3.2642363593042649</v>
      </c>
      <c r="S143" s="42">
        <f t="shared" si="56"/>
        <v>10.376462014418303</v>
      </c>
      <c r="U143" s="39"/>
      <c r="V143" s="39"/>
      <c r="W143" s="39"/>
      <c r="X143" s="39"/>
      <c r="Y143" s="39"/>
      <c r="Z143" s="39"/>
      <c r="AA143" s="39"/>
      <c r="AB143" s="39"/>
      <c r="AC143" s="39"/>
      <c r="AE143" s="37"/>
      <c r="AF143" s="37"/>
    </row>
    <row r="144" spans="1:32" s="31" customFormat="1" ht="12.75" customHeight="1" x14ac:dyDescent="0.2">
      <c r="A144" s="5" t="s">
        <v>63</v>
      </c>
      <c r="B144" s="41">
        <v>1667</v>
      </c>
      <c r="C144" s="41">
        <v>3189</v>
      </c>
      <c r="D144" s="41">
        <v>4513</v>
      </c>
      <c r="E144" s="41">
        <v>1654</v>
      </c>
      <c r="F144" s="41">
        <v>1975</v>
      </c>
      <c r="G144" s="41">
        <v>234</v>
      </c>
      <c r="H144" s="41">
        <v>298</v>
      </c>
      <c r="I144" s="41">
        <v>95</v>
      </c>
      <c r="J144" s="41">
        <v>13628</v>
      </c>
      <c r="K144" s="42">
        <f t="shared" si="57"/>
        <v>1.1604352154149236</v>
      </c>
      <c r="L144" s="42">
        <f t="shared" si="49"/>
        <v>2.9337896392791101</v>
      </c>
      <c r="M144" s="42">
        <f t="shared" si="50"/>
        <v>2.7679474991566746</v>
      </c>
      <c r="N144" s="42">
        <f t="shared" si="51"/>
        <v>4.5440808813428939</v>
      </c>
      <c r="O144" s="42">
        <f t="shared" si="52"/>
        <v>2.4590061879801288</v>
      </c>
      <c r="P144" s="42">
        <f t="shared" si="53"/>
        <v>1.9027484143763214</v>
      </c>
      <c r="Q144" s="42">
        <f t="shared" si="54"/>
        <v>2.6526615631119816</v>
      </c>
      <c r="R144" s="42">
        <f t="shared" si="55"/>
        <v>2.2635215630212056</v>
      </c>
      <c r="S144" s="42">
        <f t="shared" si="56"/>
        <v>2.4342495409435485</v>
      </c>
      <c r="U144" s="39"/>
      <c r="V144" s="39"/>
      <c r="W144" s="39"/>
      <c r="X144" s="39"/>
      <c r="Y144" s="39"/>
      <c r="Z144" s="39"/>
      <c r="AA144" s="39"/>
      <c r="AB144" s="39"/>
      <c r="AC144" s="39"/>
      <c r="AE144" s="37"/>
      <c r="AF144" s="37"/>
    </row>
    <row r="145" spans="1:32" s="31" customFormat="1" ht="12.75" customHeight="1" x14ac:dyDescent="0.2">
      <c r="A145" s="5" t="s">
        <v>64</v>
      </c>
      <c r="B145" s="41">
        <v>4536</v>
      </c>
      <c r="C145" s="41">
        <v>2775</v>
      </c>
      <c r="D145" s="41">
        <v>3591</v>
      </c>
      <c r="E145" s="41">
        <v>1148</v>
      </c>
      <c r="F145" s="41">
        <v>1880</v>
      </c>
      <c r="G145" s="41">
        <v>316</v>
      </c>
      <c r="H145" s="41">
        <v>309</v>
      </c>
      <c r="I145" s="41">
        <v>125</v>
      </c>
      <c r="J145" s="41">
        <v>14686</v>
      </c>
      <c r="K145" s="42">
        <f t="shared" si="57"/>
        <v>3.1576089604811592</v>
      </c>
      <c r="L145" s="42">
        <f t="shared" si="49"/>
        <v>2.5529213700218034</v>
      </c>
      <c r="M145" s="42">
        <f t="shared" si="50"/>
        <v>2.2024594437118585</v>
      </c>
      <c r="N145" s="42">
        <f t="shared" si="51"/>
        <v>3.153932800351658</v>
      </c>
      <c r="O145" s="42">
        <f t="shared" si="52"/>
        <v>2.3407248776722236</v>
      </c>
      <c r="P145" s="42">
        <f t="shared" si="53"/>
        <v>2.5695234997560581</v>
      </c>
      <c r="Q145" s="42">
        <f t="shared" si="54"/>
        <v>2.7505786006765174</v>
      </c>
      <c r="R145" s="42">
        <f t="shared" si="55"/>
        <v>2.9783178460805337</v>
      </c>
      <c r="S145" s="42">
        <f t="shared" si="56"/>
        <v>2.6232307571394888</v>
      </c>
      <c r="U145" s="39"/>
      <c r="V145" s="39"/>
      <c r="W145" s="39"/>
      <c r="X145" s="39"/>
      <c r="Y145" s="39"/>
      <c r="Z145" s="39"/>
      <c r="AA145" s="39"/>
      <c r="AB145" s="39"/>
      <c r="AC145" s="39"/>
      <c r="AE145" s="37"/>
    </row>
    <row r="146" spans="1:32" s="31" customFormat="1" ht="12.75" customHeight="1" x14ac:dyDescent="0.2">
      <c r="A146" s="5" t="s">
        <v>56</v>
      </c>
      <c r="B146" s="41">
        <v>4774</v>
      </c>
      <c r="C146" s="41">
        <v>3107</v>
      </c>
      <c r="D146" s="41">
        <v>13550</v>
      </c>
      <c r="E146" s="41">
        <v>2765</v>
      </c>
      <c r="F146" s="41">
        <v>5048</v>
      </c>
      <c r="G146" s="41">
        <v>557</v>
      </c>
      <c r="H146" s="41">
        <v>410</v>
      </c>
      <c r="I146" s="41">
        <v>133</v>
      </c>
      <c r="J146" s="41">
        <v>30346</v>
      </c>
      <c r="K146" s="42">
        <f t="shared" si="57"/>
        <v>3.3232859738397389</v>
      </c>
      <c r="L146" s="42">
        <f t="shared" si="49"/>
        <v>2.8583519627595471</v>
      </c>
      <c r="M146" s="42">
        <f t="shared" si="50"/>
        <v>8.3105891011683894</v>
      </c>
      <c r="N146" s="42">
        <f t="shared" si="51"/>
        <v>7.5963625374323467</v>
      </c>
      <c r="O146" s="42">
        <f t="shared" si="52"/>
        <v>6.2850953098347802</v>
      </c>
      <c r="P146" s="42">
        <f t="shared" si="53"/>
        <v>4.5291917384940641</v>
      </c>
      <c r="Q146" s="42">
        <f t="shared" si="54"/>
        <v>3.6496350364963499</v>
      </c>
      <c r="R146" s="42">
        <f t="shared" si="55"/>
        <v>3.1689301882296879</v>
      </c>
      <c r="S146" s="42">
        <f t="shared" si="56"/>
        <v>5.4204385507391342</v>
      </c>
      <c r="U146" s="39"/>
      <c r="V146" s="39"/>
      <c r="W146" s="39"/>
      <c r="X146" s="39"/>
      <c r="Y146" s="39"/>
      <c r="Z146" s="39"/>
      <c r="AA146" s="39"/>
      <c r="AB146" s="39"/>
      <c r="AC146" s="39"/>
      <c r="AE146" s="37"/>
    </row>
    <row r="147" spans="1:32" s="31" customFormat="1" ht="12.75" customHeight="1" x14ac:dyDescent="0.2">
      <c r="A147" s="5" t="s">
        <v>57</v>
      </c>
      <c r="B147" s="41">
        <v>60916</v>
      </c>
      <c r="C147" s="41">
        <v>47434</v>
      </c>
      <c r="D147" s="41">
        <v>58065</v>
      </c>
      <c r="E147" s="41">
        <v>9923</v>
      </c>
      <c r="F147" s="41">
        <v>33306</v>
      </c>
      <c r="G147" s="41">
        <v>5679</v>
      </c>
      <c r="H147" s="41">
        <v>3924</v>
      </c>
      <c r="I147" s="41">
        <v>2336</v>
      </c>
      <c r="J147" s="41">
        <v>221571</v>
      </c>
      <c r="K147" s="42">
        <f t="shared" si="57"/>
        <v>42.404961956937896</v>
      </c>
      <c r="L147" s="42">
        <f t="shared" si="49"/>
        <v>43.637935951572693</v>
      </c>
      <c r="M147" s="42">
        <f t="shared" si="50"/>
        <v>35.612867613235608</v>
      </c>
      <c r="N147" s="42">
        <f t="shared" si="51"/>
        <v>27.261737959834058</v>
      </c>
      <c r="O147" s="42">
        <f t="shared" si="52"/>
        <v>41.468182327527174</v>
      </c>
      <c r="P147" s="42">
        <f t="shared" si="53"/>
        <v>46.178240364286879</v>
      </c>
      <c r="Q147" s="42">
        <f t="shared" si="54"/>
        <v>34.929677763930925</v>
      </c>
      <c r="R147" s="42">
        <f t="shared" si="55"/>
        <v>55.658803907553015</v>
      </c>
      <c r="S147" s="42">
        <f t="shared" si="56"/>
        <v>39.577275098063033</v>
      </c>
      <c r="U147" s="39"/>
      <c r="V147" s="39"/>
      <c r="W147" s="39"/>
      <c r="X147" s="39"/>
      <c r="Y147" s="39"/>
      <c r="Z147" s="39"/>
      <c r="AA147" s="39"/>
      <c r="AB147" s="39"/>
      <c r="AC147" s="39"/>
      <c r="AF147" s="37"/>
    </row>
    <row r="148" spans="1:32" s="31" customFormat="1" ht="12.75" customHeight="1" x14ac:dyDescent="0.2">
      <c r="A148" s="33" t="s">
        <v>109</v>
      </c>
      <c r="B148" s="41">
        <v>6395</v>
      </c>
      <c r="C148" s="41">
        <v>6324</v>
      </c>
      <c r="D148" s="41">
        <v>19166</v>
      </c>
      <c r="E148" s="41">
        <v>2398</v>
      </c>
      <c r="F148" s="41">
        <v>6892</v>
      </c>
      <c r="G148" s="41">
        <v>1061</v>
      </c>
      <c r="H148" s="41">
        <v>1174</v>
      </c>
      <c r="I148" s="41">
        <v>171</v>
      </c>
      <c r="J148" s="41">
        <v>43585</v>
      </c>
      <c r="K148" s="42">
        <f t="shared" si="57"/>
        <v>4.4516995816307352</v>
      </c>
      <c r="L148" s="42">
        <f t="shared" si="49"/>
        <v>5.8179008086550938</v>
      </c>
      <c r="M148" s="42">
        <f t="shared" si="50"/>
        <v>11.755036952988439</v>
      </c>
      <c r="N148" s="42">
        <f t="shared" si="51"/>
        <v>6.5880930794802062</v>
      </c>
      <c r="O148" s="42">
        <f t="shared" si="52"/>
        <v>8.5809977962324293</v>
      </c>
      <c r="P148" s="42">
        <f t="shared" si="53"/>
        <v>8.6274190925353711</v>
      </c>
      <c r="Q148" s="42">
        <f t="shared" si="54"/>
        <v>10.450418372796868</v>
      </c>
      <c r="R148" s="42">
        <f t="shared" si="55"/>
        <v>4.0743388134381702</v>
      </c>
      <c r="S148" s="42">
        <f t="shared" si="56"/>
        <v>7.7852044498110189</v>
      </c>
      <c r="U148" s="39"/>
      <c r="V148" s="39"/>
      <c r="W148" s="39"/>
      <c r="X148" s="39"/>
      <c r="Y148" s="39"/>
      <c r="Z148" s="39"/>
      <c r="AA148" s="39"/>
      <c r="AB148" s="39"/>
      <c r="AC148" s="39"/>
      <c r="AE148" s="37"/>
    </row>
    <row r="149" spans="1:32" s="31" customFormat="1" ht="12.75" customHeight="1" x14ac:dyDescent="0.2">
      <c r="A149" s="5" t="s">
        <v>65</v>
      </c>
      <c r="B149" s="41">
        <v>2704</v>
      </c>
      <c r="C149" s="41">
        <v>6650</v>
      </c>
      <c r="D149" s="41">
        <v>2506</v>
      </c>
      <c r="E149" s="41">
        <v>845</v>
      </c>
      <c r="F149" s="41">
        <v>877</v>
      </c>
      <c r="G149" s="41">
        <v>99</v>
      </c>
      <c r="H149" s="41">
        <v>150</v>
      </c>
      <c r="I149" s="41">
        <v>28</v>
      </c>
      <c r="J149" s="41">
        <v>13849</v>
      </c>
      <c r="K149" s="42">
        <f t="shared" si="57"/>
        <v>1.8823136307630193</v>
      </c>
      <c r="L149" s="42">
        <f t="shared" si="49"/>
        <v>6.1178115714036005</v>
      </c>
      <c r="M149" s="42">
        <f t="shared" si="50"/>
        <v>1.5369989880094452</v>
      </c>
      <c r="N149" s="42">
        <f t="shared" si="51"/>
        <v>2.321492348690898</v>
      </c>
      <c r="O149" s="42">
        <f t="shared" si="52"/>
        <v>1.0919232541056065</v>
      </c>
      <c r="P149" s="42">
        <f t="shared" si="53"/>
        <v>0.80500894454382832</v>
      </c>
      <c r="Q149" s="42">
        <f t="shared" si="54"/>
        <v>1.3352323304254941</v>
      </c>
      <c r="R149" s="42">
        <f t="shared" si="55"/>
        <v>0.66714319752203954</v>
      </c>
      <c r="S149" s="42">
        <f t="shared" si="56"/>
        <v>2.473724823343646</v>
      </c>
      <c r="U149" s="39"/>
      <c r="V149" s="39"/>
      <c r="W149" s="39"/>
      <c r="X149" s="39"/>
      <c r="Y149" s="39"/>
      <c r="Z149" s="39"/>
      <c r="AA149" s="39"/>
      <c r="AB149" s="39"/>
      <c r="AC149" s="39"/>
      <c r="AE149" s="37"/>
    </row>
    <row r="150" spans="1:32" s="93" customFormat="1" ht="25.75" customHeight="1" x14ac:dyDescent="0.2">
      <c r="A150" s="7" t="s">
        <v>10</v>
      </c>
      <c r="B150" s="47">
        <v>143653</v>
      </c>
      <c r="C150" s="47">
        <v>108699</v>
      </c>
      <c r="D150" s="47">
        <v>163045</v>
      </c>
      <c r="E150" s="47">
        <v>36399</v>
      </c>
      <c r="F150" s="47">
        <v>80317</v>
      </c>
      <c r="G150" s="47">
        <v>12298</v>
      </c>
      <c r="H150" s="47">
        <v>11234</v>
      </c>
      <c r="I150" s="47">
        <v>4197</v>
      </c>
      <c r="J150" s="47">
        <v>559844</v>
      </c>
      <c r="K150" s="49">
        <f t="shared" si="57"/>
        <v>100</v>
      </c>
      <c r="L150" s="49">
        <f t="shared" si="49"/>
        <v>100</v>
      </c>
      <c r="M150" s="49">
        <f t="shared" si="50"/>
        <v>100</v>
      </c>
      <c r="N150" s="49">
        <f t="shared" si="51"/>
        <v>100</v>
      </c>
      <c r="O150" s="49">
        <f t="shared" si="52"/>
        <v>100</v>
      </c>
      <c r="P150" s="49">
        <f t="shared" si="53"/>
        <v>100</v>
      </c>
      <c r="Q150" s="49">
        <f t="shared" si="54"/>
        <v>100</v>
      </c>
      <c r="R150" s="49">
        <f t="shared" si="55"/>
        <v>100</v>
      </c>
      <c r="S150" s="49">
        <f t="shared" si="56"/>
        <v>100</v>
      </c>
      <c r="U150" s="94"/>
      <c r="V150" s="94"/>
      <c r="W150" s="94"/>
      <c r="X150" s="94"/>
      <c r="Y150" s="94"/>
      <c r="Z150" s="94"/>
      <c r="AA150" s="94"/>
      <c r="AB150" s="94"/>
      <c r="AC150" s="94"/>
    </row>
    <row r="151" spans="1:32" ht="12.75" customHeight="1" x14ac:dyDescent="0.2">
      <c r="A151" s="183"/>
      <c r="B151" s="69"/>
      <c r="C151" s="69"/>
      <c r="D151" s="259" t="s">
        <v>49</v>
      </c>
      <c r="E151" s="259"/>
      <c r="F151" s="259"/>
      <c r="G151" s="259"/>
      <c r="H151" s="259"/>
      <c r="I151" s="259"/>
      <c r="J151" s="259"/>
      <c r="K151" s="259"/>
      <c r="L151" s="259"/>
      <c r="M151" s="259"/>
      <c r="N151" s="259"/>
      <c r="O151" s="259"/>
      <c r="P151" s="259"/>
      <c r="Q151" s="259"/>
      <c r="R151" s="259"/>
      <c r="S151" s="259"/>
      <c r="U151" s="39"/>
      <c r="V151" s="39"/>
      <c r="W151" s="39"/>
      <c r="X151" s="39"/>
      <c r="Y151" s="39"/>
      <c r="Z151" s="39"/>
      <c r="AA151" s="39"/>
      <c r="AB151" s="39"/>
      <c r="AC151" s="39"/>
      <c r="AD151" s="31"/>
      <c r="AE151" s="37"/>
    </row>
    <row r="152" spans="1:32" s="31" customFormat="1" ht="12.75" customHeight="1" x14ac:dyDescent="0.2">
      <c r="A152" s="4" t="s">
        <v>0</v>
      </c>
      <c r="B152" s="51"/>
      <c r="C152" s="51"/>
      <c r="D152" s="51"/>
      <c r="E152" s="51"/>
      <c r="F152" s="51"/>
      <c r="G152" s="51"/>
      <c r="H152" s="51"/>
      <c r="I152" s="51"/>
      <c r="J152" s="51"/>
      <c r="K152" s="51"/>
      <c r="L152" s="51"/>
      <c r="M152" s="51"/>
      <c r="N152" s="51"/>
      <c r="O152" s="51"/>
      <c r="P152" s="51"/>
      <c r="Q152" s="51"/>
      <c r="R152" s="51"/>
      <c r="S152" s="51"/>
      <c r="U152" s="39"/>
      <c r="V152" s="39"/>
      <c r="W152" s="39"/>
      <c r="X152" s="39"/>
      <c r="Y152" s="39"/>
      <c r="Z152" s="39"/>
      <c r="AA152" s="39"/>
      <c r="AB152" s="39"/>
      <c r="AC152" s="39"/>
    </row>
    <row r="153" spans="1:32" s="31" customFormat="1" ht="12.75" customHeight="1" x14ac:dyDescent="0.2">
      <c r="A153" s="5" t="s">
        <v>1</v>
      </c>
      <c r="B153" s="41">
        <v>4877</v>
      </c>
      <c r="C153" s="41">
        <v>3986</v>
      </c>
      <c r="D153" s="41">
        <v>5311</v>
      </c>
      <c r="E153" s="41">
        <v>1601</v>
      </c>
      <c r="F153" s="41">
        <v>3505</v>
      </c>
      <c r="G153" s="41">
        <v>535</v>
      </c>
      <c r="H153" s="41">
        <v>753</v>
      </c>
      <c r="I153" s="41">
        <v>160</v>
      </c>
      <c r="J153" s="41">
        <v>20731</v>
      </c>
      <c r="K153" s="42">
        <f>B153/B$200*100</f>
        <v>79.082211772336635</v>
      </c>
      <c r="L153" s="42">
        <f t="shared" ref="L153:S154" si="58">C153/C$200*100</f>
        <v>75.321239606953895</v>
      </c>
      <c r="M153" s="42">
        <f t="shared" si="58"/>
        <v>74.362923550826096</v>
      </c>
      <c r="N153" s="42">
        <f t="shared" si="58"/>
        <v>76.566236250597797</v>
      </c>
      <c r="O153" s="42">
        <f t="shared" si="58"/>
        <v>79.424427826875146</v>
      </c>
      <c r="P153" s="42">
        <f t="shared" si="58"/>
        <v>81.306990881458958</v>
      </c>
      <c r="Q153" s="42">
        <f t="shared" si="58"/>
        <v>77.389516957862284</v>
      </c>
      <c r="R153" s="42">
        <f t="shared" si="58"/>
        <v>75.117370892018769</v>
      </c>
      <c r="S153" s="42">
        <f t="shared" si="58"/>
        <v>76.941062945368159</v>
      </c>
      <c r="U153" s="39"/>
      <c r="V153" s="39"/>
      <c r="W153" s="39"/>
      <c r="X153" s="39"/>
      <c r="Y153" s="39"/>
      <c r="Z153" s="39"/>
      <c r="AA153" s="39"/>
      <c r="AB153" s="39"/>
      <c r="AC153" s="39"/>
      <c r="AE153" s="37"/>
    </row>
    <row r="154" spans="1:32" s="31" customFormat="1" ht="12.75" customHeight="1" x14ac:dyDescent="0.2">
      <c r="A154" s="5" t="s">
        <v>2</v>
      </c>
      <c r="B154" s="41">
        <v>1291</v>
      </c>
      <c r="C154" s="41">
        <v>1302</v>
      </c>
      <c r="D154" s="41">
        <v>1832</v>
      </c>
      <c r="E154" s="41">
        <v>488</v>
      </c>
      <c r="F154" s="41">
        <v>875</v>
      </c>
      <c r="G154" s="41">
        <v>121</v>
      </c>
      <c r="H154" s="41">
        <v>220</v>
      </c>
      <c r="I154" s="41">
        <v>53</v>
      </c>
      <c r="J154" s="41">
        <v>6178</v>
      </c>
      <c r="K154" s="42">
        <f>B154/B$200*100</f>
        <v>20.934003567374738</v>
      </c>
      <c r="L154" s="42">
        <f t="shared" si="58"/>
        <v>24.603174603174601</v>
      </c>
      <c r="M154" s="42">
        <f t="shared" si="58"/>
        <v>25.651078129375527</v>
      </c>
      <c r="N154" s="42">
        <f t="shared" si="58"/>
        <v>23.338115734098515</v>
      </c>
      <c r="O154" s="42">
        <f t="shared" si="58"/>
        <v>19.827781554498074</v>
      </c>
      <c r="P154" s="42">
        <f t="shared" si="58"/>
        <v>18.389057750759878</v>
      </c>
      <c r="Q154" s="42">
        <f t="shared" si="58"/>
        <v>22.610483042137719</v>
      </c>
      <c r="R154" s="42">
        <f t="shared" si="58"/>
        <v>24.88262910798122</v>
      </c>
      <c r="S154" s="42">
        <f t="shared" si="58"/>
        <v>22.929038004750595</v>
      </c>
      <c r="U154" s="39"/>
      <c r="V154" s="39"/>
      <c r="W154" s="39"/>
      <c r="X154" s="39"/>
      <c r="Y154" s="39"/>
      <c r="Z154" s="39"/>
      <c r="AA154" s="39"/>
      <c r="AB154" s="39"/>
      <c r="AC154" s="39"/>
      <c r="AE154" s="37"/>
    </row>
    <row r="155" spans="1:32" s="31" customFormat="1" ht="12.75" customHeight="1" x14ac:dyDescent="0.2">
      <c r="A155" s="5"/>
      <c r="B155" s="41"/>
      <c r="C155" s="41"/>
      <c r="D155" s="41"/>
      <c r="E155" s="41"/>
      <c r="F155" s="41"/>
      <c r="G155" s="41"/>
      <c r="H155" s="41"/>
      <c r="I155" s="41"/>
      <c r="J155" s="41"/>
      <c r="K155" s="42"/>
      <c r="L155" s="42"/>
      <c r="M155" s="42"/>
      <c r="N155" s="42"/>
      <c r="O155" s="42"/>
      <c r="P155" s="42"/>
      <c r="Q155" s="42"/>
      <c r="R155" s="42"/>
      <c r="S155" s="42"/>
      <c r="U155" s="39"/>
      <c r="V155" s="39"/>
      <c r="W155" s="39"/>
      <c r="X155" s="39"/>
      <c r="Y155" s="39"/>
      <c r="Z155" s="39"/>
      <c r="AA155" s="39"/>
      <c r="AB155" s="39"/>
      <c r="AC155" s="39"/>
    </row>
    <row r="156" spans="1:32" s="31" customFormat="1" ht="12.75" customHeight="1" x14ac:dyDescent="0.2">
      <c r="A156" s="15" t="s">
        <v>87</v>
      </c>
      <c r="B156" s="41"/>
      <c r="C156" s="41"/>
      <c r="D156" s="41"/>
      <c r="E156" s="41"/>
      <c r="F156" s="41"/>
      <c r="G156" s="41"/>
      <c r="H156" s="41"/>
      <c r="I156" s="41"/>
      <c r="J156" s="41"/>
      <c r="U156" s="39"/>
      <c r="V156" s="39"/>
      <c r="W156" s="39"/>
      <c r="X156" s="39"/>
      <c r="Y156" s="39"/>
      <c r="Z156" s="39"/>
      <c r="AA156" s="39"/>
      <c r="AB156" s="39"/>
      <c r="AC156" s="39"/>
    </row>
    <row r="157" spans="1:32" s="31" customFormat="1" ht="12.75" customHeight="1" x14ac:dyDescent="0.2">
      <c r="A157" s="10" t="s">
        <v>117</v>
      </c>
      <c r="B157" s="41">
        <v>0</v>
      </c>
      <c r="C157" s="41">
        <v>6</v>
      </c>
      <c r="D157" s="41">
        <v>31</v>
      </c>
      <c r="E157" s="41">
        <v>4</v>
      </c>
      <c r="F157" s="41">
        <v>23</v>
      </c>
      <c r="G157" s="41">
        <v>3</v>
      </c>
      <c r="H157" s="41">
        <v>0</v>
      </c>
      <c r="I157" s="41">
        <v>0</v>
      </c>
      <c r="J157" s="41">
        <v>68</v>
      </c>
      <c r="K157" s="42">
        <f t="shared" ref="K157:S158" si="59">B157/B$200*100</f>
        <v>0</v>
      </c>
      <c r="L157" s="42">
        <f t="shared" si="59"/>
        <v>0.11337868480725624</v>
      </c>
      <c r="M157" s="42">
        <f t="shared" si="59"/>
        <v>0.43405208625035008</v>
      </c>
      <c r="N157" s="42">
        <f t="shared" si="59"/>
        <v>0.19129603060736491</v>
      </c>
      <c r="O157" s="42">
        <f t="shared" si="59"/>
        <v>0.52118740086109216</v>
      </c>
      <c r="P157" s="42">
        <f t="shared" si="59"/>
        <v>0.45592705167173248</v>
      </c>
      <c r="Q157" s="42">
        <f t="shared" si="59"/>
        <v>0</v>
      </c>
      <c r="R157" s="42">
        <f t="shared" si="59"/>
        <v>0</v>
      </c>
      <c r="S157" s="42">
        <f t="shared" si="59"/>
        <v>0.25237529691211402</v>
      </c>
      <c r="U157" s="39"/>
      <c r="V157" s="39"/>
      <c r="W157" s="39"/>
      <c r="X157" s="39"/>
      <c r="Y157" s="39"/>
      <c r="Z157" s="39"/>
      <c r="AA157" s="39"/>
      <c r="AB157" s="39"/>
      <c r="AC157" s="39"/>
    </row>
    <row r="158" spans="1:32" s="31" customFormat="1" ht="12.75" customHeight="1" x14ac:dyDescent="0.2">
      <c r="A158" s="10" t="s">
        <v>118</v>
      </c>
      <c r="B158" s="41">
        <v>18</v>
      </c>
      <c r="C158" s="41">
        <v>19</v>
      </c>
      <c r="D158" s="41">
        <v>134</v>
      </c>
      <c r="E158" s="41">
        <v>27</v>
      </c>
      <c r="F158" s="41">
        <v>53</v>
      </c>
      <c r="G158" s="41">
        <v>3</v>
      </c>
      <c r="H158" s="41">
        <v>18</v>
      </c>
      <c r="I158" s="41">
        <v>0</v>
      </c>
      <c r="J158" s="41">
        <v>264</v>
      </c>
      <c r="K158" s="42">
        <f t="shared" si="59"/>
        <v>0.29187611480460518</v>
      </c>
      <c r="L158" s="42">
        <f t="shared" si="59"/>
        <v>0.35903250188964475</v>
      </c>
      <c r="M158" s="42">
        <f t="shared" si="59"/>
        <v>1.8762251470176423</v>
      </c>
      <c r="N158" s="42">
        <f t="shared" si="59"/>
        <v>1.2912482065997131</v>
      </c>
      <c r="O158" s="42">
        <f t="shared" si="59"/>
        <v>1.2009970541581692</v>
      </c>
      <c r="P158" s="42">
        <f t="shared" si="59"/>
        <v>0.45592705167173248</v>
      </c>
      <c r="Q158" s="42">
        <f t="shared" si="59"/>
        <v>1.8499486125385407</v>
      </c>
      <c r="R158" s="42">
        <f t="shared" si="59"/>
        <v>0</v>
      </c>
      <c r="S158" s="42">
        <f t="shared" si="59"/>
        <v>0.97980997624703081</v>
      </c>
      <c r="U158" s="39"/>
      <c r="V158" s="39"/>
      <c r="W158" s="39"/>
      <c r="X158" s="39"/>
      <c r="Y158" s="39"/>
      <c r="Z158" s="39"/>
      <c r="AA158" s="39"/>
      <c r="AB158" s="39"/>
      <c r="AC158" s="39"/>
      <c r="AD158" s="37"/>
      <c r="AE158" s="37"/>
    </row>
    <row r="159" spans="1:32" s="31" customFormat="1" ht="12.75" customHeight="1" x14ac:dyDescent="0.2">
      <c r="A159" s="10" t="s">
        <v>119</v>
      </c>
      <c r="B159" s="41">
        <v>76</v>
      </c>
      <c r="C159" s="41">
        <v>61</v>
      </c>
      <c r="D159" s="41">
        <v>298</v>
      </c>
      <c r="E159" s="41">
        <v>80</v>
      </c>
      <c r="F159" s="41">
        <v>170</v>
      </c>
      <c r="G159" s="41">
        <v>7</v>
      </c>
      <c r="H159" s="41">
        <v>32</v>
      </c>
      <c r="I159" s="41">
        <v>5</v>
      </c>
      <c r="J159" s="41">
        <v>741</v>
      </c>
      <c r="K159" s="42">
        <f t="shared" ref="K159:K168" si="60">B159/B$200*100</f>
        <v>1.2323658180638883</v>
      </c>
      <c r="L159" s="42">
        <f t="shared" ref="L159:L168" si="61">C159/C$200*100</f>
        <v>1.1526832955404385</v>
      </c>
      <c r="M159" s="42">
        <f t="shared" ref="M159:M168" si="62">D159/D$200*100</f>
        <v>4.1725007000840098</v>
      </c>
      <c r="N159" s="42">
        <f t="shared" ref="N159:N168" si="63">E159/E$200*100</f>
        <v>3.8259206121472982</v>
      </c>
      <c r="O159" s="42">
        <f t="shared" ref="O159:O168" si="64">F159/F$200*100</f>
        <v>3.8522547020167686</v>
      </c>
      <c r="P159" s="42">
        <f t="shared" ref="P159:P168" si="65">G159/G$200*100</f>
        <v>1.0638297872340425</v>
      </c>
      <c r="Q159" s="42">
        <f t="shared" ref="Q159:Q168" si="66">H159/H$200*100</f>
        <v>3.28879753340185</v>
      </c>
      <c r="R159" s="42">
        <f t="shared" ref="R159:R168" si="67">I159/I$200*100</f>
        <v>2.3474178403755865</v>
      </c>
      <c r="S159" s="42">
        <f t="shared" ref="S159:S168" si="68">J159/J$200*100</f>
        <v>2.7501484560570071</v>
      </c>
      <c r="U159" s="39"/>
      <c r="V159" s="39"/>
      <c r="W159" s="39"/>
      <c r="X159" s="39"/>
      <c r="Y159" s="39"/>
      <c r="Z159" s="39"/>
      <c r="AA159" s="39"/>
      <c r="AB159" s="39"/>
      <c r="AC159" s="39"/>
      <c r="AD159" s="37"/>
    </row>
    <row r="160" spans="1:32" s="31" customFormat="1" ht="12.75" customHeight="1" x14ac:dyDescent="0.2">
      <c r="A160" s="10" t="s">
        <v>120</v>
      </c>
      <c r="B160" s="41">
        <v>297</v>
      </c>
      <c r="C160" s="41">
        <v>187</v>
      </c>
      <c r="D160" s="41">
        <v>686</v>
      </c>
      <c r="E160" s="41">
        <v>137</v>
      </c>
      <c r="F160" s="41">
        <v>354</v>
      </c>
      <c r="G160" s="41">
        <v>25</v>
      </c>
      <c r="H160" s="41">
        <v>90</v>
      </c>
      <c r="I160" s="41">
        <v>4</v>
      </c>
      <c r="J160" s="41">
        <v>1778</v>
      </c>
      <c r="K160" s="42">
        <f t="shared" si="60"/>
        <v>4.8159558942759846</v>
      </c>
      <c r="L160" s="42">
        <f t="shared" si="61"/>
        <v>3.5336356764928198</v>
      </c>
      <c r="M160" s="42">
        <f t="shared" si="62"/>
        <v>9.6051526183141966</v>
      </c>
      <c r="N160" s="42">
        <f t="shared" si="63"/>
        <v>6.5518890483022476</v>
      </c>
      <c r="O160" s="42">
        <f t="shared" si="64"/>
        <v>8.0217539089055059</v>
      </c>
      <c r="P160" s="42">
        <f t="shared" si="65"/>
        <v>3.7993920972644375</v>
      </c>
      <c r="Q160" s="42">
        <f t="shared" si="66"/>
        <v>9.2497430626927031</v>
      </c>
      <c r="R160" s="42">
        <f t="shared" si="67"/>
        <v>1.8779342723004695</v>
      </c>
      <c r="S160" s="42">
        <f t="shared" si="68"/>
        <v>6.598871733966746</v>
      </c>
      <c r="U160" s="39"/>
      <c r="V160" s="39"/>
      <c r="W160" s="39"/>
      <c r="X160" s="39"/>
      <c r="Y160" s="39"/>
      <c r="Z160" s="39"/>
      <c r="AA160" s="39"/>
      <c r="AB160" s="39"/>
      <c r="AC160" s="39"/>
    </row>
    <row r="161" spans="1:30" s="31" customFormat="1" ht="12.75" customHeight="1" x14ac:dyDescent="0.2">
      <c r="A161" s="10" t="s">
        <v>121</v>
      </c>
      <c r="B161" s="41">
        <v>689</v>
      </c>
      <c r="C161" s="41">
        <v>483</v>
      </c>
      <c r="D161" s="41">
        <v>1281</v>
      </c>
      <c r="E161" s="41">
        <v>237</v>
      </c>
      <c r="F161" s="41">
        <v>459</v>
      </c>
      <c r="G161" s="41">
        <v>30</v>
      </c>
      <c r="H161" s="41">
        <v>135</v>
      </c>
      <c r="I161" s="41">
        <v>20</v>
      </c>
      <c r="J161" s="41">
        <v>3324</v>
      </c>
      <c r="K161" s="42">
        <f t="shared" si="60"/>
        <v>11.17236906113183</v>
      </c>
      <c r="L161" s="42">
        <f t="shared" si="61"/>
        <v>9.1269841269841265</v>
      </c>
      <c r="M161" s="42">
        <f t="shared" si="62"/>
        <v>17.936152338280596</v>
      </c>
      <c r="N161" s="42">
        <f t="shared" si="63"/>
        <v>11.33428981348637</v>
      </c>
      <c r="O161" s="42">
        <f t="shared" si="64"/>
        <v>10.401087695445275</v>
      </c>
      <c r="P161" s="42">
        <f t="shared" si="65"/>
        <v>4.5592705167173255</v>
      </c>
      <c r="Q161" s="42">
        <f t="shared" si="66"/>
        <v>13.874614594039056</v>
      </c>
      <c r="R161" s="42">
        <f t="shared" si="67"/>
        <v>9.3896713615023462</v>
      </c>
      <c r="S161" s="42">
        <f t="shared" si="68"/>
        <v>12.336698337292161</v>
      </c>
      <c r="U161" s="39"/>
      <c r="V161" s="39"/>
      <c r="W161" s="39"/>
      <c r="X161" s="39"/>
      <c r="Y161" s="39"/>
      <c r="Z161" s="39"/>
      <c r="AA161" s="39"/>
      <c r="AB161" s="39"/>
      <c r="AC161" s="39"/>
    </row>
    <row r="162" spans="1:30" s="31" customFormat="1" ht="12.75" customHeight="1" x14ac:dyDescent="0.2">
      <c r="A162" s="10" t="s">
        <v>122</v>
      </c>
      <c r="B162" s="41">
        <v>1117</v>
      </c>
      <c r="C162" s="41">
        <v>791</v>
      </c>
      <c r="D162" s="41">
        <v>1738</v>
      </c>
      <c r="E162" s="41">
        <v>335</v>
      </c>
      <c r="F162" s="41">
        <v>670</v>
      </c>
      <c r="G162" s="41">
        <v>77</v>
      </c>
      <c r="H162" s="41">
        <v>191</v>
      </c>
      <c r="I162" s="41">
        <v>27</v>
      </c>
      <c r="J162" s="41">
        <v>4952</v>
      </c>
      <c r="K162" s="42">
        <f t="shared" si="60"/>
        <v>18.112534457596887</v>
      </c>
      <c r="L162" s="42">
        <f t="shared" si="61"/>
        <v>14.947089947089948</v>
      </c>
      <c r="M162" s="42">
        <f t="shared" si="62"/>
        <v>24.334920190422853</v>
      </c>
      <c r="N162" s="42">
        <f t="shared" si="63"/>
        <v>16.021042563366812</v>
      </c>
      <c r="O162" s="42">
        <f t="shared" si="64"/>
        <v>15.182415590301382</v>
      </c>
      <c r="P162" s="42">
        <f t="shared" si="65"/>
        <v>11.702127659574469</v>
      </c>
      <c r="Q162" s="42">
        <f t="shared" si="66"/>
        <v>19.630010277492289</v>
      </c>
      <c r="R162" s="42">
        <f t="shared" si="67"/>
        <v>12.676056338028168</v>
      </c>
      <c r="S162" s="42">
        <f t="shared" si="68"/>
        <v>18.378859857482187</v>
      </c>
      <c r="U162" s="39"/>
      <c r="V162" s="39"/>
      <c r="W162" s="39"/>
      <c r="X162" s="39"/>
      <c r="Y162" s="39"/>
      <c r="Z162" s="39"/>
      <c r="AA162" s="39"/>
      <c r="AB162" s="39"/>
      <c r="AC162" s="39"/>
    </row>
    <row r="163" spans="1:30" s="31" customFormat="1" ht="12.75" customHeight="1" x14ac:dyDescent="0.2">
      <c r="A163" s="10" t="s">
        <v>123</v>
      </c>
      <c r="B163" s="41">
        <v>1410</v>
      </c>
      <c r="C163" s="41">
        <v>1150</v>
      </c>
      <c r="D163" s="41">
        <v>2158</v>
      </c>
      <c r="E163" s="41">
        <v>428</v>
      </c>
      <c r="F163" s="41">
        <v>852</v>
      </c>
      <c r="G163" s="41">
        <v>113</v>
      </c>
      <c r="H163" s="41">
        <v>176</v>
      </c>
      <c r="I163" s="41">
        <v>34</v>
      </c>
      <c r="J163" s="41">
        <v>6315</v>
      </c>
      <c r="K163" s="42">
        <f t="shared" si="60"/>
        <v>22.863628993027405</v>
      </c>
      <c r="L163" s="42">
        <f t="shared" si="61"/>
        <v>21.730914588057445</v>
      </c>
      <c r="M163" s="42">
        <f t="shared" si="62"/>
        <v>30.215625875105012</v>
      </c>
      <c r="N163" s="42">
        <f t="shared" si="63"/>
        <v>20.468675274988044</v>
      </c>
      <c r="O163" s="42">
        <f t="shared" si="64"/>
        <v>19.306594153636983</v>
      </c>
      <c r="P163" s="42">
        <f t="shared" si="65"/>
        <v>17.17325227963526</v>
      </c>
      <c r="Q163" s="42">
        <f t="shared" si="66"/>
        <v>18.088386433710173</v>
      </c>
      <c r="R163" s="42">
        <f t="shared" si="67"/>
        <v>15.96244131455399</v>
      </c>
      <c r="S163" s="42">
        <f t="shared" si="68"/>
        <v>23.4375</v>
      </c>
      <c r="U163" s="39"/>
      <c r="V163" s="39"/>
      <c r="W163" s="39"/>
      <c r="X163" s="39"/>
      <c r="Y163" s="39"/>
      <c r="Z163" s="39"/>
      <c r="AA163" s="39"/>
      <c r="AB163" s="39"/>
      <c r="AC163" s="39"/>
      <c r="AD163" s="37"/>
    </row>
    <row r="164" spans="1:30" s="31" customFormat="1" ht="12.75" customHeight="1" x14ac:dyDescent="0.2">
      <c r="A164" s="10" t="s">
        <v>124</v>
      </c>
      <c r="B164" s="41">
        <v>1603</v>
      </c>
      <c r="C164" s="41">
        <v>1426</v>
      </c>
      <c r="D164" s="41">
        <v>736</v>
      </c>
      <c r="E164" s="41">
        <v>464</v>
      </c>
      <c r="F164" s="41">
        <v>1191</v>
      </c>
      <c r="G164" s="41">
        <v>194</v>
      </c>
      <c r="H164" s="41">
        <v>201</v>
      </c>
      <c r="I164" s="41">
        <v>70</v>
      </c>
      <c r="J164" s="41">
        <v>5891</v>
      </c>
      <c r="K164" s="42">
        <f t="shared" si="60"/>
        <v>25.993189557321227</v>
      </c>
      <c r="L164" s="42">
        <f t="shared" si="61"/>
        <v>26.946334089191232</v>
      </c>
      <c r="M164" s="42">
        <f t="shared" si="62"/>
        <v>10.305236628395408</v>
      </c>
      <c r="N164" s="42">
        <f t="shared" si="63"/>
        <v>22.190339550454325</v>
      </c>
      <c r="O164" s="42">
        <f t="shared" si="64"/>
        <v>26.98844323589395</v>
      </c>
      <c r="P164" s="42">
        <f t="shared" si="65"/>
        <v>29.483282674772038</v>
      </c>
      <c r="Q164" s="42">
        <f t="shared" si="66"/>
        <v>20.657759506680371</v>
      </c>
      <c r="R164" s="42">
        <f t="shared" si="67"/>
        <v>32.863849765258216</v>
      </c>
      <c r="S164" s="42">
        <f t="shared" si="68"/>
        <v>21.863865795724465</v>
      </c>
      <c r="U164" s="39"/>
      <c r="V164" s="39"/>
      <c r="W164" s="39"/>
      <c r="X164" s="39"/>
      <c r="Y164" s="39"/>
      <c r="Z164" s="39"/>
      <c r="AA164" s="39"/>
      <c r="AB164" s="39"/>
      <c r="AC164" s="39"/>
      <c r="AD164" s="37"/>
    </row>
    <row r="165" spans="1:30" s="31" customFormat="1" ht="12.75" customHeight="1" x14ac:dyDescent="0.2">
      <c r="A165" s="10" t="s">
        <v>125</v>
      </c>
      <c r="B165" s="41">
        <v>783</v>
      </c>
      <c r="C165" s="41">
        <v>906</v>
      </c>
      <c r="D165" s="41">
        <v>59</v>
      </c>
      <c r="E165" s="41">
        <v>278</v>
      </c>
      <c r="F165" s="41">
        <v>531</v>
      </c>
      <c r="G165" s="41">
        <v>145</v>
      </c>
      <c r="H165" s="41">
        <v>84</v>
      </c>
      <c r="I165" s="41">
        <v>42</v>
      </c>
      <c r="J165" s="41">
        <v>2822</v>
      </c>
      <c r="K165" s="42">
        <f t="shared" si="60"/>
        <v>12.696610994000324</v>
      </c>
      <c r="L165" s="42">
        <f t="shared" si="61"/>
        <v>17.120181405895689</v>
      </c>
      <c r="M165" s="42">
        <f t="shared" si="62"/>
        <v>0.82609913189582751</v>
      </c>
      <c r="N165" s="42">
        <f t="shared" si="63"/>
        <v>13.295074127211862</v>
      </c>
      <c r="O165" s="42">
        <f t="shared" si="64"/>
        <v>12.032630863358259</v>
      </c>
      <c r="P165" s="42">
        <f t="shared" si="65"/>
        <v>22.036474164133736</v>
      </c>
      <c r="Q165" s="42">
        <f t="shared" si="66"/>
        <v>8.6330935251798557</v>
      </c>
      <c r="R165" s="42">
        <f t="shared" si="67"/>
        <v>19.718309859154928</v>
      </c>
      <c r="S165" s="42">
        <f t="shared" si="68"/>
        <v>10.473574821852731</v>
      </c>
      <c r="U165" s="39"/>
      <c r="V165" s="39"/>
      <c r="W165" s="39"/>
      <c r="X165" s="39"/>
      <c r="Y165" s="39"/>
      <c r="Z165" s="39"/>
      <c r="AA165" s="39"/>
      <c r="AB165" s="39"/>
      <c r="AC165" s="39"/>
      <c r="AD165" s="37"/>
    </row>
    <row r="166" spans="1:30" s="31" customFormat="1" ht="12.75" customHeight="1" x14ac:dyDescent="0.2">
      <c r="A166" s="10" t="s">
        <v>126</v>
      </c>
      <c r="B166" s="41">
        <v>93</v>
      </c>
      <c r="C166" s="41">
        <v>173</v>
      </c>
      <c r="D166" s="41">
        <v>4</v>
      </c>
      <c r="E166" s="41">
        <v>35</v>
      </c>
      <c r="F166" s="41">
        <v>53</v>
      </c>
      <c r="G166" s="41">
        <v>23</v>
      </c>
      <c r="H166" s="41">
        <v>28</v>
      </c>
      <c r="I166" s="41">
        <v>5</v>
      </c>
      <c r="J166" s="41">
        <v>422</v>
      </c>
      <c r="K166" s="42">
        <f t="shared" si="60"/>
        <v>1.5080265931571266</v>
      </c>
      <c r="L166" s="42">
        <f t="shared" si="61"/>
        <v>3.2690854119425552</v>
      </c>
      <c r="M166" s="42">
        <f t="shared" si="62"/>
        <v>5.6006720806496782E-2</v>
      </c>
      <c r="N166" s="42">
        <f t="shared" si="63"/>
        <v>1.6738402678144428</v>
      </c>
      <c r="O166" s="42">
        <f t="shared" si="64"/>
        <v>1.2009970541581692</v>
      </c>
      <c r="P166" s="42">
        <f t="shared" si="65"/>
        <v>3.4954407294832825</v>
      </c>
      <c r="Q166" s="42">
        <f t="shared" si="66"/>
        <v>2.877697841726619</v>
      </c>
      <c r="R166" s="42">
        <f t="shared" si="67"/>
        <v>2.3474178403755865</v>
      </c>
      <c r="S166" s="42">
        <f t="shared" si="68"/>
        <v>1.5662114014251782</v>
      </c>
      <c r="U166" s="39"/>
      <c r="V166" s="39"/>
      <c r="W166" s="39"/>
      <c r="X166" s="39"/>
      <c r="Y166" s="39"/>
      <c r="Z166" s="39"/>
      <c r="AA166" s="39"/>
      <c r="AB166" s="39"/>
      <c r="AC166" s="39"/>
      <c r="AD166" s="37"/>
    </row>
    <row r="167" spans="1:30" s="31" customFormat="1" ht="12.75" customHeight="1" x14ac:dyDescent="0.2">
      <c r="A167" s="10" t="s">
        <v>127</v>
      </c>
      <c r="B167" s="41">
        <v>57</v>
      </c>
      <c r="C167" s="41">
        <v>65</v>
      </c>
      <c r="D167" s="41">
        <v>3</v>
      </c>
      <c r="E167" s="41">
        <v>31</v>
      </c>
      <c r="F167" s="41">
        <v>44</v>
      </c>
      <c r="G167" s="41">
        <v>19</v>
      </c>
      <c r="H167" s="41">
        <v>10</v>
      </c>
      <c r="I167" s="41">
        <v>7</v>
      </c>
      <c r="J167" s="41">
        <v>246</v>
      </c>
      <c r="K167" s="42">
        <f t="shared" si="60"/>
        <v>0.92427436354791637</v>
      </c>
      <c r="L167" s="42">
        <f t="shared" si="61"/>
        <v>1.2282690854119425</v>
      </c>
      <c r="M167" s="42">
        <f t="shared" si="62"/>
        <v>4.2005040604872583E-2</v>
      </c>
      <c r="N167" s="42">
        <f t="shared" si="63"/>
        <v>1.4825442372070781</v>
      </c>
      <c r="O167" s="42">
        <f t="shared" si="64"/>
        <v>0.99705415816904608</v>
      </c>
      <c r="P167" s="42">
        <f t="shared" si="65"/>
        <v>2.8875379939209727</v>
      </c>
      <c r="Q167" s="42">
        <f t="shared" si="66"/>
        <v>1.0277492291880781</v>
      </c>
      <c r="R167" s="42">
        <f t="shared" si="67"/>
        <v>3.286384976525822</v>
      </c>
      <c r="S167" s="42">
        <f t="shared" si="68"/>
        <v>0.91300475059382413</v>
      </c>
      <c r="U167" s="39"/>
      <c r="V167" s="39"/>
      <c r="W167" s="39"/>
      <c r="X167" s="39"/>
      <c r="Y167" s="39"/>
      <c r="Z167" s="39"/>
      <c r="AA167" s="39"/>
      <c r="AB167" s="39"/>
      <c r="AC167" s="39"/>
      <c r="AD167" s="37"/>
    </row>
    <row r="168" spans="1:30" s="31" customFormat="1" ht="12.75" customHeight="1" x14ac:dyDescent="0.2">
      <c r="A168" s="10" t="s">
        <v>128</v>
      </c>
      <c r="B168" s="41">
        <v>6</v>
      </c>
      <c r="C168" s="41">
        <v>18</v>
      </c>
      <c r="D168" s="41">
        <v>0</v>
      </c>
      <c r="E168" s="41">
        <v>26</v>
      </c>
      <c r="F168" s="41">
        <v>21</v>
      </c>
      <c r="G168" s="41">
        <v>12</v>
      </c>
      <c r="H168" s="41">
        <v>3</v>
      </c>
      <c r="I168" s="41">
        <v>0</v>
      </c>
      <c r="J168" s="41">
        <v>91</v>
      </c>
      <c r="K168" s="42">
        <f t="shared" si="60"/>
        <v>9.7292038268201722E-2</v>
      </c>
      <c r="L168" s="42">
        <f t="shared" si="61"/>
        <v>0.3401360544217687</v>
      </c>
      <c r="M168" s="42">
        <f t="shared" si="62"/>
        <v>0</v>
      </c>
      <c r="N168" s="42">
        <f t="shared" si="63"/>
        <v>1.2434241989478718</v>
      </c>
      <c r="O168" s="42">
        <f t="shared" si="64"/>
        <v>0.4758667573079538</v>
      </c>
      <c r="P168" s="42">
        <f t="shared" si="65"/>
        <v>1.8237082066869299</v>
      </c>
      <c r="Q168" s="42">
        <f t="shared" si="66"/>
        <v>0.3083247687564234</v>
      </c>
      <c r="R168" s="42">
        <f t="shared" si="67"/>
        <v>0</v>
      </c>
      <c r="S168" s="42">
        <f t="shared" si="68"/>
        <v>0.3377375296912114</v>
      </c>
      <c r="U168" s="39"/>
      <c r="V168" s="39"/>
      <c r="W168" s="39"/>
      <c r="X168" s="39"/>
      <c r="Y168" s="39"/>
      <c r="Z168" s="39"/>
      <c r="AA168" s="39"/>
      <c r="AB168" s="39"/>
      <c r="AC168" s="39"/>
      <c r="AD168" s="37"/>
    </row>
    <row r="169" spans="1:30" s="31" customFormat="1" ht="12.75" customHeight="1" x14ac:dyDescent="0.2">
      <c r="A169" s="26" t="s">
        <v>88</v>
      </c>
      <c r="B169" s="40">
        <v>16</v>
      </c>
      <c r="C169" s="40">
        <v>16.3</v>
      </c>
      <c r="D169" s="40">
        <v>14.9</v>
      </c>
      <c r="E169" s="40">
        <v>16</v>
      </c>
      <c r="F169" s="40">
        <v>15.9</v>
      </c>
      <c r="G169" s="40">
        <v>16.899999999999999</v>
      </c>
      <c r="H169" s="40">
        <v>15.6</v>
      </c>
      <c r="I169" s="40">
        <v>16.600000000000001</v>
      </c>
      <c r="J169" s="40">
        <v>15.8</v>
      </c>
      <c r="K169" s="42"/>
      <c r="L169" s="42"/>
      <c r="M169" s="42"/>
      <c r="N169" s="42"/>
      <c r="O169" s="42"/>
      <c r="P169" s="42"/>
      <c r="Q169" s="42"/>
      <c r="R169" s="42"/>
      <c r="S169" s="42"/>
      <c r="U169" s="39"/>
      <c r="V169" s="39"/>
      <c r="W169" s="39"/>
      <c r="X169" s="39"/>
      <c r="Y169" s="39"/>
      <c r="Z169" s="39"/>
      <c r="AA169" s="39"/>
      <c r="AB169" s="39"/>
      <c r="AC169" s="39"/>
    </row>
    <row r="170" spans="1:30" s="31" customFormat="1" ht="12.75" customHeight="1" x14ac:dyDescent="0.2">
      <c r="A170" s="26" t="s">
        <v>89</v>
      </c>
      <c r="B170" s="40">
        <v>16</v>
      </c>
      <c r="C170" s="40">
        <v>16</v>
      </c>
      <c r="D170" s="40">
        <v>15</v>
      </c>
      <c r="E170" s="40">
        <v>16</v>
      </c>
      <c r="F170" s="40">
        <v>16</v>
      </c>
      <c r="G170" s="40">
        <v>17</v>
      </c>
      <c r="H170" s="40">
        <v>16</v>
      </c>
      <c r="I170" s="40">
        <v>17</v>
      </c>
      <c r="J170" s="40">
        <v>16</v>
      </c>
      <c r="K170" s="42"/>
      <c r="L170" s="42"/>
      <c r="M170" s="42"/>
      <c r="N170" s="42"/>
      <c r="O170" s="42"/>
      <c r="P170" s="42"/>
      <c r="Q170" s="42"/>
      <c r="R170" s="42"/>
      <c r="S170" s="42"/>
      <c r="U170" s="39"/>
      <c r="V170" s="39"/>
      <c r="W170" s="39"/>
      <c r="X170" s="39"/>
      <c r="Y170" s="39"/>
      <c r="Z170" s="39"/>
      <c r="AA170" s="39"/>
      <c r="AB170" s="39"/>
      <c r="AC170" s="39"/>
    </row>
    <row r="171" spans="1:30" s="31" customFormat="1" ht="12.75" customHeight="1" x14ac:dyDescent="0.2">
      <c r="A171" s="5"/>
      <c r="B171" s="40"/>
      <c r="C171" s="40"/>
      <c r="D171" s="40"/>
      <c r="E171" s="40"/>
      <c r="F171" s="40"/>
      <c r="G171" s="40"/>
      <c r="H171" s="40"/>
      <c r="I171" s="40"/>
      <c r="J171" s="40"/>
      <c r="K171" s="42"/>
      <c r="L171" s="42"/>
      <c r="M171" s="42"/>
      <c r="N171" s="42"/>
      <c r="O171" s="42"/>
      <c r="P171" s="42"/>
      <c r="Q171" s="42"/>
      <c r="R171" s="42"/>
      <c r="S171" s="42"/>
      <c r="U171" s="39"/>
      <c r="V171" s="39"/>
      <c r="W171" s="39"/>
      <c r="X171" s="39"/>
      <c r="Y171" s="39"/>
      <c r="Z171" s="39"/>
      <c r="AA171" s="39"/>
      <c r="AB171" s="39"/>
      <c r="AC171" s="39"/>
    </row>
    <row r="172" spans="1:30" s="31" customFormat="1" ht="12.75" customHeight="1" x14ac:dyDescent="0.2">
      <c r="A172" s="4" t="s">
        <v>4</v>
      </c>
      <c r="B172" s="3"/>
      <c r="C172" s="3"/>
      <c r="D172" s="3"/>
      <c r="E172" s="3"/>
      <c r="F172" s="3"/>
      <c r="G172" s="3"/>
      <c r="H172" s="3"/>
      <c r="I172" s="3"/>
      <c r="J172" s="3"/>
      <c r="K172" s="42"/>
      <c r="L172" s="42"/>
      <c r="M172" s="42"/>
      <c r="N172" s="42"/>
      <c r="O172" s="42"/>
      <c r="P172" s="42"/>
      <c r="Q172" s="42"/>
      <c r="R172" s="42"/>
      <c r="S172" s="42"/>
      <c r="U172" s="39"/>
      <c r="V172" s="39"/>
      <c r="W172" s="39"/>
      <c r="X172" s="39"/>
      <c r="Y172" s="39"/>
      <c r="Z172" s="39"/>
      <c r="AA172" s="39"/>
      <c r="AB172" s="39"/>
      <c r="AC172" s="39"/>
      <c r="AD172" s="37"/>
    </row>
    <row r="173" spans="1:30" s="31" customFormat="1" ht="12.75" customHeight="1" x14ac:dyDescent="0.2">
      <c r="A173" s="5" t="s">
        <v>5</v>
      </c>
      <c r="B173" s="41">
        <v>5589</v>
      </c>
      <c r="C173" s="41">
        <v>4660</v>
      </c>
      <c r="D173" s="41">
        <v>6204</v>
      </c>
      <c r="E173" s="41">
        <v>1047</v>
      </c>
      <c r="F173" s="41">
        <v>3284</v>
      </c>
      <c r="G173" s="41">
        <v>638</v>
      </c>
      <c r="H173" s="41">
        <v>778</v>
      </c>
      <c r="I173" s="41">
        <v>191</v>
      </c>
      <c r="J173" s="41">
        <v>22383</v>
      </c>
      <c r="K173" s="42">
        <f>B173/B$200*100</f>
        <v>90.627533646829903</v>
      </c>
      <c r="L173" s="42">
        <f t="shared" ref="L173:S177" si="69">C173/C$200*100</f>
        <v>88.05744520030234</v>
      </c>
      <c r="M173" s="42">
        <f t="shared" si="69"/>
        <v>86.866423970876511</v>
      </c>
      <c r="N173" s="42">
        <f t="shared" si="69"/>
        <v>50.071736011477761</v>
      </c>
      <c r="O173" s="42">
        <f t="shared" si="69"/>
        <v>74.416496714253341</v>
      </c>
      <c r="P173" s="42">
        <f t="shared" si="69"/>
        <v>96.960486322188459</v>
      </c>
      <c r="Q173" s="42">
        <f t="shared" si="69"/>
        <v>79.958890030832478</v>
      </c>
      <c r="R173" s="42">
        <f t="shared" si="69"/>
        <v>89.671361502347409</v>
      </c>
      <c r="S173" s="42">
        <f t="shared" si="69"/>
        <v>83.072298099762463</v>
      </c>
      <c r="U173" s="39"/>
      <c r="V173" s="39"/>
      <c r="W173" s="39"/>
      <c r="X173" s="39"/>
      <c r="Y173" s="39"/>
      <c r="Z173" s="39"/>
      <c r="AA173" s="39"/>
      <c r="AB173" s="39"/>
      <c r="AC173" s="39"/>
      <c r="AD173" s="37"/>
    </row>
    <row r="174" spans="1:30" s="31" customFormat="1" ht="12.75" customHeight="1" x14ac:dyDescent="0.2">
      <c r="A174" s="6" t="s">
        <v>6</v>
      </c>
      <c r="B174" s="41">
        <v>417</v>
      </c>
      <c r="C174" s="41">
        <v>42</v>
      </c>
      <c r="D174" s="41">
        <v>78</v>
      </c>
      <c r="E174" s="41">
        <v>14</v>
      </c>
      <c r="F174" s="41">
        <v>90</v>
      </c>
      <c r="G174" s="41">
        <v>170</v>
      </c>
      <c r="H174" s="41">
        <v>46</v>
      </c>
      <c r="I174" s="41">
        <v>6</v>
      </c>
      <c r="J174" s="41">
        <v>865</v>
      </c>
      <c r="K174" s="42">
        <f>B174/B$200*100</f>
        <v>6.7617966596400194</v>
      </c>
      <c r="L174" s="42">
        <f t="shared" si="69"/>
        <v>0.79365079365079361</v>
      </c>
      <c r="M174" s="42">
        <f t="shared" si="69"/>
        <v>1.0921310557266872</v>
      </c>
      <c r="N174" s="42">
        <f t="shared" si="69"/>
        <v>0.66953610712577716</v>
      </c>
      <c r="O174" s="42">
        <f t="shared" si="69"/>
        <v>2.0394289598912305</v>
      </c>
      <c r="P174" s="42">
        <f t="shared" si="69"/>
        <v>25.835866261398177</v>
      </c>
      <c r="Q174" s="42">
        <f t="shared" si="69"/>
        <v>4.7276464542651597</v>
      </c>
      <c r="R174" s="42">
        <f t="shared" si="69"/>
        <v>2.8169014084507045</v>
      </c>
      <c r="S174" s="42">
        <f t="shared" si="69"/>
        <v>3.2103622327790973</v>
      </c>
      <c r="U174" s="39"/>
      <c r="V174" s="39"/>
      <c r="W174" s="39"/>
      <c r="X174" s="39"/>
      <c r="Y174" s="39"/>
      <c r="Z174" s="39"/>
      <c r="AA174" s="39"/>
      <c r="AB174" s="39"/>
      <c r="AC174" s="39"/>
      <c r="AD174" s="37"/>
    </row>
    <row r="175" spans="1:30" s="31" customFormat="1" ht="12.75" customHeight="1" x14ac:dyDescent="0.2">
      <c r="A175" s="6" t="s">
        <v>7</v>
      </c>
      <c r="B175" s="3">
        <v>5169</v>
      </c>
      <c r="C175" s="3">
        <v>4616</v>
      </c>
      <c r="D175" s="3">
        <v>6121</v>
      </c>
      <c r="E175" s="3">
        <v>1032</v>
      </c>
      <c r="F175" s="3">
        <v>3195</v>
      </c>
      <c r="G175" s="3">
        <v>465</v>
      </c>
      <c r="H175" s="3">
        <v>729</v>
      </c>
      <c r="I175" s="3">
        <v>178</v>
      </c>
      <c r="J175" s="3">
        <v>21516</v>
      </c>
      <c r="K175" s="42">
        <f>B175/B$200*100</f>
        <v>83.81709096805578</v>
      </c>
      <c r="L175" s="42">
        <f t="shared" si="69"/>
        <v>87.226001511715793</v>
      </c>
      <c r="M175" s="42">
        <f t="shared" si="69"/>
        <v>85.70428451414169</v>
      </c>
      <c r="N175" s="42">
        <f t="shared" si="69"/>
        <v>49.354375896700141</v>
      </c>
      <c r="O175" s="42">
        <f t="shared" si="69"/>
        <v>72.399728076138686</v>
      </c>
      <c r="P175" s="42">
        <f t="shared" si="69"/>
        <v>70.668693009118542</v>
      </c>
      <c r="Q175" s="42">
        <f t="shared" si="69"/>
        <v>74.922918807810888</v>
      </c>
      <c r="R175" s="42">
        <f t="shared" si="69"/>
        <v>83.568075117370881</v>
      </c>
      <c r="S175" s="42">
        <f t="shared" si="69"/>
        <v>79.854513064133016</v>
      </c>
      <c r="U175" s="39"/>
      <c r="V175" s="39"/>
      <c r="W175" s="39"/>
      <c r="X175" s="39"/>
      <c r="Y175" s="39"/>
      <c r="Z175" s="39"/>
      <c r="AA175" s="39"/>
      <c r="AB175" s="39"/>
      <c r="AC175" s="39"/>
      <c r="AD175" s="37"/>
    </row>
    <row r="176" spans="1:30" s="31" customFormat="1" ht="12.75" customHeight="1" x14ac:dyDescent="0.2">
      <c r="A176" s="5" t="s">
        <v>50</v>
      </c>
      <c r="B176" s="41">
        <v>56</v>
      </c>
      <c r="C176" s="41">
        <v>3</v>
      </c>
      <c r="D176" s="41">
        <v>307</v>
      </c>
      <c r="E176" s="41">
        <v>433</v>
      </c>
      <c r="F176" s="41">
        <v>8</v>
      </c>
      <c r="G176" s="41">
        <v>6</v>
      </c>
      <c r="H176" s="41">
        <v>29</v>
      </c>
      <c r="I176" s="41">
        <v>8</v>
      </c>
      <c r="J176" s="41">
        <v>850</v>
      </c>
      <c r="K176" s="42">
        <f>B176/B$200*100</f>
        <v>0.90805902383654935</v>
      </c>
      <c r="L176" s="42">
        <f t="shared" si="69"/>
        <v>5.6689342403628121E-2</v>
      </c>
      <c r="M176" s="42">
        <f t="shared" si="69"/>
        <v>4.2985158218986275</v>
      </c>
      <c r="N176" s="42">
        <f t="shared" si="69"/>
        <v>20.707795313247253</v>
      </c>
      <c r="O176" s="42">
        <f t="shared" si="69"/>
        <v>0.18128257421255381</v>
      </c>
      <c r="P176" s="42">
        <f t="shared" si="69"/>
        <v>0.91185410334346495</v>
      </c>
      <c r="Q176" s="42">
        <f t="shared" si="69"/>
        <v>2.9804727646454263</v>
      </c>
      <c r="R176" s="42">
        <f t="shared" si="69"/>
        <v>3.755868544600939</v>
      </c>
      <c r="S176" s="42">
        <f t="shared" si="69"/>
        <v>3.1546912114014254</v>
      </c>
      <c r="U176" s="39"/>
      <c r="V176" s="39"/>
      <c r="W176" s="39"/>
      <c r="X176" s="39"/>
      <c r="Y176" s="39"/>
      <c r="Z176" s="39"/>
      <c r="AA176" s="39"/>
      <c r="AB176" s="39"/>
      <c r="AC176" s="39"/>
    </row>
    <row r="177" spans="1:30" s="31" customFormat="1" ht="12.75" customHeight="1" x14ac:dyDescent="0.2">
      <c r="A177" s="5" t="s">
        <v>9</v>
      </c>
      <c r="B177" s="41">
        <v>523</v>
      </c>
      <c r="C177" s="41">
        <v>628</v>
      </c>
      <c r="D177" s="41">
        <v>634</v>
      </c>
      <c r="E177" s="41">
        <v>369</v>
      </c>
      <c r="F177" s="41">
        <v>185</v>
      </c>
      <c r="G177" s="41">
        <v>14</v>
      </c>
      <c r="H177" s="41">
        <v>167</v>
      </c>
      <c r="I177" s="41">
        <v>17</v>
      </c>
      <c r="J177" s="41">
        <v>2530</v>
      </c>
      <c r="K177" s="42">
        <f>B177/B$200*100</f>
        <v>8.4806226690449176</v>
      </c>
      <c r="L177" s="42">
        <f t="shared" si="69"/>
        <v>11.866969009826153</v>
      </c>
      <c r="M177" s="42">
        <f t="shared" si="69"/>
        <v>8.8770652478297389</v>
      </c>
      <c r="N177" s="42">
        <f t="shared" si="69"/>
        <v>17.647058823529413</v>
      </c>
      <c r="O177" s="42">
        <f t="shared" si="69"/>
        <v>4.1921595286653073</v>
      </c>
      <c r="P177" s="42">
        <f t="shared" si="69"/>
        <v>2.1276595744680851</v>
      </c>
      <c r="Q177" s="42">
        <f t="shared" si="69"/>
        <v>17.163412127440907</v>
      </c>
      <c r="R177" s="42">
        <f t="shared" si="69"/>
        <v>7.981220657276995</v>
      </c>
      <c r="S177" s="42">
        <f t="shared" si="69"/>
        <v>9.389845605700712</v>
      </c>
      <c r="U177" s="39"/>
      <c r="V177" s="39"/>
      <c r="W177" s="39"/>
      <c r="X177" s="39"/>
      <c r="Y177" s="39"/>
      <c r="Z177" s="39"/>
      <c r="AA177" s="39"/>
      <c r="AB177" s="39"/>
      <c r="AC177" s="39"/>
      <c r="AD177" s="37"/>
    </row>
    <row r="178" spans="1:30" s="31" customFormat="1" ht="12.75" customHeight="1" x14ac:dyDescent="0.2">
      <c r="A178" s="5"/>
      <c r="B178" s="41"/>
      <c r="C178" s="41"/>
      <c r="D178" s="41"/>
      <c r="E178" s="41"/>
      <c r="F178" s="41"/>
      <c r="G178" s="41"/>
      <c r="H178" s="41"/>
      <c r="I178" s="41"/>
      <c r="J178" s="41"/>
      <c r="K178" s="42"/>
      <c r="L178" s="42"/>
      <c r="M178" s="42"/>
      <c r="N178" s="42"/>
      <c r="O178" s="42"/>
      <c r="P178" s="42"/>
      <c r="Q178" s="42"/>
      <c r="R178" s="42"/>
      <c r="S178" s="42"/>
      <c r="U178" s="39"/>
      <c r="V178" s="39"/>
      <c r="W178" s="39"/>
      <c r="X178" s="39"/>
      <c r="Y178" s="39"/>
      <c r="Z178" s="39"/>
      <c r="AA178" s="39"/>
      <c r="AB178" s="39"/>
      <c r="AC178" s="39"/>
    </row>
    <row r="179" spans="1:30" s="31" customFormat="1" ht="12.75" customHeight="1" x14ac:dyDescent="0.2">
      <c r="A179" s="130" t="s">
        <v>39</v>
      </c>
      <c r="B179" s="41"/>
      <c r="C179" s="41"/>
      <c r="D179" s="41"/>
      <c r="E179" s="41"/>
      <c r="F179" s="41"/>
      <c r="G179" s="41"/>
      <c r="H179" s="41"/>
      <c r="I179" s="41"/>
      <c r="J179" s="41"/>
      <c r="U179" s="39"/>
      <c r="V179" s="39"/>
      <c r="W179" s="39"/>
      <c r="X179" s="39"/>
      <c r="Y179" s="39"/>
      <c r="Z179" s="39"/>
      <c r="AA179" s="39"/>
      <c r="AB179" s="39"/>
      <c r="AC179" s="39"/>
    </row>
    <row r="180" spans="1:30" s="31" customFormat="1" ht="12.75" customHeight="1" x14ac:dyDescent="0.2">
      <c r="A180" s="5" t="s">
        <v>37</v>
      </c>
      <c r="B180" s="50">
        <v>15.7</v>
      </c>
      <c r="C180" s="50">
        <v>16.600000000000001</v>
      </c>
      <c r="D180" s="50">
        <v>9.6</v>
      </c>
      <c r="E180" s="50">
        <v>28</v>
      </c>
      <c r="F180" s="50">
        <v>20.3</v>
      </c>
      <c r="G180" s="50">
        <v>36.9</v>
      </c>
      <c r="H180" s="50">
        <v>24.3</v>
      </c>
      <c r="I180" s="50">
        <v>21.2</v>
      </c>
      <c r="J180" s="50">
        <v>16.8</v>
      </c>
      <c r="K180" s="42"/>
      <c r="L180" s="42"/>
      <c r="M180" s="42"/>
      <c r="N180" s="42"/>
      <c r="O180" s="42"/>
      <c r="P180" s="42"/>
      <c r="Q180" s="42"/>
      <c r="R180" s="42"/>
      <c r="S180" s="42"/>
      <c r="U180" s="39"/>
      <c r="V180" s="39"/>
      <c r="W180" s="39"/>
      <c r="X180" s="39"/>
      <c r="Y180" s="39"/>
      <c r="Z180" s="39"/>
      <c r="AA180" s="39"/>
      <c r="AB180" s="39"/>
      <c r="AC180" s="39"/>
    </row>
    <row r="181" spans="1:30" s="31" customFormat="1" ht="12.75" customHeight="1" x14ac:dyDescent="0.2">
      <c r="A181" s="5" t="s">
        <v>38</v>
      </c>
      <c r="B181" s="48">
        <v>11.3</v>
      </c>
      <c r="C181" s="48">
        <v>9.9</v>
      </c>
      <c r="D181" s="48">
        <v>4.9000000000000004</v>
      </c>
      <c r="E181" s="48">
        <v>11.6</v>
      </c>
      <c r="F181" s="48">
        <v>13.7</v>
      </c>
      <c r="G181" s="48">
        <v>16.3</v>
      </c>
      <c r="H181" s="48">
        <v>14.1</v>
      </c>
      <c r="I181" s="48">
        <v>11.8</v>
      </c>
      <c r="J181" s="48">
        <v>9.4</v>
      </c>
      <c r="K181" s="42"/>
      <c r="L181" s="42"/>
      <c r="M181" s="42"/>
      <c r="N181" s="42"/>
      <c r="O181" s="42"/>
      <c r="P181" s="42"/>
      <c r="Q181" s="42"/>
      <c r="R181" s="42"/>
      <c r="S181" s="42"/>
      <c r="U181" s="39"/>
      <c r="V181" s="39"/>
      <c r="W181" s="39"/>
      <c r="X181" s="39"/>
      <c r="Y181" s="39"/>
      <c r="Z181" s="39"/>
      <c r="AA181" s="39"/>
      <c r="AB181" s="39"/>
      <c r="AC181" s="39"/>
    </row>
    <row r="182" spans="1:30" s="31" customFormat="1" ht="12.75" customHeight="1" x14ac:dyDescent="0.2">
      <c r="A182" s="5"/>
      <c r="B182" s="48"/>
      <c r="C182" s="48"/>
      <c r="D182" s="48"/>
      <c r="E182" s="48"/>
      <c r="F182" s="48"/>
      <c r="G182" s="48"/>
      <c r="H182" s="48"/>
      <c r="I182" s="48"/>
      <c r="J182" s="48"/>
      <c r="K182" s="42"/>
      <c r="L182" s="42"/>
      <c r="M182" s="42"/>
      <c r="N182" s="42"/>
      <c r="O182" s="42"/>
      <c r="P182" s="42"/>
      <c r="Q182" s="42"/>
      <c r="R182" s="42"/>
      <c r="S182" s="42"/>
      <c r="U182" s="39"/>
      <c r="V182" s="39"/>
      <c r="W182" s="39"/>
      <c r="X182" s="39"/>
      <c r="Y182" s="39"/>
      <c r="Z182" s="39"/>
      <c r="AA182" s="39"/>
      <c r="AB182" s="39"/>
      <c r="AC182" s="39"/>
      <c r="AD182" s="37"/>
    </row>
    <row r="183" spans="1:30" s="31" customFormat="1" ht="12.75" customHeight="1" x14ac:dyDescent="0.2">
      <c r="A183" s="4" t="s">
        <v>11</v>
      </c>
      <c r="B183" s="3"/>
      <c r="C183" s="3"/>
      <c r="D183" s="3"/>
      <c r="E183" s="3"/>
      <c r="F183" s="3"/>
      <c r="G183" s="3"/>
      <c r="H183" s="3"/>
      <c r="I183" s="3"/>
      <c r="J183" s="3"/>
      <c r="U183" s="39"/>
      <c r="V183" s="39"/>
      <c r="W183" s="39"/>
      <c r="X183" s="39"/>
      <c r="Y183" s="39"/>
      <c r="Z183" s="39"/>
      <c r="AA183" s="39"/>
      <c r="AB183" s="39"/>
      <c r="AC183" s="39"/>
      <c r="AD183" s="37"/>
    </row>
    <row r="184" spans="1:30" s="31" customFormat="1" ht="12.75" customHeight="1" x14ac:dyDescent="0.2">
      <c r="A184" s="5" t="s">
        <v>58</v>
      </c>
      <c r="B184" s="41">
        <v>4</v>
      </c>
      <c r="C184" s="41">
        <v>9</v>
      </c>
      <c r="D184" s="41">
        <v>3</v>
      </c>
      <c r="E184" s="41">
        <v>3</v>
      </c>
      <c r="F184" s="41">
        <v>3</v>
      </c>
      <c r="G184" s="41">
        <v>0</v>
      </c>
      <c r="H184" s="41">
        <v>0</v>
      </c>
      <c r="I184" s="41">
        <v>0</v>
      </c>
      <c r="J184" s="41">
        <v>20</v>
      </c>
      <c r="K184" s="42">
        <f t="shared" ref="K184:S188" si="70">B184/B$200*100</f>
        <v>6.4861358845467815E-2</v>
      </c>
      <c r="L184" s="42">
        <f t="shared" si="70"/>
        <v>0.17006802721088435</v>
      </c>
      <c r="M184" s="42">
        <f t="shared" si="70"/>
        <v>4.2005040604872583E-2</v>
      </c>
      <c r="N184" s="42">
        <f t="shared" si="70"/>
        <v>0.14347202295552369</v>
      </c>
      <c r="O184" s="42">
        <f t="shared" si="70"/>
        <v>6.7980965329707682E-2</v>
      </c>
      <c r="P184" s="42">
        <f t="shared" si="70"/>
        <v>0</v>
      </c>
      <c r="Q184" s="42">
        <f t="shared" si="70"/>
        <v>0</v>
      </c>
      <c r="R184" s="42">
        <f t="shared" si="70"/>
        <v>0</v>
      </c>
      <c r="S184" s="42">
        <f t="shared" si="70"/>
        <v>7.4228028503562943E-2</v>
      </c>
      <c r="U184" s="39"/>
      <c r="V184" s="39"/>
      <c r="W184" s="39"/>
      <c r="X184" s="39"/>
      <c r="Y184" s="39"/>
      <c r="Z184" s="39"/>
      <c r="AA184" s="39"/>
      <c r="AB184" s="39"/>
      <c r="AC184" s="39"/>
    </row>
    <row r="185" spans="1:30" s="31" customFormat="1" ht="12.75" customHeight="1" x14ac:dyDescent="0.2">
      <c r="A185" s="5" t="s">
        <v>52</v>
      </c>
      <c r="B185" s="41">
        <v>2000</v>
      </c>
      <c r="C185" s="41">
        <v>1482</v>
      </c>
      <c r="D185" s="41">
        <v>822</v>
      </c>
      <c r="E185" s="41">
        <v>470</v>
      </c>
      <c r="F185" s="41">
        <v>520</v>
      </c>
      <c r="G185" s="41">
        <v>138</v>
      </c>
      <c r="H185" s="41">
        <v>200</v>
      </c>
      <c r="I185" s="41">
        <v>61</v>
      </c>
      <c r="J185" s="41">
        <v>5692</v>
      </c>
      <c r="K185" s="42">
        <f t="shared" si="70"/>
        <v>32.430679422733903</v>
      </c>
      <c r="L185" s="42">
        <f t="shared" si="70"/>
        <v>28.004535147392289</v>
      </c>
      <c r="M185" s="42">
        <f t="shared" si="70"/>
        <v>11.509381125735088</v>
      </c>
      <c r="N185" s="42">
        <f t="shared" si="70"/>
        <v>22.477283596365375</v>
      </c>
      <c r="O185" s="42">
        <f t="shared" si="70"/>
        <v>11.783367323815998</v>
      </c>
      <c r="P185" s="42">
        <f t="shared" si="70"/>
        <v>20.972644376899694</v>
      </c>
      <c r="Q185" s="42">
        <f t="shared" si="70"/>
        <v>20.554984583761563</v>
      </c>
      <c r="R185" s="42">
        <f t="shared" si="70"/>
        <v>28.638497652582164</v>
      </c>
      <c r="S185" s="42">
        <f t="shared" si="70"/>
        <v>21.125296912114013</v>
      </c>
      <c r="U185" s="39"/>
      <c r="V185" s="39"/>
      <c r="W185" s="39"/>
      <c r="X185" s="39"/>
      <c r="Y185" s="39"/>
      <c r="Z185" s="39"/>
      <c r="AA185" s="39"/>
      <c r="AB185" s="39"/>
      <c r="AC185" s="39"/>
      <c r="AD185" s="37"/>
    </row>
    <row r="186" spans="1:30" s="31" customFormat="1" ht="12.75" customHeight="1" x14ac:dyDescent="0.2">
      <c r="A186" s="5" t="s">
        <v>59</v>
      </c>
      <c r="B186" s="41">
        <v>178</v>
      </c>
      <c r="C186" s="41">
        <v>148</v>
      </c>
      <c r="D186" s="41">
        <v>132</v>
      </c>
      <c r="E186" s="41">
        <v>80</v>
      </c>
      <c r="F186" s="41">
        <v>105</v>
      </c>
      <c r="G186" s="41">
        <v>5</v>
      </c>
      <c r="H186" s="41">
        <v>29</v>
      </c>
      <c r="I186" s="41">
        <v>6</v>
      </c>
      <c r="J186" s="41">
        <v>684</v>
      </c>
      <c r="K186" s="42">
        <f t="shared" si="70"/>
        <v>2.8863304686233175</v>
      </c>
      <c r="L186" s="42">
        <f t="shared" si="70"/>
        <v>2.7966742252456536</v>
      </c>
      <c r="M186" s="42">
        <f t="shared" si="70"/>
        <v>1.8482217866143937</v>
      </c>
      <c r="N186" s="42">
        <f t="shared" si="70"/>
        <v>3.8259206121472982</v>
      </c>
      <c r="O186" s="42">
        <f t="shared" si="70"/>
        <v>2.3793337865397688</v>
      </c>
      <c r="P186" s="42">
        <f t="shared" si="70"/>
        <v>0.75987841945288759</v>
      </c>
      <c r="Q186" s="42">
        <f t="shared" si="70"/>
        <v>2.9804727646454263</v>
      </c>
      <c r="R186" s="42">
        <f t="shared" si="70"/>
        <v>2.8169014084507045</v>
      </c>
      <c r="S186" s="42">
        <f t="shared" si="70"/>
        <v>2.5385985748218527</v>
      </c>
      <c r="U186" s="39"/>
      <c r="V186" s="39"/>
      <c r="W186" s="39"/>
      <c r="X186" s="39"/>
      <c r="Y186" s="39"/>
      <c r="Z186" s="39"/>
      <c r="AA186" s="39"/>
      <c r="AB186" s="39"/>
      <c r="AC186" s="39"/>
    </row>
    <row r="187" spans="1:30" s="31" customFormat="1" ht="12.75" customHeight="1" x14ac:dyDescent="0.2">
      <c r="A187" s="5" t="s">
        <v>53</v>
      </c>
      <c r="B187" s="41">
        <v>117</v>
      </c>
      <c r="C187" s="41">
        <v>180</v>
      </c>
      <c r="D187" s="41">
        <v>174</v>
      </c>
      <c r="E187" s="41">
        <v>127</v>
      </c>
      <c r="F187" s="41">
        <v>186</v>
      </c>
      <c r="G187" s="41">
        <v>33</v>
      </c>
      <c r="H187" s="41">
        <v>40</v>
      </c>
      <c r="I187" s="41">
        <v>0</v>
      </c>
      <c r="J187" s="41">
        <v>865</v>
      </c>
      <c r="K187" s="42">
        <f t="shared" si="70"/>
        <v>1.8971947462299334</v>
      </c>
      <c r="L187" s="42">
        <f t="shared" si="70"/>
        <v>3.4013605442176873</v>
      </c>
      <c r="M187" s="42">
        <f t="shared" si="70"/>
        <v>2.4362923550826099</v>
      </c>
      <c r="N187" s="42">
        <f t="shared" si="70"/>
        <v>6.073648971783836</v>
      </c>
      <c r="O187" s="42">
        <f t="shared" si="70"/>
        <v>4.2148198504418763</v>
      </c>
      <c r="P187" s="42">
        <f t="shared" si="70"/>
        <v>5.0151975683890582</v>
      </c>
      <c r="Q187" s="42">
        <f t="shared" si="70"/>
        <v>4.1109969167523124</v>
      </c>
      <c r="R187" s="42">
        <f t="shared" si="70"/>
        <v>0</v>
      </c>
      <c r="S187" s="42">
        <f t="shared" si="70"/>
        <v>3.2103622327790973</v>
      </c>
      <c r="U187" s="39"/>
      <c r="V187" s="39"/>
      <c r="W187" s="39"/>
      <c r="X187" s="39"/>
      <c r="Y187" s="39"/>
      <c r="Z187" s="39"/>
      <c r="AA187" s="39"/>
      <c r="AB187" s="39"/>
      <c r="AC187" s="39"/>
      <c r="AD187" s="37"/>
    </row>
    <row r="188" spans="1:30" s="31" customFormat="1" ht="12.75" customHeight="1" x14ac:dyDescent="0.2">
      <c r="A188" s="5" t="s">
        <v>60</v>
      </c>
      <c r="B188" s="41">
        <v>36</v>
      </c>
      <c r="C188" s="41">
        <v>90</v>
      </c>
      <c r="D188" s="41">
        <v>29</v>
      </c>
      <c r="E188" s="41">
        <v>10</v>
      </c>
      <c r="F188" s="41">
        <v>68</v>
      </c>
      <c r="G188" s="41">
        <v>0</v>
      </c>
      <c r="H188" s="41">
        <v>7</v>
      </c>
      <c r="I188" s="41">
        <v>3</v>
      </c>
      <c r="J188" s="41">
        <v>240</v>
      </c>
      <c r="K188" s="42">
        <f t="shared" si="70"/>
        <v>0.58375222960921036</v>
      </c>
      <c r="L188" s="42">
        <f t="shared" si="70"/>
        <v>1.7006802721088436</v>
      </c>
      <c r="M188" s="42">
        <f t="shared" si="70"/>
        <v>0.40604872584710172</v>
      </c>
      <c r="N188" s="42">
        <f t="shared" si="70"/>
        <v>0.47824007651841227</v>
      </c>
      <c r="O188" s="42">
        <f t="shared" si="70"/>
        <v>1.5409018808067074</v>
      </c>
      <c r="P188" s="42">
        <f t="shared" si="70"/>
        <v>0</v>
      </c>
      <c r="Q188" s="42">
        <f t="shared" si="70"/>
        <v>0.71942446043165476</v>
      </c>
      <c r="R188" s="42">
        <f t="shared" si="70"/>
        <v>1.4084507042253522</v>
      </c>
      <c r="S188" s="42">
        <f t="shared" si="70"/>
        <v>0.89073634204275531</v>
      </c>
      <c r="U188" s="39"/>
      <c r="V188" s="39"/>
      <c r="W188" s="39"/>
      <c r="X188" s="39"/>
      <c r="Y188" s="39"/>
      <c r="Z188" s="39"/>
      <c r="AA188" s="39"/>
      <c r="AB188" s="39"/>
      <c r="AC188" s="39"/>
      <c r="AD188" s="37"/>
    </row>
    <row r="189" spans="1:30" s="31" customFormat="1" ht="12.75" customHeight="1" x14ac:dyDescent="0.2">
      <c r="A189" s="5" t="s">
        <v>61</v>
      </c>
      <c r="B189" s="41">
        <v>360</v>
      </c>
      <c r="C189" s="41">
        <v>216</v>
      </c>
      <c r="D189" s="41">
        <v>267</v>
      </c>
      <c r="E189" s="41">
        <v>70</v>
      </c>
      <c r="F189" s="41">
        <v>109</v>
      </c>
      <c r="G189" s="41">
        <v>14</v>
      </c>
      <c r="H189" s="41">
        <v>16</v>
      </c>
      <c r="I189" s="41">
        <v>13</v>
      </c>
      <c r="J189" s="41">
        <v>1061</v>
      </c>
      <c r="K189" s="42">
        <f>B189/B$200*100</f>
        <v>5.8375222960921036</v>
      </c>
      <c r="L189" s="42">
        <f t="shared" ref="L189:L200" si="71">C189/C$200*100</f>
        <v>4.0816326530612246</v>
      </c>
      <c r="M189" s="42">
        <f t="shared" ref="M189:M200" si="72">D189/D$200*100</f>
        <v>3.7384486138336599</v>
      </c>
      <c r="N189" s="42">
        <f t="shared" ref="N189:N200" si="73">E189/E$200*100</f>
        <v>3.3476805356288857</v>
      </c>
      <c r="O189" s="42">
        <f t="shared" ref="O189:O200" si="74">F189/F$200*100</f>
        <v>2.469975073646046</v>
      </c>
      <c r="P189" s="42">
        <f t="shared" ref="P189:P200" si="75">G189/G$200*100</f>
        <v>2.1276595744680851</v>
      </c>
      <c r="Q189" s="42">
        <f t="shared" ref="Q189:Q200" si="76">H189/H$200*100</f>
        <v>1.644398766700925</v>
      </c>
      <c r="R189" s="42">
        <f t="shared" ref="R189:R200" si="77">I189/I$200*100</f>
        <v>6.103286384976526</v>
      </c>
      <c r="S189" s="42">
        <f t="shared" ref="S189:S200" si="78">J189/J$200*100</f>
        <v>3.9377969121140146</v>
      </c>
      <c r="U189" s="39"/>
      <c r="V189" s="39"/>
      <c r="W189" s="39"/>
      <c r="X189" s="39"/>
      <c r="Y189" s="39"/>
      <c r="Z189" s="39"/>
      <c r="AA189" s="39"/>
      <c r="AB189" s="39"/>
      <c r="AC189" s="39"/>
      <c r="AD189" s="37"/>
    </row>
    <row r="190" spans="1:30" s="31" customFormat="1" ht="12.75" customHeight="1" x14ac:dyDescent="0.2">
      <c r="A190" s="5" t="s">
        <v>108</v>
      </c>
      <c r="B190" s="41">
        <v>636</v>
      </c>
      <c r="C190" s="41">
        <v>428</v>
      </c>
      <c r="D190" s="41">
        <v>1369</v>
      </c>
      <c r="E190" s="41">
        <v>294</v>
      </c>
      <c r="F190" s="41">
        <v>763</v>
      </c>
      <c r="G190" s="41">
        <v>80</v>
      </c>
      <c r="H190" s="41">
        <v>328</v>
      </c>
      <c r="I190" s="41">
        <v>17</v>
      </c>
      <c r="J190" s="41">
        <v>3914</v>
      </c>
      <c r="K190" s="42">
        <f t="shared" ref="K190:K200" si="79">B190/B$200*100</f>
        <v>10.312956056429382</v>
      </c>
      <c r="L190" s="42">
        <f t="shared" si="71"/>
        <v>8.0876795162509456</v>
      </c>
      <c r="M190" s="42">
        <f t="shared" si="72"/>
        <v>19.168300196023523</v>
      </c>
      <c r="N190" s="42">
        <f t="shared" si="73"/>
        <v>14.060258249641318</v>
      </c>
      <c r="O190" s="42">
        <f t="shared" si="74"/>
        <v>17.28982551552232</v>
      </c>
      <c r="P190" s="42">
        <f t="shared" si="75"/>
        <v>12.158054711246201</v>
      </c>
      <c r="Q190" s="42">
        <f t="shared" si="76"/>
        <v>33.710174717368965</v>
      </c>
      <c r="R190" s="42">
        <f t="shared" si="77"/>
        <v>7.981220657276995</v>
      </c>
      <c r="S190" s="42">
        <f t="shared" si="78"/>
        <v>14.526425178147267</v>
      </c>
      <c r="U190" s="39"/>
      <c r="V190" s="39"/>
      <c r="W190" s="39"/>
      <c r="X190" s="39"/>
      <c r="Y190" s="39"/>
      <c r="Z190" s="39"/>
      <c r="AA190" s="39"/>
      <c r="AB190" s="39"/>
      <c r="AC190" s="39"/>
    </row>
    <row r="191" spans="1:30" s="31" customFormat="1" ht="12.75" customHeight="1" x14ac:dyDescent="0.2">
      <c r="A191" s="5" t="s">
        <v>54</v>
      </c>
      <c r="B191" s="41">
        <v>925</v>
      </c>
      <c r="C191" s="41">
        <v>1424</v>
      </c>
      <c r="D191" s="41">
        <v>2020</v>
      </c>
      <c r="E191" s="41">
        <v>394</v>
      </c>
      <c r="F191" s="41">
        <v>672</v>
      </c>
      <c r="G191" s="41">
        <v>116</v>
      </c>
      <c r="H191" s="41">
        <v>150</v>
      </c>
      <c r="I191" s="41">
        <v>31</v>
      </c>
      <c r="J191" s="41">
        <v>5729</v>
      </c>
      <c r="K191" s="42">
        <f t="shared" si="79"/>
        <v>14.999189233014432</v>
      </c>
      <c r="L191" s="42">
        <f t="shared" si="71"/>
        <v>26.908541194255481</v>
      </c>
      <c r="M191" s="42">
        <f t="shared" si="72"/>
        <v>28.283394007280872</v>
      </c>
      <c r="N191" s="42">
        <f t="shared" si="73"/>
        <v>18.84265901482544</v>
      </c>
      <c r="O191" s="42">
        <f t="shared" si="74"/>
        <v>15.227736233854522</v>
      </c>
      <c r="P191" s="42">
        <f t="shared" si="75"/>
        <v>17.62917933130699</v>
      </c>
      <c r="Q191" s="42">
        <f t="shared" si="76"/>
        <v>15.416238437821173</v>
      </c>
      <c r="R191" s="42">
        <f t="shared" si="77"/>
        <v>14.553990610328638</v>
      </c>
      <c r="S191" s="42">
        <f t="shared" si="78"/>
        <v>21.262618764845605</v>
      </c>
      <c r="U191" s="39"/>
      <c r="V191" s="39"/>
      <c r="W191" s="39"/>
      <c r="X191" s="39"/>
      <c r="Y191" s="39"/>
      <c r="Z191" s="39"/>
      <c r="AA191" s="39"/>
      <c r="AB191" s="39"/>
      <c r="AC191" s="39"/>
    </row>
    <row r="192" spans="1:30" s="31" customFormat="1" ht="12.75" customHeight="1" x14ac:dyDescent="0.2">
      <c r="A192" s="5" t="s">
        <v>62</v>
      </c>
      <c r="B192" s="41">
        <v>99</v>
      </c>
      <c r="C192" s="41">
        <v>142</v>
      </c>
      <c r="D192" s="41">
        <v>84</v>
      </c>
      <c r="E192" s="41">
        <v>10</v>
      </c>
      <c r="F192" s="41">
        <v>63</v>
      </c>
      <c r="G192" s="41">
        <v>7</v>
      </c>
      <c r="H192" s="41">
        <v>3</v>
      </c>
      <c r="I192" s="41">
        <v>3</v>
      </c>
      <c r="J192" s="41">
        <v>422</v>
      </c>
      <c r="K192" s="42">
        <f t="shared" si="79"/>
        <v>1.6053186314253283</v>
      </c>
      <c r="L192" s="42">
        <f t="shared" si="71"/>
        <v>2.6832955404383978</v>
      </c>
      <c r="M192" s="42">
        <f t="shared" si="72"/>
        <v>1.1761411369364323</v>
      </c>
      <c r="N192" s="42">
        <f t="shared" si="73"/>
        <v>0.47824007651841227</v>
      </c>
      <c r="O192" s="42">
        <f t="shared" si="74"/>
        <v>1.4276002719238612</v>
      </c>
      <c r="P192" s="42">
        <f t="shared" si="75"/>
        <v>1.0638297872340425</v>
      </c>
      <c r="Q192" s="42">
        <f t="shared" si="76"/>
        <v>0.3083247687564234</v>
      </c>
      <c r="R192" s="42">
        <f t="shared" si="77"/>
        <v>1.4084507042253522</v>
      </c>
      <c r="S192" s="42">
        <f t="shared" si="78"/>
        <v>1.5662114014251782</v>
      </c>
      <c r="U192" s="39"/>
      <c r="V192" s="39"/>
      <c r="W192" s="39"/>
      <c r="X192" s="39"/>
      <c r="Y192" s="39"/>
      <c r="Z192" s="39"/>
      <c r="AA192" s="39"/>
      <c r="AB192" s="39"/>
      <c r="AC192" s="39"/>
      <c r="AD192" s="37"/>
    </row>
    <row r="193" spans="1:29" s="31" customFormat="1" ht="12.75" customHeight="1" x14ac:dyDescent="0.2">
      <c r="A193" s="5" t="s">
        <v>55</v>
      </c>
      <c r="B193" s="41">
        <v>314</v>
      </c>
      <c r="C193" s="41">
        <v>109</v>
      </c>
      <c r="D193" s="41">
        <v>378</v>
      </c>
      <c r="E193" s="41">
        <v>76</v>
      </c>
      <c r="F193" s="41">
        <v>255</v>
      </c>
      <c r="G193" s="41">
        <v>25</v>
      </c>
      <c r="H193" s="41">
        <v>9</v>
      </c>
      <c r="I193" s="41">
        <v>3</v>
      </c>
      <c r="J193" s="41">
        <v>1181</v>
      </c>
      <c r="K193" s="42">
        <f t="shared" si="79"/>
        <v>5.0916166693692233</v>
      </c>
      <c r="L193" s="42">
        <f t="shared" si="71"/>
        <v>2.0597127739984882</v>
      </c>
      <c r="M193" s="42">
        <f t="shared" si="72"/>
        <v>5.2926351162139458</v>
      </c>
      <c r="N193" s="42">
        <f t="shared" si="73"/>
        <v>3.6346245815399332</v>
      </c>
      <c r="O193" s="42">
        <f t="shared" si="74"/>
        <v>5.7783820530251528</v>
      </c>
      <c r="P193" s="42">
        <f t="shared" si="75"/>
        <v>3.7993920972644375</v>
      </c>
      <c r="Q193" s="42">
        <f t="shared" si="76"/>
        <v>0.92497430626927035</v>
      </c>
      <c r="R193" s="42">
        <f t="shared" si="77"/>
        <v>1.4084507042253522</v>
      </c>
      <c r="S193" s="42">
        <f t="shared" si="78"/>
        <v>4.3831650831353919</v>
      </c>
      <c r="U193" s="39"/>
      <c r="V193" s="39"/>
      <c r="W193" s="39"/>
      <c r="X193" s="39"/>
      <c r="Y193" s="39"/>
      <c r="Z193" s="39"/>
      <c r="AA193" s="39"/>
      <c r="AB193" s="39"/>
      <c r="AC193" s="39"/>
    </row>
    <row r="194" spans="1:29" s="31" customFormat="1" ht="12.75" customHeight="1" x14ac:dyDescent="0.2">
      <c r="A194" s="5" t="s">
        <v>63</v>
      </c>
      <c r="B194" s="41">
        <v>57</v>
      </c>
      <c r="C194" s="41">
        <v>189</v>
      </c>
      <c r="D194" s="41">
        <v>160</v>
      </c>
      <c r="E194" s="41">
        <v>65</v>
      </c>
      <c r="F194" s="41">
        <v>41</v>
      </c>
      <c r="G194" s="41">
        <v>7</v>
      </c>
      <c r="H194" s="41">
        <v>29</v>
      </c>
      <c r="I194" s="41">
        <v>4</v>
      </c>
      <c r="J194" s="41">
        <v>550</v>
      </c>
      <c r="K194" s="42">
        <f t="shared" si="79"/>
        <v>0.92427436354791637</v>
      </c>
      <c r="L194" s="42">
        <f t="shared" si="71"/>
        <v>3.5714285714285712</v>
      </c>
      <c r="M194" s="42">
        <f t="shared" si="72"/>
        <v>2.2402688322598712</v>
      </c>
      <c r="N194" s="42">
        <f t="shared" si="73"/>
        <v>3.1085604973696794</v>
      </c>
      <c r="O194" s="42">
        <f t="shared" si="74"/>
        <v>0.92907319283933831</v>
      </c>
      <c r="P194" s="42">
        <f t="shared" si="75"/>
        <v>1.0638297872340425</v>
      </c>
      <c r="Q194" s="42">
        <f t="shared" si="76"/>
        <v>2.9804727646454263</v>
      </c>
      <c r="R194" s="42">
        <f t="shared" si="77"/>
        <v>1.8779342723004695</v>
      </c>
      <c r="S194" s="42">
        <f t="shared" si="78"/>
        <v>2.0412707838479807</v>
      </c>
      <c r="U194" s="39"/>
      <c r="V194" s="39"/>
      <c r="W194" s="39"/>
      <c r="X194" s="39"/>
      <c r="Y194" s="39"/>
      <c r="Z194" s="39"/>
      <c r="AA194" s="39"/>
      <c r="AB194" s="39"/>
      <c r="AC194" s="39"/>
    </row>
    <row r="195" spans="1:29" s="31" customFormat="1" ht="12.75" customHeight="1" x14ac:dyDescent="0.2">
      <c r="A195" s="5" t="s">
        <v>64</v>
      </c>
      <c r="B195" s="41">
        <v>650</v>
      </c>
      <c r="C195" s="41">
        <v>457</v>
      </c>
      <c r="D195" s="41">
        <v>476</v>
      </c>
      <c r="E195" s="41">
        <v>158</v>
      </c>
      <c r="F195" s="41">
        <v>293</v>
      </c>
      <c r="G195" s="41">
        <v>41</v>
      </c>
      <c r="H195" s="41">
        <v>47</v>
      </c>
      <c r="I195" s="41">
        <v>21</v>
      </c>
      <c r="J195" s="41">
        <v>2142</v>
      </c>
      <c r="K195" s="42">
        <f t="shared" si="79"/>
        <v>10.539970812388519</v>
      </c>
      <c r="L195" s="42">
        <f t="shared" si="71"/>
        <v>8.6356764928193499</v>
      </c>
      <c r="M195" s="42">
        <f t="shared" si="72"/>
        <v>6.6647997759731163</v>
      </c>
      <c r="N195" s="42">
        <f t="shared" si="73"/>
        <v>7.5561932089909138</v>
      </c>
      <c r="O195" s="42">
        <f t="shared" si="74"/>
        <v>6.6394742805347837</v>
      </c>
      <c r="P195" s="42">
        <f t="shared" si="75"/>
        <v>6.231003039513678</v>
      </c>
      <c r="Q195" s="42">
        <f t="shared" si="76"/>
        <v>4.830421377183967</v>
      </c>
      <c r="R195" s="42">
        <f t="shared" si="77"/>
        <v>9.8591549295774641</v>
      </c>
      <c r="S195" s="42">
        <f t="shared" si="78"/>
        <v>7.9498218527315911</v>
      </c>
      <c r="U195" s="39"/>
      <c r="V195" s="39"/>
      <c r="W195" s="39"/>
      <c r="X195" s="39"/>
      <c r="Y195" s="39"/>
      <c r="Z195" s="39"/>
      <c r="AA195" s="39"/>
      <c r="AB195" s="39"/>
      <c r="AC195" s="39"/>
    </row>
    <row r="196" spans="1:29" s="31" customFormat="1" ht="12.75" customHeight="1" x14ac:dyDescent="0.2">
      <c r="A196" s="5" t="s">
        <v>56</v>
      </c>
      <c r="B196" s="41">
        <v>441</v>
      </c>
      <c r="C196" s="41">
        <v>121</v>
      </c>
      <c r="D196" s="41">
        <v>740</v>
      </c>
      <c r="E196" s="41">
        <v>152</v>
      </c>
      <c r="F196" s="41">
        <v>286</v>
      </c>
      <c r="G196" s="41">
        <v>26</v>
      </c>
      <c r="H196" s="41">
        <v>20</v>
      </c>
      <c r="I196" s="41">
        <v>5</v>
      </c>
      <c r="J196" s="41">
        <v>1785</v>
      </c>
      <c r="K196" s="42">
        <f t="shared" si="79"/>
        <v>7.150964812712826</v>
      </c>
      <c r="L196" s="42">
        <f t="shared" si="71"/>
        <v>2.286470143613001</v>
      </c>
      <c r="M196" s="42">
        <f t="shared" si="72"/>
        <v>10.361243349201905</v>
      </c>
      <c r="N196" s="42">
        <f t="shared" si="73"/>
        <v>7.2692491630798663</v>
      </c>
      <c r="O196" s="42">
        <f t="shared" si="74"/>
        <v>6.4808520280987993</v>
      </c>
      <c r="P196" s="42">
        <f t="shared" si="75"/>
        <v>3.9513677811550152</v>
      </c>
      <c r="Q196" s="42">
        <f t="shared" si="76"/>
        <v>2.0554984583761562</v>
      </c>
      <c r="R196" s="42">
        <f t="shared" si="77"/>
        <v>2.3474178403755865</v>
      </c>
      <c r="S196" s="42">
        <f t="shared" si="78"/>
        <v>6.6248515439429934</v>
      </c>
      <c r="U196" s="39"/>
      <c r="V196" s="39"/>
      <c r="W196" s="39"/>
      <c r="X196" s="39"/>
      <c r="Y196" s="39"/>
      <c r="Z196" s="39"/>
      <c r="AA196" s="39"/>
      <c r="AB196" s="39"/>
      <c r="AC196" s="39"/>
    </row>
    <row r="197" spans="1:29" s="31" customFormat="1" ht="12.75" customHeight="1" x14ac:dyDescent="0.2">
      <c r="A197" s="5" t="s">
        <v>57</v>
      </c>
      <c r="B197" s="41">
        <v>109</v>
      </c>
      <c r="C197" s="41">
        <v>147</v>
      </c>
      <c r="D197" s="41">
        <v>237</v>
      </c>
      <c r="E197" s="41">
        <v>118</v>
      </c>
      <c r="F197" s="41">
        <v>868</v>
      </c>
      <c r="G197" s="41">
        <v>111</v>
      </c>
      <c r="H197" s="41">
        <v>81</v>
      </c>
      <c r="I197" s="41">
        <v>28</v>
      </c>
      <c r="J197" s="41">
        <v>1703</v>
      </c>
      <c r="K197" s="42">
        <f t="shared" si="79"/>
        <v>1.767472028538998</v>
      </c>
      <c r="L197" s="42">
        <f t="shared" si="71"/>
        <v>2.7777777777777777</v>
      </c>
      <c r="M197" s="42">
        <f t="shared" si="72"/>
        <v>3.3183982077849339</v>
      </c>
      <c r="N197" s="42">
        <f t="shared" si="73"/>
        <v>5.6432329029172648</v>
      </c>
      <c r="O197" s="42">
        <f t="shared" si="74"/>
        <v>19.669159302062088</v>
      </c>
      <c r="P197" s="42">
        <f t="shared" si="75"/>
        <v>16.869300911854104</v>
      </c>
      <c r="Q197" s="42">
        <f t="shared" si="76"/>
        <v>8.3247687564234329</v>
      </c>
      <c r="R197" s="42">
        <f t="shared" si="77"/>
        <v>13.145539906103288</v>
      </c>
      <c r="S197" s="42">
        <f t="shared" si="78"/>
        <v>6.3205166270783844</v>
      </c>
      <c r="U197" s="39"/>
      <c r="V197" s="39"/>
      <c r="W197" s="39"/>
      <c r="X197" s="39"/>
      <c r="Y197" s="39"/>
      <c r="Z197" s="39"/>
      <c r="AA197" s="39"/>
      <c r="AB197" s="39"/>
      <c r="AC197" s="39"/>
    </row>
    <row r="198" spans="1:29" s="31" customFormat="1" ht="12.75" customHeight="1" x14ac:dyDescent="0.2">
      <c r="A198" s="33" t="s">
        <v>109</v>
      </c>
      <c r="B198" s="41">
        <v>170</v>
      </c>
      <c r="C198" s="41">
        <v>79</v>
      </c>
      <c r="D198" s="41">
        <v>244</v>
      </c>
      <c r="E198" s="41">
        <v>55</v>
      </c>
      <c r="F198" s="41">
        <v>144</v>
      </c>
      <c r="G198" s="41">
        <v>31</v>
      </c>
      <c r="H198" s="41">
        <v>14</v>
      </c>
      <c r="I198" s="41">
        <v>3</v>
      </c>
      <c r="J198" s="41">
        <v>746</v>
      </c>
      <c r="K198" s="42">
        <f t="shared" si="79"/>
        <v>2.7566077509323819</v>
      </c>
      <c r="L198" s="42">
        <f t="shared" si="71"/>
        <v>1.4928193499622071</v>
      </c>
      <c r="M198" s="42">
        <f t="shared" si="72"/>
        <v>3.4164099691963039</v>
      </c>
      <c r="N198" s="42">
        <f t="shared" si="73"/>
        <v>2.6303204208512674</v>
      </c>
      <c r="O198" s="42">
        <f t="shared" si="74"/>
        <v>3.2630863358259687</v>
      </c>
      <c r="P198" s="42">
        <f t="shared" si="75"/>
        <v>4.7112462006079028</v>
      </c>
      <c r="Q198" s="42">
        <f t="shared" si="76"/>
        <v>1.4388489208633095</v>
      </c>
      <c r="R198" s="42">
        <f t="shared" si="77"/>
        <v>1.4084507042253522</v>
      </c>
      <c r="S198" s="42">
        <f t="shared" si="78"/>
        <v>2.7687054631828976</v>
      </c>
      <c r="U198" s="39"/>
      <c r="V198" s="39"/>
      <c r="W198" s="39"/>
      <c r="X198" s="39"/>
      <c r="Y198" s="39"/>
      <c r="Z198" s="39"/>
      <c r="AA198" s="39"/>
      <c r="AB198" s="39"/>
      <c r="AC198" s="39"/>
    </row>
    <row r="199" spans="1:29" s="31" customFormat="1" ht="12.75" customHeight="1" x14ac:dyDescent="0.2">
      <c r="A199" s="5" t="s">
        <v>65</v>
      </c>
      <c r="B199" s="41">
        <v>72</v>
      </c>
      <c r="C199" s="41">
        <v>82</v>
      </c>
      <c r="D199" s="41">
        <v>7</v>
      </c>
      <c r="E199" s="41">
        <v>10</v>
      </c>
      <c r="F199" s="41">
        <v>26</v>
      </c>
      <c r="G199" s="41">
        <v>8</v>
      </c>
      <c r="H199" s="41">
        <v>0</v>
      </c>
      <c r="I199" s="41">
        <v>0</v>
      </c>
      <c r="J199" s="41">
        <v>202</v>
      </c>
      <c r="K199" s="42">
        <f t="shared" si="79"/>
        <v>1.1675044592184207</v>
      </c>
      <c r="L199" s="42">
        <f t="shared" si="71"/>
        <v>1.5495086923658352</v>
      </c>
      <c r="M199" s="42">
        <f t="shared" si="72"/>
        <v>9.8011761411369372E-2</v>
      </c>
      <c r="N199" s="42">
        <f t="shared" si="73"/>
        <v>0.47824007651841227</v>
      </c>
      <c r="O199" s="42">
        <f t="shared" si="74"/>
        <v>0.58916836619079993</v>
      </c>
      <c r="P199" s="42">
        <f t="shared" si="75"/>
        <v>1.21580547112462</v>
      </c>
      <c r="Q199" s="42">
        <f t="shared" si="76"/>
        <v>0</v>
      </c>
      <c r="R199" s="42">
        <f t="shared" si="77"/>
        <v>0</v>
      </c>
      <c r="S199" s="42">
        <f t="shared" si="78"/>
        <v>0.74970308788598572</v>
      </c>
      <c r="U199" s="39"/>
      <c r="V199" s="39"/>
      <c r="W199" s="39"/>
      <c r="X199" s="39"/>
      <c r="Y199" s="39"/>
      <c r="Z199" s="39"/>
      <c r="AA199" s="39"/>
      <c r="AB199" s="39"/>
      <c r="AC199" s="39"/>
    </row>
    <row r="200" spans="1:29" s="93" customFormat="1" ht="25.75" customHeight="1" x14ac:dyDescent="0.2">
      <c r="A200" s="7" t="s">
        <v>10</v>
      </c>
      <c r="B200" s="47">
        <v>6167</v>
      </c>
      <c r="C200" s="47">
        <v>5292</v>
      </c>
      <c r="D200" s="47">
        <v>7142</v>
      </c>
      <c r="E200" s="47">
        <v>2091</v>
      </c>
      <c r="F200" s="47">
        <v>4413</v>
      </c>
      <c r="G200" s="47">
        <v>658</v>
      </c>
      <c r="H200" s="47">
        <v>973</v>
      </c>
      <c r="I200" s="47">
        <v>213</v>
      </c>
      <c r="J200" s="47">
        <v>26944</v>
      </c>
      <c r="K200" s="49">
        <f t="shared" si="79"/>
        <v>100</v>
      </c>
      <c r="L200" s="49">
        <f t="shared" si="71"/>
        <v>100</v>
      </c>
      <c r="M200" s="49">
        <f t="shared" si="72"/>
        <v>100</v>
      </c>
      <c r="N200" s="49">
        <f t="shared" si="73"/>
        <v>100</v>
      </c>
      <c r="O200" s="49">
        <f t="shared" si="74"/>
        <v>100</v>
      </c>
      <c r="P200" s="49">
        <f t="shared" si="75"/>
        <v>100</v>
      </c>
      <c r="Q200" s="49">
        <f t="shared" si="76"/>
        <v>100</v>
      </c>
      <c r="R200" s="49">
        <f t="shared" si="77"/>
        <v>100</v>
      </c>
      <c r="S200" s="49">
        <f t="shared" si="78"/>
        <v>100</v>
      </c>
    </row>
    <row r="201" spans="1:29" ht="12.75" customHeight="1" x14ac:dyDescent="0.2">
      <c r="B201" s="31"/>
      <c r="C201" s="31"/>
      <c r="D201" s="31"/>
      <c r="E201" s="31"/>
      <c r="F201" s="31"/>
      <c r="G201" s="31"/>
      <c r="H201" s="31"/>
      <c r="I201" s="31"/>
      <c r="J201" s="31"/>
    </row>
    <row r="202" spans="1:29" ht="12.75" customHeight="1" x14ac:dyDescent="0.2">
      <c r="K202" s="19"/>
    </row>
    <row r="203" spans="1:29" ht="12.75" customHeight="1" x14ac:dyDescent="0.2">
      <c r="A203" s="91" t="s">
        <v>140</v>
      </c>
      <c r="B203" s="19"/>
    </row>
    <row r="204" spans="1:29" ht="12.75" customHeight="1" x14ac:dyDescent="0.2"/>
    <row r="205" spans="1:29" ht="12.75" customHeight="1" x14ac:dyDescent="0.2"/>
    <row r="206" spans="1:29" ht="12.75" customHeight="1" x14ac:dyDescent="0.2"/>
    <row r="207" spans="1:29" ht="12.75" customHeight="1" x14ac:dyDescent="0.2"/>
    <row r="208" spans="1:29"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sheetData>
  <sheetProtection sheet="1"/>
  <mergeCells count="6">
    <mergeCell ref="D151:S151"/>
    <mergeCell ref="B7:S7"/>
    <mergeCell ref="B55:S55"/>
    <mergeCell ref="D103:S103"/>
    <mergeCell ref="B5:J5"/>
    <mergeCell ref="K5:S5"/>
  </mergeCells>
  <hyperlinks>
    <hyperlink ref="A203" r:id="rId1" xr:uid="{BE8D7B4A-EB10-EC4A-BD01-C45BCBFA9529}"/>
  </hyperlinks>
  <pageMargins left="0.70866141732283472" right="0.70866141732283472" top="0.74803149606299213" bottom="0.74803149606299213" header="0.31496062992125984" footer="0.31496062992125984"/>
  <pageSetup paperSize="8" scale="71" fitToHeight="0" orientation="portrait"/>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A0667-EEF4-AC45-9988-D21440857414}">
  <sheetPr codeName="Sheet4"/>
  <dimension ref="A1:AH358"/>
  <sheetViews>
    <sheetView workbookViewId="0">
      <pane xSplit="1" ySplit="6" topLeftCell="B7" activePane="bottomRight" state="frozen"/>
      <selection pane="topRight" activeCell="B1" sqref="B1"/>
      <selection pane="bottomLeft" activeCell="A7" sqref="A7"/>
      <selection pane="bottomRight" activeCell="E2" sqref="E2"/>
    </sheetView>
  </sheetViews>
  <sheetFormatPr baseColWidth="10" defaultColWidth="9.1640625" defaultRowHeight="15" x14ac:dyDescent="0.2"/>
  <cols>
    <col min="1" max="1" width="30.6640625" style="95" customWidth="1"/>
    <col min="2" max="7" width="12.5" style="95" customWidth="1"/>
    <col min="8" max="16384" width="9.1640625" style="95"/>
  </cols>
  <sheetData>
    <row r="1" spans="1:34" s="127" customFormat="1" ht="60" customHeight="1" x14ac:dyDescent="0.2">
      <c r="A1" s="179" t="s">
        <v>152</v>
      </c>
      <c r="B1" s="178"/>
      <c r="C1" s="178"/>
      <c r="D1" s="178"/>
      <c r="E1" s="178"/>
      <c r="F1" s="178"/>
      <c r="G1" s="178"/>
      <c r="H1" s="178"/>
    </row>
    <row r="2" spans="1:34" ht="15.75" customHeight="1" x14ac:dyDescent="0.2">
      <c r="A2" s="20" t="s">
        <v>142</v>
      </c>
      <c r="I2" s="92"/>
      <c r="J2" s="92"/>
      <c r="K2" s="92"/>
      <c r="L2" s="92"/>
      <c r="M2" s="92"/>
      <c r="N2" s="92"/>
      <c r="O2" s="92"/>
      <c r="P2" s="92"/>
      <c r="Q2" s="92"/>
      <c r="R2" s="92"/>
      <c r="S2" s="92"/>
      <c r="T2" s="92"/>
      <c r="U2" s="92"/>
      <c r="V2" s="92"/>
      <c r="W2" s="92"/>
      <c r="X2" s="92"/>
      <c r="Y2" s="92"/>
      <c r="Z2" s="92"/>
      <c r="AA2" s="92"/>
      <c r="AB2" s="92"/>
      <c r="AC2" s="92"/>
      <c r="AD2" s="92"/>
      <c r="AE2" s="92"/>
      <c r="AF2" s="92"/>
      <c r="AG2" s="92"/>
      <c r="AH2" s="92"/>
    </row>
    <row r="3" spans="1:34" ht="15.75" customHeight="1" x14ac:dyDescent="0.2">
      <c r="A3" s="96" t="s">
        <v>143</v>
      </c>
    </row>
    <row r="4" spans="1:34" ht="25.75" customHeight="1" x14ac:dyDescent="0.2">
      <c r="A4" s="154" t="s">
        <v>156</v>
      </c>
      <c r="B4" s="2"/>
      <c r="C4" s="2"/>
      <c r="D4" s="2"/>
      <c r="E4" s="2"/>
      <c r="F4" s="2"/>
      <c r="G4" s="2"/>
      <c r="H4" s="2"/>
      <c r="I4" s="2"/>
      <c r="J4" s="1"/>
      <c r="K4" s="1"/>
      <c r="L4" s="1"/>
      <c r="M4" s="1"/>
      <c r="N4" s="1"/>
      <c r="O4" s="1"/>
      <c r="P4" s="1"/>
      <c r="Q4" s="1"/>
      <c r="R4" s="1"/>
    </row>
    <row r="5" spans="1:34" s="32" customFormat="1" ht="15" customHeight="1" x14ac:dyDescent="0.2">
      <c r="A5" s="14"/>
      <c r="B5" s="262" t="s">
        <v>135</v>
      </c>
      <c r="C5" s="262"/>
      <c r="D5" s="262"/>
      <c r="E5" s="262" t="s">
        <v>149</v>
      </c>
      <c r="F5" s="262"/>
      <c r="G5" s="67"/>
    </row>
    <row r="6" spans="1:34" s="32" customFormat="1" ht="35.75" customHeight="1" x14ac:dyDescent="0.2">
      <c r="A6" s="34" t="s">
        <v>115</v>
      </c>
      <c r="B6" s="35" t="s">
        <v>6</v>
      </c>
      <c r="C6" s="35" t="s">
        <v>136</v>
      </c>
      <c r="D6" s="35" t="s">
        <v>138</v>
      </c>
      <c r="E6" s="35" t="s">
        <v>50</v>
      </c>
      <c r="F6" s="35" t="s">
        <v>9</v>
      </c>
      <c r="G6" s="35" t="s">
        <v>8</v>
      </c>
    </row>
    <row r="7" spans="1:34" ht="12.75" customHeight="1" x14ac:dyDescent="0.2">
      <c r="A7" s="71"/>
      <c r="B7" s="261" t="s">
        <v>46</v>
      </c>
      <c r="C7" s="261"/>
      <c r="D7" s="261"/>
      <c r="E7" s="261"/>
      <c r="F7" s="261"/>
      <c r="G7" s="261"/>
    </row>
    <row r="8" spans="1:34" ht="12.75" customHeight="1" x14ac:dyDescent="0.2">
      <c r="A8" s="9" t="s">
        <v>1</v>
      </c>
      <c r="B8" s="103"/>
      <c r="C8" s="103"/>
      <c r="D8" s="103"/>
      <c r="E8" s="103"/>
      <c r="F8" s="103"/>
      <c r="G8" s="104"/>
    </row>
    <row r="9" spans="1:34" ht="12.75" customHeight="1" x14ac:dyDescent="0.2">
      <c r="A9" s="10" t="s">
        <v>94</v>
      </c>
      <c r="B9" s="103">
        <v>939</v>
      </c>
      <c r="C9" s="103">
        <v>41610</v>
      </c>
      <c r="D9" s="103">
        <v>42547</v>
      </c>
      <c r="E9" s="103">
        <v>1397</v>
      </c>
      <c r="F9" s="103">
        <v>3275</v>
      </c>
      <c r="G9" s="104">
        <v>48125</v>
      </c>
    </row>
    <row r="10" spans="1:34" ht="12.75" customHeight="1" x14ac:dyDescent="0.2">
      <c r="A10" s="10" t="s">
        <v>23</v>
      </c>
      <c r="B10" s="104">
        <v>1199</v>
      </c>
      <c r="C10" s="104">
        <v>70537</v>
      </c>
      <c r="D10" s="104">
        <v>71733</v>
      </c>
      <c r="E10" s="104">
        <v>2391</v>
      </c>
      <c r="F10" s="104">
        <v>4311</v>
      </c>
      <c r="G10" s="104">
        <v>78466</v>
      </c>
    </row>
    <row r="11" spans="1:34" ht="12.75" customHeight="1" x14ac:dyDescent="0.2">
      <c r="A11" s="10" t="s">
        <v>24</v>
      </c>
      <c r="B11" s="104">
        <v>1254</v>
      </c>
      <c r="C11" s="104">
        <v>62976</v>
      </c>
      <c r="D11" s="104">
        <v>64236</v>
      </c>
      <c r="E11" s="104">
        <v>2130</v>
      </c>
      <c r="F11" s="104">
        <v>4748</v>
      </c>
      <c r="G11" s="104">
        <v>71155</v>
      </c>
    </row>
    <row r="12" spans="1:34" ht="12.75" customHeight="1" x14ac:dyDescent="0.2">
      <c r="A12" s="10" t="s">
        <v>25</v>
      </c>
      <c r="B12" s="104">
        <v>1208</v>
      </c>
      <c r="C12" s="104">
        <v>55214</v>
      </c>
      <c r="D12" s="104">
        <v>56426</v>
      </c>
      <c r="E12" s="104">
        <v>1695</v>
      </c>
      <c r="F12" s="104">
        <v>4594</v>
      </c>
      <c r="G12" s="104">
        <v>62742</v>
      </c>
      <c r="I12" s="101"/>
      <c r="J12" s="101"/>
      <c r="K12" s="101"/>
    </row>
    <row r="13" spans="1:34" ht="12.75" customHeight="1" x14ac:dyDescent="0.2">
      <c r="A13" s="10" t="s">
        <v>26</v>
      </c>
      <c r="B13" s="104">
        <v>1155</v>
      </c>
      <c r="C13" s="104">
        <v>45138</v>
      </c>
      <c r="D13" s="104">
        <v>46288</v>
      </c>
      <c r="E13" s="104">
        <v>1474</v>
      </c>
      <c r="F13" s="104">
        <v>3935</v>
      </c>
      <c r="G13" s="104">
        <v>51750</v>
      </c>
      <c r="I13" s="101"/>
      <c r="J13" s="101"/>
      <c r="K13" s="101"/>
    </row>
    <row r="14" spans="1:34" ht="12.75" customHeight="1" x14ac:dyDescent="0.2">
      <c r="A14" s="10" t="s">
        <v>27</v>
      </c>
      <c r="B14" s="104">
        <v>1014</v>
      </c>
      <c r="C14" s="104">
        <v>38769</v>
      </c>
      <c r="D14" s="104">
        <v>39783</v>
      </c>
      <c r="E14" s="104">
        <v>1238</v>
      </c>
      <c r="F14" s="104">
        <v>3562</v>
      </c>
      <c r="G14" s="104">
        <v>44639</v>
      </c>
      <c r="I14" s="101"/>
      <c r="J14" s="101"/>
      <c r="K14" s="101"/>
    </row>
    <row r="15" spans="1:34" ht="12.75" customHeight="1" x14ac:dyDescent="0.2">
      <c r="A15" s="10" t="s">
        <v>28</v>
      </c>
      <c r="B15" s="104">
        <v>803</v>
      </c>
      <c r="C15" s="104">
        <v>28383</v>
      </c>
      <c r="D15" s="104">
        <v>29191</v>
      </c>
      <c r="E15" s="104">
        <v>863</v>
      </c>
      <c r="F15" s="104">
        <v>2704</v>
      </c>
      <c r="G15" s="104">
        <v>32785</v>
      </c>
      <c r="I15" s="101"/>
      <c r="J15" s="101"/>
      <c r="K15" s="101"/>
    </row>
    <row r="16" spans="1:34" ht="12.75" customHeight="1" x14ac:dyDescent="0.2">
      <c r="A16" s="10" t="s">
        <v>29</v>
      </c>
      <c r="B16" s="104">
        <v>532</v>
      </c>
      <c r="C16" s="104">
        <v>19243</v>
      </c>
      <c r="D16" s="104">
        <v>19774</v>
      </c>
      <c r="E16" s="104">
        <v>570</v>
      </c>
      <c r="F16" s="104">
        <v>1921</v>
      </c>
      <c r="G16" s="104">
        <v>22297</v>
      </c>
      <c r="I16" s="101"/>
      <c r="J16" s="101"/>
      <c r="K16" s="101"/>
    </row>
    <row r="17" spans="1:11" ht="12.75" customHeight="1" x14ac:dyDescent="0.2">
      <c r="A17" s="10" t="s">
        <v>30</v>
      </c>
      <c r="B17" s="104">
        <v>923</v>
      </c>
      <c r="C17" s="104">
        <v>27046</v>
      </c>
      <c r="D17" s="104">
        <v>27965</v>
      </c>
      <c r="E17" s="104">
        <v>979</v>
      </c>
      <c r="F17" s="104">
        <v>2842</v>
      </c>
      <c r="G17" s="104">
        <v>31874</v>
      </c>
      <c r="I17" s="101"/>
      <c r="J17" s="101"/>
      <c r="K17" s="101"/>
    </row>
    <row r="18" spans="1:11" ht="12.75" customHeight="1" x14ac:dyDescent="0.2">
      <c r="A18" s="13" t="s">
        <v>8</v>
      </c>
      <c r="B18" s="105">
        <v>9123</v>
      </c>
      <c r="C18" s="105">
        <v>398773</v>
      </c>
      <c r="D18" s="105">
        <v>407893</v>
      </c>
      <c r="E18" s="105">
        <v>12736</v>
      </c>
      <c r="F18" s="105">
        <v>35150</v>
      </c>
      <c r="G18" s="105">
        <v>457047</v>
      </c>
      <c r="I18" s="101"/>
      <c r="J18" s="101"/>
      <c r="K18" s="101"/>
    </row>
    <row r="19" spans="1:11" ht="12.75" customHeight="1" x14ac:dyDescent="0.2">
      <c r="A19" s="13"/>
      <c r="B19" s="105"/>
      <c r="C19" s="105"/>
      <c r="D19" s="105"/>
      <c r="E19" s="105"/>
      <c r="F19" s="105"/>
      <c r="G19" s="104"/>
      <c r="I19" s="101"/>
      <c r="J19" s="101"/>
      <c r="K19" s="101"/>
    </row>
    <row r="20" spans="1:11" ht="12.75" customHeight="1" x14ac:dyDescent="0.2">
      <c r="A20" s="9" t="s">
        <v>2</v>
      </c>
      <c r="B20" s="104"/>
      <c r="C20" s="104"/>
      <c r="D20" s="104"/>
      <c r="E20" s="104"/>
      <c r="F20" s="104"/>
      <c r="G20" s="104"/>
      <c r="I20" s="101"/>
      <c r="J20" s="101"/>
      <c r="K20" s="101"/>
    </row>
    <row r="21" spans="1:11" ht="12.75" customHeight="1" x14ac:dyDescent="0.2">
      <c r="A21" s="10" t="s">
        <v>94</v>
      </c>
      <c r="B21" s="104">
        <v>279</v>
      </c>
      <c r="C21" s="104">
        <v>11825</v>
      </c>
      <c r="D21" s="104">
        <v>12099</v>
      </c>
      <c r="E21" s="104">
        <v>271</v>
      </c>
      <c r="F21" s="104">
        <v>946</v>
      </c>
      <c r="G21" s="104">
        <v>13602</v>
      </c>
      <c r="I21" s="101"/>
      <c r="J21" s="101"/>
      <c r="K21" s="101"/>
    </row>
    <row r="22" spans="1:11" ht="12.75" customHeight="1" x14ac:dyDescent="0.2">
      <c r="A22" s="10" t="s">
        <v>23</v>
      </c>
      <c r="B22" s="104">
        <v>304</v>
      </c>
      <c r="C22" s="104">
        <v>20095</v>
      </c>
      <c r="D22" s="104">
        <v>20402</v>
      </c>
      <c r="E22" s="104">
        <v>336</v>
      </c>
      <c r="F22" s="104">
        <v>1297</v>
      </c>
      <c r="G22" s="104">
        <v>22035</v>
      </c>
    </row>
    <row r="23" spans="1:11" ht="12.75" customHeight="1" x14ac:dyDescent="0.2">
      <c r="A23" s="10" t="s">
        <v>24</v>
      </c>
      <c r="B23" s="104">
        <v>310</v>
      </c>
      <c r="C23" s="104">
        <v>19266</v>
      </c>
      <c r="D23" s="104">
        <v>19579</v>
      </c>
      <c r="E23" s="104">
        <v>327</v>
      </c>
      <c r="F23" s="104">
        <v>1286</v>
      </c>
      <c r="G23" s="104">
        <v>21185</v>
      </c>
    </row>
    <row r="24" spans="1:11" ht="12.75" customHeight="1" x14ac:dyDescent="0.2">
      <c r="A24" s="10" t="s">
        <v>25</v>
      </c>
      <c r="B24" s="104">
        <v>343</v>
      </c>
      <c r="C24" s="104">
        <v>17180</v>
      </c>
      <c r="D24" s="104">
        <v>17521</v>
      </c>
      <c r="E24" s="104">
        <v>313</v>
      </c>
      <c r="F24" s="104">
        <v>1340</v>
      </c>
      <c r="G24" s="104">
        <v>19179</v>
      </c>
    </row>
    <row r="25" spans="1:11" ht="12.75" customHeight="1" x14ac:dyDescent="0.2">
      <c r="A25" s="10" t="s">
        <v>26</v>
      </c>
      <c r="B25" s="104">
        <v>307</v>
      </c>
      <c r="C25" s="104">
        <v>14617</v>
      </c>
      <c r="D25" s="104">
        <v>14920</v>
      </c>
      <c r="E25" s="104">
        <v>289</v>
      </c>
      <c r="F25" s="104">
        <v>1103</v>
      </c>
      <c r="G25" s="104">
        <v>16313</v>
      </c>
    </row>
    <row r="26" spans="1:11" ht="12.75" customHeight="1" x14ac:dyDescent="0.2">
      <c r="A26" s="10" t="s">
        <v>27</v>
      </c>
      <c r="B26" s="104">
        <v>276</v>
      </c>
      <c r="C26" s="104">
        <v>12556</v>
      </c>
      <c r="D26" s="104">
        <v>12836</v>
      </c>
      <c r="E26" s="104">
        <v>213</v>
      </c>
      <c r="F26" s="104">
        <v>1073</v>
      </c>
      <c r="G26" s="104">
        <v>14136</v>
      </c>
    </row>
    <row r="27" spans="1:11" ht="12.75" customHeight="1" x14ac:dyDescent="0.2">
      <c r="A27" s="10" t="s">
        <v>28</v>
      </c>
      <c r="B27" s="104">
        <v>192</v>
      </c>
      <c r="C27" s="104">
        <v>8919</v>
      </c>
      <c r="D27" s="104">
        <v>9111</v>
      </c>
      <c r="E27" s="104">
        <v>127</v>
      </c>
      <c r="F27" s="104">
        <v>766</v>
      </c>
      <c r="G27" s="104">
        <v>10016</v>
      </c>
    </row>
    <row r="28" spans="1:11" ht="12.75" customHeight="1" x14ac:dyDescent="0.2">
      <c r="A28" s="10" t="s">
        <v>29</v>
      </c>
      <c r="B28" s="104">
        <v>144</v>
      </c>
      <c r="C28" s="104">
        <v>5715</v>
      </c>
      <c r="D28" s="104">
        <v>5864</v>
      </c>
      <c r="E28" s="104">
        <v>95</v>
      </c>
      <c r="F28" s="104">
        <v>527</v>
      </c>
      <c r="G28" s="104">
        <v>6486</v>
      </c>
    </row>
    <row r="29" spans="1:11" ht="12.75" customHeight="1" x14ac:dyDescent="0.2">
      <c r="A29" s="10" t="s">
        <v>30</v>
      </c>
      <c r="B29" s="104">
        <v>194</v>
      </c>
      <c r="C29" s="104">
        <v>6090</v>
      </c>
      <c r="D29" s="104">
        <v>6285</v>
      </c>
      <c r="E29" s="104">
        <v>95</v>
      </c>
      <c r="F29" s="104">
        <v>679</v>
      </c>
      <c r="G29" s="104">
        <v>7071</v>
      </c>
    </row>
    <row r="30" spans="1:11" ht="12.75" customHeight="1" x14ac:dyDescent="0.2">
      <c r="A30" s="13" t="s">
        <v>8</v>
      </c>
      <c r="B30" s="105">
        <v>2384</v>
      </c>
      <c r="C30" s="105">
        <v>122039</v>
      </c>
      <c r="D30" s="105">
        <v>124424</v>
      </c>
      <c r="E30" s="105">
        <v>2069</v>
      </c>
      <c r="F30" s="105">
        <v>11057</v>
      </c>
      <c r="G30" s="105">
        <v>137887</v>
      </c>
    </row>
    <row r="31" spans="1:11" ht="12.75" customHeight="1" x14ac:dyDescent="0.2">
      <c r="A31" s="13"/>
      <c r="B31" s="105"/>
      <c r="C31" s="105"/>
      <c r="D31" s="105"/>
      <c r="E31" s="105"/>
      <c r="F31" s="105"/>
      <c r="G31" s="104"/>
    </row>
    <row r="32" spans="1:11" ht="12.75" customHeight="1" x14ac:dyDescent="0.2">
      <c r="A32" s="9" t="s">
        <v>31</v>
      </c>
      <c r="B32" s="104"/>
      <c r="C32" s="104"/>
      <c r="D32" s="104"/>
      <c r="E32" s="104"/>
      <c r="F32" s="104"/>
      <c r="G32" s="104"/>
    </row>
    <row r="33" spans="1:7" ht="12.75" customHeight="1" x14ac:dyDescent="0.2">
      <c r="A33" s="10" t="s">
        <v>94</v>
      </c>
      <c r="B33" s="104">
        <v>1213</v>
      </c>
      <c r="C33" s="104">
        <v>53491</v>
      </c>
      <c r="D33" s="104">
        <v>54703</v>
      </c>
      <c r="E33" s="104">
        <v>1668</v>
      </c>
      <c r="F33" s="104">
        <v>4229</v>
      </c>
      <c r="G33" s="104">
        <v>61791</v>
      </c>
    </row>
    <row r="34" spans="1:7" ht="12.75" customHeight="1" x14ac:dyDescent="0.2">
      <c r="A34" s="10" t="s">
        <v>23</v>
      </c>
      <c r="B34" s="104">
        <v>1511</v>
      </c>
      <c r="C34" s="104">
        <v>90780</v>
      </c>
      <c r="D34" s="104">
        <v>92291</v>
      </c>
      <c r="E34" s="104">
        <v>2732</v>
      </c>
      <c r="F34" s="104">
        <v>5615</v>
      </c>
      <c r="G34" s="104">
        <v>100668</v>
      </c>
    </row>
    <row r="35" spans="1:7" ht="12.75" customHeight="1" x14ac:dyDescent="0.2">
      <c r="A35" s="10" t="s">
        <v>24</v>
      </c>
      <c r="B35" s="104">
        <v>1569</v>
      </c>
      <c r="C35" s="104">
        <v>82428</v>
      </c>
      <c r="D35" s="104">
        <v>83995</v>
      </c>
      <c r="E35" s="104">
        <v>2452</v>
      </c>
      <c r="F35" s="104">
        <v>6047</v>
      </c>
      <c r="G35" s="104">
        <v>92549</v>
      </c>
    </row>
    <row r="36" spans="1:7" ht="12.75" customHeight="1" x14ac:dyDescent="0.2">
      <c r="A36" s="10" t="s">
        <v>25</v>
      </c>
      <c r="B36" s="104">
        <v>1555</v>
      </c>
      <c r="C36" s="104">
        <v>72569</v>
      </c>
      <c r="D36" s="104">
        <v>74121</v>
      </c>
      <c r="E36" s="104">
        <v>2007</v>
      </c>
      <c r="F36" s="104">
        <v>5950</v>
      </c>
      <c r="G36" s="104">
        <v>82120</v>
      </c>
    </row>
    <row r="37" spans="1:7" ht="12.75" customHeight="1" x14ac:dyDescent="0.2">
      <c r="A37" s="10" t="s">
        <v>26</v>
      </c>
      <c r="B37" s="104">
        <v>1455</v>
      </c>
      <c r="C37" s="104">
        <v>59883</v>
      </c>
      <c r="D37" s="104">
        <v>61343</v>
      </c>
      <c r="E37" s="104">
        <v>1761</v>
      </c>
      <c r="F37" s="104">
        <v>5061</v>
      </c>
      <c r="G37" s="104">
        <v>68220</v>
      </c>
    </row>
    <row r="38" spans="1:7" ht="12.75" customHeight="1" x14ac:dyDescent="0.2">
      <c r="A38" s="10" t="s">
        <v>27</v>
      </c>
      <c r="B38" s="104">
        <v>1298</v>
      </c>
      <c r="C38" s="104">
        <v>51430</v>
      </c>
      <c r="D38" s="104">
        <v>52721</v>
      </c>
      <c r="E38" s="104">
        <v>1458</v>
      </c>
      <c r="F38" s="104">
        <v>4646</v>
      </c>
      <c r="G38" s="104">
        <v>58884</v>
      </c>
    </row>
    <row r="39" spans="1:7" ht="12.75" customHeight="1" x14ac:dyDescent="0.2">
      <c r="A39" s="10" t="s">
        <v>28</v>
      </c>
      <c r="B39" s="104">
        <v>1001</v>
      </c>
      <c r="C39" s="104">
        <v>37388</v>
      </c>
      <c r="D39" s="104">
        <v>38389</v>
      </c>
      <c r="E39" s="104">
        <v>994</v>
      </c>
      <c r="F39" s="104">
        <v>3482</v>
      </c>
      <c r="G39" s="104">
        <v>42898</v>
      </c>
    </row>
    <row r="40" spans="1:7" ht="12.75" customHeight="1" x14ac:dyDescent="0.2">
      <c r="A40" s="10" t="s">
        <v>29</v>
      </c>
      <c r="B40" s="104">
        <v>677</v>
      </c>
      <c r="C40" s="104">
        <v>25050</v>
      </c>
      <c r="D40" s="104">
        <v>25729</v>
      </c>
      <c r="E40" s="104">
        <v>665</v>
      </c>
      <c r="F40" s="104">
        <v>2462</v>
      </c>
      <c r="G40" s="104">
        <v>28893</v>
      </c>
    </row>
    <row r="41" spans="1:7" ht="12.75" customHeight="1" x14ac:dyDescent="0.2">
      <c r="A41" s="10" t="s">
        <v>30</v>
      </c>
      <c r="B41" s="104">
        <v>1126</v>
      </c>
      <c r="C41" s="104">
        <v>33275</v>
      </c>
      <c r="D41" s="104">
        <v>34401</v>
      </c>
      <c r="E41" s="104">
        <v>1079</v>
      </c>
      <c r="F41" s="104">
        <v>3542</v>
      </c>
      <c r="G41" s="104">
        <v>39125</v>
      </c>
    </row>
    <row r="42" spans="1:7" ht="12.75" customHeight="1" x14ac:dyDescent="0.2">
      <c r="A42" s="13" t="s">
        <v>8</v>
      </c>
      <c r="B42" s="105">
        <v>11542</v>
      </c>
      <c r="C42" s="105">
        <v>522219</v>
      </c>
      <c r="D42" s="105">
        <v>533759</v>
      </c>
      <c r="E42" s="105">
        <v>14820</v>
      </c>
      <c r="F42" s="105">
        <v>46425</v>
      </c>
      <c r="G42" s="105">
        <v>596615</v>
      </c>
    </row>
    <row r="43" spans="1:7" ht="12.75" customHeight="1" x14ac:dyDescent="0.2">
      <c r="A43" s="13"/>
      <c r="B43" s="105"/>
      <c r="C43" s="105"/>
      <c r="D43" s="105"/>
      <c r="E43" s="105"/>
      <c r="F43" s="105"/>
      <c r="G43" s="104"/>
    </row>
    <row r="44" spans="1:7" ht="12.75" customHeight="1" x14ac:dyDescent="0.2">
      <c r="A44" s="9" t="s">
        <v>3</v>
      </c>
      <c r="B44" s="104">
        <v>78</v>
      </c>
      <c r="C44" s="104">
        <v>4454</v>
      </c>
      <c r="D44" s="104">
        <v>4531</v>
      </c>
      <c r="E44" s="104">
        <v>14</v>
      </c>
      <c r="F44" s="104">
        <v>1597</v>
      </c>
      <c r="G44" s="104">
        <v>6148</v>
      </c>
    </row>
    <row r="45" spans="1:7" s="93" customFormat="1" ht="25.75" customHeight="1" x14ac:dyDescent="0.2">
      <c r="A45" s="97" t="s">
        <v>10</v>
      </c>
      <c r="B45" s="106">
        <v>11623</v>
      </c>
      <c r="C45" s="106">
        <v>526672</v>
      </c>
      <c r="D45" s="106">
        <v>538295</v>
      </c>
      <c r="E45" s="106">
        <v>14836</v>
      </c>
      <c r="F45" s="106">
        <v>48027</v>
      </c>
      <c r="G45" s="106">
        <v>602759</v>
      </c>
    </row>
    <row r="46" spans="1:7" ht="12.75" customHeight="1" x14ac:dyDescent="0.2">
      <c r="A46" s="71"/>
      <c r="B46" s="261" t="s">
        <v>47</v>
      </c>
      <c r="C46" s="261"/>
      <c r="D46" s="261"/>
      <c r="E46" s="261"/>
      <c r="F46" s="261"/>
      <c r="G46" s="261"/>
    </row>
    <row r="47" spans="1:7" ht="12.75" customHeight="1" x14ac:dyDescent="0.2">
      <c r="A47" s="9" t="s">
        <v>1</v>
      </c>
      <c r="B47" s="109"/>
      <c r="C47" s="109"/>
      <c r="D47" s="109"/>
      <c r="E47" s="109"/>
      <c r="F47" s="109"/>
      <c r="G47" s="110"/>
    </row>
    <row r="48" spans="1:7" ht="12.75" customHeight="1" x14ac:dyDescent="0.2">
      <c r="A48" s="10" t="s">
        <v>94</v>
      </c>
      <c r="B48" s="111">
        <v>17</v>
      </c>
      <c r="C48" s="111">
        <v>563</v>
      </c>
      <c r="D48" s="111">
        <v>583</v>
      </c>
      <c r="E48" s="111">
        <v>12</v>
      </c>
      <c r="F48" s="111">
        <v>67</v>
      </c>
      <c r="G48" s="107">
        <v>658</v>
      </c>
    </row>
    <row r="49" spans="1:11" ht="12.75" customHeight="1" x14ac:dyDescent="0.2">
      <c r="A49" s="10" t="s">
        <v>23</v>
      </c>
      <c r="B49" s="107">
        <v>130</v>
      </c>
      <c r="C49" s="107">
        <v>2244</v>
      </c>
      <c r="D49" s="107">
        <v>2372</v>
      </c>
      <c r="E49" s="107">
        <v>32</v>
      </c>
      <c r="F49" s="107">
        <v>275</v>
      </c>
      <c r="G49" s="107">
        <v>2688</v>
      </c>
    </row>
    <row r="50" spans="1:11" ht="12.75" customHeight="1" x14ac:dyDescent="0.2">
      <c r="A50" s="10" t="s">
        <v>24</v>
      </c>
      <c r="B50" s="107">
        <v>157</v>
      </c>
      <c r="C50" s="107">
        <v>1978</v>
      </c>
      <c r="D50" s="107">
        <v>2135</v>
      </c>
      <c r="E50" s="107">
        <v>39</v>
      </c>
      <c r="F50" s="107">
        <v>254</v>
      </c>
      <c r="G50" s="107">
        <v>2448</v>
      </c>
    </row>
    <row r="51" spans="1:11" ht="12.75" customHeight="1" x14ac:dyDescent="0.2">
      <c r="A51" s="10" t="s">
        <v>25</v>
      </c>
      <c r="B51" s="107">
        <v>129</v>
      </c>
      <c r="C51" s="107">
        <v>1640</v>
      </c>
      <c r="D51" s="107">
        <v>1772</v>
      </c>
      <c r="E51" s="107">
        <v>18</v>
      </c>
      <c r="F51" s="107">
        <v>248</v>
      </c>
      <c r="G51" s="107">
        <v>2042</v>
      </c>
      <c r="I51" s="101"/>
      <c r="J51" s="101"/>
      <c r="K51" s="101"/>
    </row>
    <row r="52" spans="1:11" ht="12.75" customHeight="1" x14ac:dyDescent="0.2">
      <c r="A52" s="10" t="s">
        <v>26</v>
      </c>
      <c r="B52" s="107">
        <v>139</v>
      </c>
      <c r="C52" s="107">
        <v>1359</v>
      </c>
      <c r="D52" s="107">
        <v>1500</v>
      </c>
      <c r="E52" s="107">
        <v>22</v>
      </c>
      <c r="F52" s="107">
        <v>214</v>
      </c>
      <c r="G52" s="107">
        <v>1737</v>
      </c>
      <c r="I52" s="101"/>
      <c r="J52" s="101"/>
      <c r="K52" s="101"/>
    </row>
    <row r="53" spans="1:11" ht="12.75" customHeight="1" x14ac:dyDescent="0.2">
      <c r="A53" s="10" t="s">
        <v>27</v>
      </c>
      <c r="B53" s="107">
        <v>127</v>
      </c>
      <c r="C53" s="107">
        <v>1079</v>
      </c>
      <c r="D53" s="107">
        <v>1201</v>
      </c>
      <c r="E53" s="107">
        <v>13</v>
      </c>
      <c r="F53" s="107">
        <v>182</v>
      </c>
      <c r="G53" s="107">
        <v>1402</v>
      </c>
      <c r="I53" s="101"/>
      <c r="J53" s="101"/>
      <c r="K53" s="101"/>
    </row>
    <row r="54" spans="1:11" ht="12.75" customHeight="1" x14ac:dyDescent="0.2">
      <c r="A54" s="10" t="s">
        <v>28</v>
      </c>
      <c r="B54" s="107">
        <v>86</v>
      </c>
      <c r="C54" s="107">
        <v>728</v>
      </c>
      <c r="D54" s="107">
        <v>812</v>
      </c>
      <c r="E54" s="107">
        <v>12</v>
      </c>
      <c r="F54" s="107">
        <v>133</v>
      </c>
      <c r="G54" s="107">
        <v>967</v>
      </c>
      <c r="I54" s="101"/>
      <c r="J54" s="101"/>
      <c r="K54" s="101"/>
    </row>
    <row r="55" spans="1:11" ht="12.75" customHeight="1" x14ac:dyDescent="0.2">
      <c r="A55" s="10" t="s">
        <v>29</v>
      </c>
      <c r="B55" s="107">
        <v>82</v>
      </c>
      <c r="C55" s="107">
        <v>518</v>
      </c>
      <c r="D55" s="107">
        <v>597</v>
      </c>
      <c r="E55" s="107">
        <v>3</v>
      </c>
      <c r="F55" s="107">
        <v>94</v>
      </c>
      <c r="G55" s="107">
        <v>707</v>
      </c>
      <c r="I55" s="101"/>
      <c r="J55" s="101"/>
      <c r="K55" s="101"/>
    </row>
    <row r="56" spans="1:11" ht="12.75" customHeight="1" x14ac:dyDescent="0.2">
      <c r="A56" s="10" t="s">
        <v>30</v>
      </c>
      <c r="B56" s="107">
        <v>137</v>
      </c>
      <c r="C56" s="107">
        <v>889</v>
      </c>
      <c r="D56" s="107">
        <v>1026</v>
      </c>
      <c r="E56" s="107">
        <v>15</v>
      </c>
      <c r="F56" s="107">
        <v>185</v>
      </c>
      <c r="G56" s="107">
        <v>1249</v>
      </c>
      <c r="I56" s="101"/>
      <c r="J56" s="101"/>
      <c r="K56" s="101"/>
    </row>
    <row r="57" spans="1:11" ht="12.75" customHeight="1" x14ac:dyDescent="0.2">
      <c r="A57" s="13" t="s">
        <v>8</v>
      </c>
      <c r="B57" s="108">
        <v>1007</v>
      </c>
      <c r="C57" s="108">
        <v>11004</v>
      </c>
      <c r="D57" s="108">
        <v>12015</v>
      </c>
      <c r="E57" s="108">
        <v>167</v>
      </c>
      <c r="F57" s="108">
        <v>1650</v>
      </c>
      <c r="G57" s="108">
        <v>13916</v>
      </c>
      <c r="I57" s="101"/>
      <c r="J57" s="101"/>
      <c r="K57" s="101"/>
    </row>
    <row r="58" spans="1:11" ht="12.75" customHeight="1" x14ac:dyDescent="0.2">
      <c r="A58" s="13"/>
      <c r="B58" s="108"/>
      <c r="C58" s="108"/>
      <c r="D58" s="108"/>
      <c r="E58" s="108"/>
      <c r="F58" s="108"/>
      <c r="G58" s="107"/>
      <c r="I58" s="101"/>
      <c r="J58" s="101"/>
      <c r="K58" s="101"/>
    </row>
    <row r="59" spans="1:11" ht="12.75" customHeight="1" x14ac:dyDescent="0.2">
      <c r="A59" s="9" t="s">
        <v>2</v>
      </c>
      <c r="B59" s="107"/>
      <c r="C59" s="107"/>
      <c r="D59" s="107"/>
      <c r="E59" s="107"/>
      <c r="F59" s="107"/>
      <c r="G59" s="107"/>
      <c r="I59" s="101"/>
      <c r="J59" s="101"/>
      <c r="K59" s="101"/>
    </row>
    <row r="60" spans="1:11" ht="12.75" customHeight="1" x14ac:dyDescent="0.2">
      <c r="A60" s="10" t="s">
        <v>94</v>
      </c>
      <c r="B60" s="107">
        <v>0</v>
      </c>
      <c r="C60" s="107">
        <v>62</v>
      </c>
      <c r="D60" s="107">
        <v>62</v>
      </c>
      <c r="E60" s="107">
        <v>0</v>
      </c>
      <c r="F60" s="107">
        <v>9</v>
      </c>
      <c r="G60" s="107">
        <v>74</v>
      </c>
      <c r="I60" s="101"/>
      <c r="J60" s="101"/>
      <c r="K60" s="101"/>
    </row>
    <row r="61" spans="1:11" ht="12.75" customHeight="1" x14ac:dyDescent="0.2">
      <c r="A61" s="10" t="s">
        <v>23</v>
      </c>
      <c r="B61" s="107">
        <v>10</v>
      </c>
      <c r="C61" s="107">
        <v>312</v>
      </c>
      <c r="D61" s="107">
        <v>319</v>
      </c>
      <c r="E61" s="107">
        <v>3</v>
      </c>
      <c r="F61" s="107">
        <v>53</v>
      </c>
      <c r="G61" s="107">
        <v>370</v>
      </c>
    </row>
    <row r="62" spans="1:11" ht="12.75" customHeight="1" x14ac:dyDescent="0.2">
      <c r="A62" s="10" t="s">
        <v>24</v>
      </c>
      <c r="B62" s="107">
        <v>16</v>
      </c>
      <c r="C62" s="107">
        <v>271</v>
      </c>
      <c r="D62" s="107">
        <v>288</v>
      </c>
      <c r="E62" s="107">
        <v>0</v>
      </c>
      <c r="F62" s="107">
        <v>43</v>
      </c>
      <c r="G62" s="107">
        <v>333</v>
      </c>
    </row>
    <row r="63" spans="1:11" ht="12.75" customHeight="1" x14ac:dyDescent="0.2">
      <c r="A63" s="10" t="s">
        <v>25</v>
      </c>
      <c r="B63" s="107">
        <v>14</v>
      </c>
      <c r="C63" s="107">
        <v>253</v>
      </c>
      <c r="D63" s="107">
        <v>266</v>
      </c>
      <c r="E63" s="107">
        <v>3</v>
      </c>
      <c r="F63" s="107">
        <v>46</v>
      </c>
      <c r="G63" s="107">
        <v>309</v>
      </c>
    </row>
    <row r="64" spans="1:11" ht="12.75" customHeight="1" x14ac:dyDescent="0.2">
      <c r="A64" s="10" t="s">
        <v>26</v>
      </c>
      <c r="B64" s="107">
        <v>13</v>
      </c>
      <c r="C64" s="107">
        <v>214</v>
      </c>
      <c r="D64" s="107">
        <v>221</v>
      </c>
      <c r="E64" s="107">
        <v>3</v>
      </c>
      <c r="F64" s="107">
        <v>37</v>
      </c>
      <c r="G64" s="107">
        <v>269</v>
      </c>
    </row>
    <row r="65" spans="1:7" ht="12.75" customHeight="1" x14ac:dyDescent="0.2">
      <c r="A65" s="10" t="s">
        <v>27</v>
      </c>
      <c r="B65" s="107">
        <v>16</v>
      </c>
      <c r="C65" s="107">
        <v>172</v>
      </c>
      <c r="D65" s="107">
        <v>182</v>
      </c>
      <c r="E65" s="107">
        <v>0</v>
      </c>
      <c r="F65" s="107">
        <v>36</v>
      </c>
      <c r="G65" s="107">
        <v>222</v>
      </c>
    </row>
    <row r="66" spans="1:7" ht="12.75" customHeight="1" x14ac:dyDescent="0.2">
      <c r="A66" s="10" t="s">
        <v>28</v>
      </c>
      <c r="B66" s="107">
        <v>3</v>
      </c>
      <c r="C66" s="107">
        <v>113</v>
      </c>
      <c r="D66" s="107">
        <v>116</v>
      </c>
      <c r="E66" s="107">
        <v>0</v>
      </c>
      <c r="F66" s="107">
        <v>25</v>
      </c>
      <c r="G66" s="107">
        <v>142</v>
      </c>
    </row>
    <row r="67" spans="1:7" ht="12.75" customHeight="1" x14ac:dyDescent="0.2">
      <c r="A67" s="10" t="s">
        <v>29</v>
      </c>
      <c r="B67" s="107">
        <v>5</v>
      </c>
      <c r="C67" s="107">
        <v>91</v>
      </c>
      <c r="D67" s="107">
        <v>94</v>
      </c>
      <c r="E67" s="107">
        <v>0</v>
      </c>
      <c r="F67" s="107">
        <v>20</v>
      </c>
      <c r="G67" s="107">
        <v>118</v>
      </c>
    </row>
    <row r="68" spans="1:7" ht="12.75" customHeight="1" x14ac:dyDescent="0.2">
      <c r="A68" s="10" t="s">
        <v>30</v>
      </c>
      <c r="B68" s="107">
        <v>8</v>
      </c>
      <c r="C68" s="107">
        <v>107</v>
      </c>
      <c r="D68" s="107">
        <v>114</v>
      </c>
      <c r="E68" s="107">
        <v>0</v>
      </c>
      <c r="F68" s="107">
        <v>28</v>
      </c>
      <c r="G68" s="107">
        <v>147</v>
      </c>
    </row>
    <row r="69" spans="1:7" ht="12.75" customHeight="1" x14ac:dyDescent="0.2">
      <c r="A69" s="13" t="s">
        <v>8</v>
      </c>
      <c r="B69" s="108">
        <v>82</v>
      </c>
      <c r="C69" s="108">
        <v>1584</v>
      </c>
      <c r="D69" s="108">
        <v>1666</v>
      </c>
      <c r="E69" s="108">
        <v>19</v>
      </c>
      <c r="F69" s="108">
        <v>287</v>
      </c>
      <c r="G69" s="108">
        <v>1985</v>
      </c>
    </row>
    <row r="70" spans="1:7" ht="12.75" customHeight="1" x14ac:dyDescent="0.2">
      <c r="A70" s="13"/>
      <c r="B70" s="108"/>
      <c r="C70" s="108"/>
      <c r="D70" s="108"/>
      <c r="E70" s="108"/>
      <c r="F70" s="108"/>
      <c r="G70" s="107"/>
    </row>
    <row r="71" spans="1:7" ht="12.75" customHeight="1" x14ac:dyDescent="0.2">
      <c r="A71" s="9" t="s">
        <v>31</v>
      </c>
      <c r="B71" s="107"/>
      <c r="C71" s="107"/>
      <c r="D71" s="107"/>
      <c r="E71" s="107"/>
      <c r="F71" s="107"/>
      <c r="G71" s="107"/>
    </row>
    <row r="72" spans="1:7" ht="12.75" customHeight="1" x14ac:dyDescent="0.2">
      <c r="A72" s="10" t="s">
        <v>94</v>
      </c>
      <c r="B72" s="107">
        <v>17</v>
      </c>
      <c r="C72" s="107">
        <v>622</v>
      </c>
      <c r="D72" s="107">
        <v>644</v>
      </c>
      <c r="E72" s="107">
        <v>14</v>
      </c>
      <c r="F72" s="107">
        <v>74</v>
      </c>
      <c r="G72" s="107">
        <v>729</v>
      </c>
    </row>
    <row r="73" spans="1:7" ht="12.75" customHeight="1" x14ac:dyDescent="0.2">
      <c r="A73" s="10" t="s">
        <v>23</v>
      </c>
      <c r="B73" s="107">
        <v>137</v>
      </c>
      <c r="C73" s="107">
        <v>2551</v>
      </c>
      <c r="D73" s="107">
        <v>2686</v>
      </c>
      <c r="E73" s="107">
        <v>34</v>
      </c>
      <c r="F73" s="107">
        <v>327</v>
      </c>
      <c r="G73" s="107">
        <v>3062</v>
      </c>
    </row>
    <row r="74" spans="1:7" ht="12.75" customHeight="1" x14ac:dyDescent="0.2">
      <c r="A74" s="10" t="s">
        <v>24</v>
      </c>
      <c r="B74" s="107">
        <v>179</v>
      </c>
      <c r="C74" s="107">
        <v>2249</v>
      </c>
      <c r="D74" s="107">
        <v>2428</v>
      </c>
      <c r="E74" s="107">
        <v>35</v>
      </c>
      <c r="F74" s="107">
        <v>299</v>
      </c>
      <c r="G74" s="107">
        <v>2779</v>
      </c>
    </row>
    <row r="75" spans="1:7" ht="12.75" customHeight="1" x14ac:dyDescent="0.2">
      <c r="A75" s="10" t="s">
        <v>25</v>
      </c>
      <c r="B75" s="107">
        <v>139</v>
      </c>
      <c r="C75" s="107">
        <v>1895</v>
      </c>
      <c r="D75" s="107">
        <v>2035</v>
      </c>
      <c r="E75" s="107">
        <v>24</v>
      </c>
      <c r="F75" s="107">
        <v>287</v>
      </c>
      <c r="G75" s="107">
        <v>2356</v>
      </c>
    </row>
    <row r="76" spans="1:7" ht="12.75" customHeight="1" x14ac:dyDescent="0.2">
      <c r="A76" s="10" t="s">
        <v>26</v>
      </c>
      <c r="B76" s="107">
        <v>149</v>
      </c>
      <c r="C76" s="107">
        <v>1573</v>
      </c>
      <c r="D76" s="107">
        <v>1720</v>
      </c>
      <c r="E76" s="107">
        <v>20</v>
      </c>
      <c r="F76" s="107">
        <v>257</v>
      </c>
      <c r="G76" s="107">
        <v>2006</v>
      </c>
    </row>
    <row r="77" spans="1:7" ht="12.75" customHeight="1" x14ac:dyDescent="0.2">
      <c r="A77" s="10" t="s">
        <v>27</v>
      </c>
      <c r="B77" s="107">
        <v>141</v>
      </c>
      <c r="C77" s="107">
        <v>1249</v>
      </c>
      <c r="D77" s="107">
        <v>1385</v>
      </c>
      <c r="E77" s="107">
        <v>16</v>
      </c>
      <c r="F77" s="107">
        <v>216</v>
      </c>
      <c r="G77" s="107">
        <v>1628</v>
      </c>
    </row>
    <row r="78" spans="1:7" ht="12.75" customHeight="1" x14ac:dyDescent="0.2">
      <c r="A78" s="10" t="s">
        <v>28</v>
      </c>
      <c r="B78" s="107">
        <v>84</v>
      </c>
      <c r="C78" s="107">
        <v>839</v>
      </c>
      <c r="D78" s="107">
        <v>922</v>
      </c>
      <c r="E78" s="107">
        <v>16</v>
      </c>
      <c r="F78" s="107">
        <v>152</v>
      </c>
      <c r="G78" s="107">
        <v>1104</v>
      </c>
    </row>
    <row r="79" spans="1:7" ht="12.75" customHeight="1" x14ac:dyDescent="0.2">
      <c r="A79" s="10" t="s">
        <v>29</v>
      </c>
      <c r="B79" s="107">
        <v>86</v>
      </c>
      <c r="C79" s="107">
        <v>613</v>
      </c>
      <c r="D79" s="107">
        <v>698</v>
      </c>
      <c r="E79" s="107">
        <v>7</v>
      </c>
      <c r="F79" s="107">
        <v>113</v>
      </c>
      <c r="G79" s="107">
        <v>822</v>
      </c>
    </row>
    <row r="80" spans="1:7" ht="12.75" customHeight="1" x14ac:dyDescent="0.2">
      <c r="A80" s="10" t="s">
        <v>30</v>
      </c>
      <c r="B80" s="107">
        <v>148</v>
      </c>
      <c r="C80" s="107">
        <v>1000</v>
      </c>
      <c r="D80" s="107">
        <v>1142</v>
      </c>
      <c r="E80" s="107">
        <v>12</v>
      </c>
      <c r="F80" s="107">
        <v>207</v>
      </c>
      <c r="G80" s="107">
        <v>1397</v>
      </c>
    </row>
    <row r="81" spans="1:11" ht="12.75" customHeight="1" x14ac:dyDescent="0.2">
      <c r="A81" s="13" t="s">
        <v>8</v>
      </c>
      <c r="B81" s="108">
        <v>1089</v>
      </c>
      <c r="C81" s="108">
        <v>12598</v>
      </c>
      <c r="D81" s="108">
        <v>13680</v>
      </c>
      <c r="E81" s="108">
        <v>189</v>
      </c>
      <c r="F81" s="108">
        <v>1939</v>
      </c>
      <c r="G81" s="108">
        <v>15905</v>
      </c>
    </row>
    <row r="82" spans="1:11" ht="12.75" customHeight="1" x14ac:dyDescent="0.2">
      <c r="A82" s="13"/>
      <c r="B82" s="108"/>
      <c r="C82" s="108"/>
      <c r="D82" s="108"/>
      <c r="E82" s="108"/>
      <c r="F82" s="108"/>
      <c r="G82" s="107"/>
    </row>
    <row r="83" spans="1:11" ht="12.75" customHeight="1" x14ac:dyDescent="0.2">
      <c r="A83" s="9" t="s">
        <v>3</v>
      </c>
      <c r="B83" s="107">
        <v>3</v>
      </c>
      <c r="C83" s="107">
        <v>38</v>
      </c>
      <c r="D83" s="107">
        <v>42</v>
      </c>
      <c r="E83" s="107">
        <v>0</v>
      </c>
      <c r="F83" s="107">
        <v>22</v>
      </c>
      <c r="G83" s="107">
        <v>66</v>
      </c>
    </row>
    <row r="84" spans="1:11" s="93" customFormat="1" ht="25.75" customHeight="1" x14ac:dyDescent="0.2">
      <c r="A84" s="97" t="s">
        <v>10</v>
      </c>
      <c r="B84" s="112">
        <v>1088</v>
      </c>
      <c r="C84" s="112">
        <v>12633</v>
      </c>
      <c r="D84" s="112">
        <v>13724</v>
      </c>
      <c r="E84" s="112">
        <v>189</v>
      </c>
      <c r="F84" s="112">
        <v>1966</v>
      </c>
      <c r="G84" s="112">
        <v>15971</v>
      </c>
    </row>
    <row r="85" spans="1:11" ht="12.75" customHeight="1" x14ac:dyDescent="0.2">
      <c r="A85" s="71"/>
      <c r="B85" s="261" t="s">
        <v>48</v>
      </c>
      <c r="C85" s="261"/>
      <c r="D85" s="261"/>
      <c r="E85" s="261"/>
      <c r="F85" s="261"/>
      <c r="G85" s="261"/>
    </row>
    <row r="86" spans="1:11" ht="12.75" customHeight="1" x14ac:dyDescent="0.2">
      <c r="A86" s="9" t="s">
        <v>1</v>
      </c>
      <c r="B86" s="103"/>
      <c r="C86" s="103"/>
      <c r="D86" s="103"/>
      <c r="E86" s="103"/>
      <c r="F86" s="103"/>
      <c r="G86" s="104"/>
    </row>
    <row r="87" spans="1:11" ht="12.75" customHeight="1" x14ac:dyDescent="0.2">
      <c r="A87" s="10" t="s">
        <v>94</v>
      </c>
      <c r="B87" s="103">
        <v>288</v>
      </c>
      <c r="C87" s="103">
        <v>24661</v>
      </c>
      <c r="D87" s="103">
        <v>24942</v>
      </c>
      <c r="E87" s="103">
        <v>750</v>
      </c>
      <c r="F87" s="103">
        <v>1342</v>
      </c>
      <c r="G87" s="104">
        <v>27043</v>
      </c>
    </row>
    <row r="88" spans="1:11" ht="12.75" customHeight="1" x14ac:dyDescent="0.2">
      <c r="A88" s="10" t="s">
        <v>23</v>
      </c>
      <c r="B88" s="104">
        <v>1051</v>
      </c>
      <c r="C88" s="104">
        <v>68162</v>
      </c>
      <c r="D88" s="104">
        <v>69212</v>
      </c>
      <c r="E88" s="104">
        <v>2346</v>
      </c>
      <c r="F88" s="104">
        <v>4003</v>
      </c>
      <c r="G88" s="104">
        <v>75578</v>
      </c>
    </row>
    <row r="89" spans="1:11" ht="12.75" customHeight="1" x14ac:dyDescent="0.2">
      <c r="A89" s="10" t="s">
        <v>24</v>
      </c>
      <c r="B89" s="104">
        <v>1094</v>
      </c>
      <c r="C89" s="104">
        <v>60982</v>
      </c>
      <c r="D89" s="104">
        <v>62073</v>
      </c>
      <c r="E89" s="104">
        <v>2087</v>
      </c>
      <c r="F89" s="104">
        <v>4473</v>
      </c>
      <c r="G89" s="104">
        <v>68666</v>
      </c>
    </row>
    <row r="90" spans="1:11" ht="12.75" customHeight="1" x14ac:dyDescent="0.2">
      <c r="A90" s="10" t="s">
        <v>25</v>
      </c>
      <c r="B90" s="104">
        <v>1081</v>
      </c>
      <c r="C90" s="104">
        <v>53569</v>
      </c>
      <c r="D90" s="104">
        <v>54652</v>
      </c>
      <c r="E90" s="104">
        <v>1676</v>
      </c>
      <c r="F90" s="104">
        <v>4333</v>
      </c>
      <c r="G90" s="104">
        <v>60685</v>
      </c>
      <c r="I90" s="101"/>
      <c r="J90" s="101"/>
      <c r="K90" s="101"/>
    </row>
    <row r="91" spans="1:11" ht="12.75" customHeight="1" x14ac:dyDescent="0.2">
      <c r="A91" s="10" t="s">
        <v>26</v>
      </c>
      <c r="B91" s="104">
        <v>1011</v>
      </c>
      <c r="C91" s="104">
        <v>43782</v>
      </c>
      <c r="D91" s="104">
        <v>44791</v>
      </c>
      <c r="E91" s="104">
        <v>1454</v>
      </c>
      <c r="F91" s="104">
        <v>3720</v>
      </c>
      <c r="G91" s="104">
        <v>50003</v>
      </c>
      <c r="I91" s="101"/>
      <c r="J91" s="101"/>
      <c r="K91" s="101"/>
    </row>
    <row r="92" spans="1:11" ht="12.75" customHeight="1" x14ac:dyDescent="0.2">
      <c r="A92" s="10" t="s">
        <v>27</v>
      </c>
      <c r="B92" s="104">
        <v>887</v>
      </c>
      <c r="C92" s="104">
        <v>37696</v>
      </c>
      <c r="D92" s="104">
        <v>38586</v>
      </c>
      <c r="E92" s="104">
        <v>1222</v>
      </c>
      <c r="F92" s="104">
        <v>3378</v>
      </c>
      <c r="G92" s="104">
        <v>43229</v>
      </c>
      <c r="I92" s="101"/>
      <c r="J92" s="101"/>
      <c r="K92" s="101"/>
    </row>
    <row r="93" spans="1:11" ht="12.75" customHeight="1" x14ac:dyDescent="0.2">
      <c r="A93" s="10" t="s">
        <v>28</v>
      </c>
      <c r="B93" s="104">
        <v>723</v>
      </c>
      <c r="C93" s="104">
        <v>27658</v>
      </c>
      <c r="D93" s="104">
        <v>28376</v>
      </c>
      <c r="E93" s="104">
        <v>846</v>
      </c>
      <c r="F93" s="104">
        <v>2574</v>
      </c>
      <c r="G93" s="104">
        <v>31820</v>
      </c>
      <c r="I93" s="101"/>
      <c r="J93" s="101"/>
      <c r="K93" s="101"/>
    </row>
    <row r="94" spans="1:11" ht="12.75" customHeight="1" x14ac:dyDescent="0.2">
      <c r="A94" s="10" t="s">
        <v>29</v>
      </c>
      <c r="B94" s="104">
        <v>451</v>
      </c>
      <c r="C94" s="104">
        <v>18726</v>
      </c>
      <c r="D94" s="104">
        <v>19175</v>
      </c>
      <c r="E94" s="104">
        <v>564</v>
      </c>
      <c r="F94" s="104">
        <v>1822</v>
      </c>
      <c r="G94" s="104">
        <v>21585</v>
      </c>
      <c r="I94" s="101"/>
      <c r="J94" s="101"/>
      <c r="K94" s="101"/>
    </row>
    <row r="95" spans="1:11" ht="12.75" customHeight="1" x14ac:dyDescent="0.2">
      <c r="A95" s="10" t="s">
        <v>30</v>
      </c>
      <c r="B95" s="104">
        <v>789</v>
      </c>
      <c r="C95" s="104">
        <v>26151</v>
      </c>
      <c r="D95" s="104">
        <v>26939</v>
      </c>
      <c r="E95" s="104">
        <v>961</v>
      </c>
      <c r="F95" s="104">
        <v>2662</v>
      </c>
      <c r="G95" s="104">
        <v>30618</v>
      </c>
      <c r="I95" s="101"/>
      <c r="J95" s="101"/>
      <c r="K95" s="101"/>
    </row>
    <row r="96" spans="1:11" ht="12.75" customHeight="1" x14ac:dyDescent="0.2">
      <c r="A96" s="13" t="s">
        <v>8</v>
      </c>
      <c r="B96" s="105">
        <v>7452</v>
      </c>
      <c r="C96" s="105">
        <v>371199</v>
      </c>
      <c r="D96" s="105">
        <v>378646</v>
      </c>
      <c r="E96" s="105">
        <v>11909</v>
      </c>
      <c r="F96" s="105">
        <v>31560</v>
      </c>
      <c r="G96" s="105">
        <v>422398</v>
      </c>
      <c r="I96" s="101"/>
      <c r="J96" s="101"/>
      <c r="K96" s="101"/>
    </row>
    <row r="97" spans="1:11" ht="12.75" customHeight="1" x14ac:dyDescent="0.2">
      <c r="A97" s="13"/>
      <c r="B97" s="105"/>
      <c r="C97" s="105"/>
      <c r="D97" s="105"/>
      <c r="E97" s="105"/>
      <c r="F97" s="105"/>
      <c r="G97" s="104"/>
      <c r="I97" s="101"/>
      <c r="J97" s="101"/>
      <c r="K97" s="101"/>
    </row>
    <row r="98" spans="1:11" ht="12.75" customHeight="1" x14ac:dyDescent="0.2">
      <c r="A98" s="9" t="s">
        <v>2</v>
      </c>
      <c r="B98" s="104"/>
      <c r="C98" s="104"/>
      <c r="D98" s="104"/>
      <c r="E98" s="104"/>
      <c r="F98" s="104"/>
      <c r="G98" s="104"/>
      <c r="I98" s="101"/>
      <c r="J98" s="101"/>
      <c r="K98" s="101"/>
    </row>
    <row r="99" spans="1:11" ht="12.75" customHeight="1" x14ac:dyDescent="0.2">
      <c r="A99" s="10" t="s">
        <v>94</v>
      </c>
      <c r="B99" s="104">
        <v>77</v>
      </c>
      <c r="C99" s="104">
        <v>6882</v>
      </c>
      <c r="D99" s="104">
        <v>6961</v>
      </c>
      <c r="E99" s="104">
        <v>80</v>
      </c>
      <c r="F99" s="104">
        <v>370</v>
      </c>
      <c r="G99" s="104">
        <v>7409</v>
      </c>
      <c r="I99" s="101"/>
      <c r="J99" s="101"/>
      <c r="K99" s="101"/>
    </row>
    <row r="100" spans="1:11" ht="12.75" customHeight="1" x14ac:dyDescent="0.2">
      <c r="A100" s="10" t="s">
        <v>23</v>
      </c>
      <c r="B100" s="104">
        <v>293</v>
      </c>
      <c r="C100" s="104">
        <v>19760</v>
      </c>
      <c r="D100" s="104">
        <v>20053</v>
      </c>
      <c r="E100" s="104">
        <v>336</v>
      </c>
      <c r="F100" s="104">
        <v>1237</v>
      </c>
      <c r="G100" s="104">
        <v>21624</v>
      </c>
    </row>
    <row r="101" spans="1:11" ht="12.75" customHeight="1" x14ac:dyDescent="0.2">
      <c r="A101" s="10" t="s">
        <v>24</v>
      </c>
      <c r="B101" s="104">
        <v>298</v>
      </c>
      <c r="C101" s="104">
        <v>18991</v>
      </c>
      <c r="D101" s="104">
        <v>19282</v>
      </c>
      <c r="E101" s="104">
        <v>320</v>
      </c>
      <c r="F101" s="104">
        <v>1238</v>
      </c>
      <c r="G101" s="104">
        <v>20844</v>
      </c>
    </row>
    <row r="102" spans="1:11" ht="12.75" customHeight="1" x14ac:dyDescent="0.2">
      <c r="A102" s="10" t="s">
        <v>25</v>
      </c>
      <c r="B102" s="104">
        <v>327</v>
      </c>
      <c r="C102" s="104">
        <v>16930</v>
      </c>
      <c r="D102" s="104">
        <v>17258</v>
      </c>
      <c r="E102" s="104">
        <v>306</v>
      </c>
      <c r="F102" s="104">
        <v>1289</v>
      </c>
      <c r="G102" s="104">
        <v>18864</v>
      </c>
    </row>
    <row r="103" spans="1:11" ht="12.75" customHeight="1" x14ac:dyDescent="0.2">
      <c r="A103" s="10" t="s">
        <v>26</v>
      </c>
      <c r="B103" s="104">
        <v>296</v>
      </c>
      <c r="C103" s="104">
        <v>14401</v>
      </c>
      <c r="D103" s="104">
        <v>14695</v>
      </c>
      <c r="E103" s="104">
        <v>281</v>
      </c>
      <c r="F103" s="104">
        <v>1060</v>
      </c>
      <c r="G103" s="104">
        <v>16048</v>
      </c>
    </row>
    <row r="104" spans="1:11" ht="12.75" customHeight="1" x14ac:dyDescent="0.2">
      <c r="A104" s="10" t="s">
        <v>27</v>
      </c>
      <c r="B104" s="104">
        <v>263</v>
      </c>
      <c r="C104" s="104">
        <v>12388</v>
      </c>
      <c r="D104" s="104">
        <v>12652</v>
      </c>
      <c r="E104" s="104">
        <v>216</v>
      </c>
      <c r="F104" s="104">
        <v>1038</v>
      </c>
      <c r="G104" s="104">
        <v>13915</v>
      </c>
    </row>
    <row r="105" spans="1:11" ht="12.75" customHeight="1" x14ac:dyDescent="0.2">
      <c r="A105" s="10" t="s">
        <v>28</v>
      </c>
      <c r="B105" s="104">
        <v>188</v>
      </c>
      <c r="C105" s="104">
        <v>8807</v>
      </c>
      <c r="D105" s="104">
        <v>8994</v>
      </c>
      <c r="E105" s="104">
        <v>132</v>
      </c>
      <c r="F105" s="104">
        <v>740</v>
      </c>
      <c r="G105" s="104">
        <v>9869</v>
      </c>
    </row>
    <row r="106" spans="1:11" ht="12.75" customHeight="1" x14ac:dyDescent="0.2">
      <c r="A106" s="10" t="s">
        <v>29</v>
      </c>
      <c r="B106" s="104">
        <v>137</v>
      </c>
      <c r="C106" s="104">
        <v>5628</v>
      </c>
      <c r="D106" s="104">
        <v>5764</v>
      </c>
      <c r="E106" s="104">
        <v>93</v>
      </c>
      <c r="F106" s="104">
        <v>507</v>
      </c>
      <c r="G106" s="104">
        <v>6371</v>
      </c>
    </row>
    <row r="107" spans="1:11" ht="12.75" customHeight="1" x14ac:dyDescent="0.2">
      <c r="A107" s="10" t="s">
        <v>30</v>
      </c>
      <c r="B107" s="104">
        <v>187</v>
      </c>
      <c r="C107" s="104">
        <v>5982</v>
      </c>
      <c r="D107" s="104">
        <v>6171</v>
      </c>
      <c r="E107" s="104">
        <v>93</v>
      </c>
      <c r="F107" s="104">
        <v>651</v>
      </c>
      <c r="G107" s="104">
        <v>6924</v>
      </c>
    </row>
    <row r="108" spans="1:11" ht="12.75" customHeight="1" x14ac:dyDescent="0.2">
      <c r="A108" s="13" t="s">
        <v>8</v>
      </c>
      <c r="B108" s="105">
        <v>2100</v>
      </c>
      <c r="C108" s="105">
        <v>115535</v>
      </c>
      <c r="D108" s="105">
        <v>117636</v>
      </c>
      <c r="E108" s="105">
        <v>1858</v>
      </c>
      <c r="F108" s="105">
        <v>10182</v>
      </c>
      <c r="G108" s="105">
        <v>129728</v>
      </c>
    </row>
    <row r="109" spans="1:11" ht="12.75" customHeight="1" x14ac:dyDescent="0.2">
      <c r="A109" s="13"/>
      <c r="B109" s="105"/>
      <c r="C109" s="105"/>
      <c r="D109" s="105"/>
      <c r="E109" s="105"/>
      <c r="F109" s="105"/>
      <c r="G109" s="104"/>
    </row>
    <row r="110" spans="1:11" ht="12.75" customHeight="1" x14ac:dyDescent="0.2">
      <c r="A110" s="9" t="s">
        <v>31</v>
      </c>
      <c r="B110" s="104"/>
      <c r="C110" s="104"/>
      <c r="D110" s="104"/>
      <c r="E110" s="104"/>
      <c r="F110" s="104"/>
      <c r="G110" s="104"/>
    </row>
    <row r="111" spans="1:11" ht="12.75" customHeight="1" x14ac:dyDescent="0.2">
      <c r="A111" s="10" t="s">
        <v>94</v>
      </c>
      <c r="B111" s="104">
        <v>367</v>
      </c>
      <c r="C111" s="104">
        <v>31563</v>
      </c>
      <c r="D111" s="104">
        <v>31929</v>
      </c>
      <c r="E111" s="104">
        <v>827</v>
      </c>
      <c r="F111" s="104">
        <v>1715</v>
      </c>
      <c r="G111" s="104">
        <v>34484</v>
      </c>
    </row>
    <row r="112" spans="1:11" ht="12.75" customHeight="1" x14ac:dyDescent="0.2">
      <c r="A112" s="10" t="s">
        <v>23</v>
      </c>
      <c r="B112" s="104">
        <v>1344</v>
      </c>
      <c r="C112" s="104">
        <v>88068</v>
      </c>
      <c r="D112" s="104">
        <v>89415</v>
      </c>
      <c r="E112" s="104">
        <v>2683</v>
      </c>
      <c r="F112" s="104">
        <v>5248</v>
      </c>
      <c r="G112" s="104">
        <v>97365</v>
      </c>
    </row>
    <row r="113" spans="1:7" ht="12.75" customHeight="1" x14ac:dyDescent="0.2">
      <c r="A113" s="10" t="s">
        <v>24</v>
      </c>
      <c r="B113" s="104">
        <v>1388</v>
      </c>
      <c r="C113" s="104">
        <v>80157</v>
      </c>
      <c r="D113" s="104">
        <v>81544</v>
      </c>
      <c r="E113" s="104">
        <v>2415</v>
      </c>
      <c r="F113" s="104">
        <v>5727</v>
      </c>
      <c r="G113" s="104">
        <v>89712</v>
      </c>
    </row>
    <row r="114" spans="1:7" ht="12.75" customHeight="1" x14ac:dyDescent="0.2">
      <c r="A114" s="10" t="s">
        <v>25</v>
      </c>
      <c r="B114" s="104">
        <v>1414</v>
      </c>
      <c r="C114" s="104">
        <v>70671</v>
      </c>
      <c r="D114" s="104">
        <v>72077</v>
      </c>
      <c r="E114" s="104">
        <v>1985</v>
      </c>
      <c r="F114" s="104">
        <v>5645</v>
      </c>
      <c r="G114" s="104">
        <v>79743</v>
      </c>
    </row>
    <row r="115" spans="1:7" ht="12.75" customHeight="1" x14ac:dyDescent="0.2">
      <c r="A115" s="10" t="s">
        <v>26</v>
      </c>
      <c r="B115" s="104">
        <v>1309</v>
      </c>
      <c r="C115" s="104">
        <v>58311</v>
      </c>
      <c r="D115" s="104">
        <v>59621</v>
      </c>
      <c r="E115" s="104">
        <v>1739</v>
      </c>
      <c r="F115" s="104">
        <v>4800</v>
      </c>
      <c r="G115" s="104">
        <v>66206</v>
      </c>
    </row>
    <row r="116" spans="1:7" ht="12.75" customHeight="1" x14ac:dyDescent="0.2">
      <c r="A116" s="10" t="s">
        <v>27</v>
      </c>
      <c r="B116" s="104">
        <v>1155</v>
      </c>
      <c r="C116" s="104">
        <v>50184</v>
      </c>
      <c r="D116" s="104">
        <v>51339</v>
      </c>
      <c r="E116" s="104">
        <v>1443</v>
      </c>
      <c r="F116" s="104">
        <v>4431</v>
      </c>
      <c r="G116" s="104">
        <v>57256</v>
      </c>
    </row>
    <row r="117" spans="1:7" ht="12.75" customHeight="1" x14ac:dyDescent="0.2">
      <c r="A117" s="10" t="s">
        <v>28</v>
      </c>
      <c r="B117" s="104">
        <v>913</v>
      </c>
      <c r="C117" s="104">
        <v>36549</v>
      </c>
      <c r="D117" s="104">
        <v>37457</v>
      </c>
      <c r="E117" s="104">
        <v>978</v>
      </c>
      <c r="F117" s="104">
        <v>3328</v>
      </c>
      <c r="G117" s="104">
        <v>41791</v>
      </c>
    </row>
    <row r="118" spans="1:7" ht="12.75" customHeight="1" x14ac:dyDescent="0.2">
      <c r="A118" s="10" t="s">
        <v>29</v>
      </c>
      <c r="B118" s="104">
        <v>590</v>
      </c>
      <c r="C118" s="104">
        <v>24441</v>
      </c>
      <c r="D118" s="104">
        <v>25031</v>
      </c>
      <c r="E118" s="104">
        <v>662</v>
      </c>
      <c r="F118" s="104">
        <v>2342</v>
      </c>
      <c r="G118" s="104">
        <v>28068</v>
      </c>
    </row>
    <row r="119" spans="1:7" ht="12.75" customHeight="1" x14ac:dyDescent="0.2">
      <c r="A119" s="10" t="s">
        <v>30</v>
      </c>
      <c r="B119" s="104">
        <v>980</v>
      </c>
      <c r="C119" s="104">
        <v>32279</v>
      </c>
      <c r="D119" s="104">
        <v>33256</v>
      </c>
      <c r="E119" s="104">
        <v>1063</v>
      </c>
      <c r="F119" s="104">
        <v>3333</v>
      </c>
      <c r="G119" s="104">
        <v>37719</v>
      </c>
    </row>
    <row r="120" spans="1:7" ht="12.75" customHeight="1" x14ac:dyDescent="0.2">
      <c r="A120" s="13" t="s">
        <v>8</v>
      </c>
      <c r="B120" s="105">
        <v>9585</v>
      </c>
      <c r="C120" s="105">
        <v>488108</v>
      </c>
      <c r="D120" s="105">
        <v>497697</v>
      </c>
      <c r="E120" s="105">
        <v>13786</v>
      </c>
      <c r="F120" s="105">
        <v>41961</v>
      </c>
      <c r="G120" s="105">
        <v>553762</v>
      </c>
    </row>
    <row r="121" spans="1:7" ht="12.75" customHeight="1" x14ac:dyDescent="0.2">
      <c r="A121" s="13"/>
      <c r="B121" s="105"/>
      <c r="C121" s="105"/>
      <c r="D121" s="105"/>
      <c r="E121" s="105"/>
      <c r="F121" s="105"/>
      <c r="G121" s="104"/>
    </row>
    <row r="122" spans="1:7" ht="12.75" customHeight="1" x14ac:dyDescent="0.2">
      <c r="A122" s="9" t="s">
        <v>3</v>
      </c>
      <c r="B122" s="104">
        <v>76</v>
      </c>
      <c r="C122" s="104">
        <v>4411</v>
      </c>
      <c r="D122" s="104">
        <v>4488</v>
      </c>
      <c r="E122" s="104">
        <v>14</v>
      </c>
      <c r="F122" s="104">
        <v>1575</v>
      </c>
      <c r="G122" s="104">
        <v>6080</v>
      </c>
    </row>
    <row r="123" spans="1:7" s="93" customFormat="1" ht="25.75" customHeight="1" x14ac:dyDescent="0.2">
      <c r="A123" s="97" t="s">
        <v>10</v>
      </c>
      <c r="B123" s="106">
        <v>9662</v>
      </c>
      <c r="C123" s="106">
        <v>492523</v>
      </c>
      <c r="D123" s="106">
        <v>502187</v>
      </c>
      <c r="E123" s="106">
        <v>13796</v>
      </c>
      <c r="F123" s="106">
        <v>43537</v>
      </c>
      <c r="G123" s="106">
        <v>559844</v>
      </c>
    </row>
    <row r="124" spans="1:7" ht="12.75" customHeight="1" x14ac:dyDescent="0.2">
      <c r="A124" s="71"/>
      <c r="B124" s="261" t="s">
        <v>49</v>
      </c>
      <c r="C124" s="261"/>
      <c r="D124" s="261"/>
      <c r="E124" s="261"/>
      <c r="F124" s="261"/>
      <c r="G124" s="261"/>
    </row>
    <row r="125" spans="1:7" ht="12.75" customHeight="1" x14ac:dyDescent="0.2">
      <c r="A125" s="9" t="s">
        <v>1</v>
      </c>
      <c r="B125" s="103"/>
      <c r="C125" s="103"/>
      <c r="D125" s="103"/>
      <c r="E125" s="103"/>
      <c r="F125" s="103"/>
      <c r="G125" s="104"/>
    </row>
    <row r="126" spans="1:7" ht="12.75" customHeight="1" x14ac:dyDescent="0.2">
      <c r="A126" s="10" t="s">
        <v>133</v>
      </c>
      <c r="B126" s="111">
        <v>148</v>
      </c>
      <c r="C126" s="111">
        <v>3573</v>
      </c>
      <c r="D126" s="111">
        <v>3719</v>
      </c>
      <c r="E126" s="111">
        <v>148</v>
      </c>
      <c r="F126" s="111">
        <v>489</v>
      </c>
      <c r="G126" s="107">
        <v>4639</v>
      </c>
    </row>
    <row r="127" spans="1:7" ht="12.75" customHeight="1" x14ac:dyDescent="0.2">
      <c r="A127" s="10" t="s">
        <v>134</v>
      </c>
      <c r="B127" s="107">
        <v>487</v>
      </c>
      <c r="C127" s="107">
        <v>12817</v>
      </c>
      <c r="D127" s="107">
        <v>13305</v>
      </c>
      <c r="E127" s="107">
        <v>490</v>
      </c>
      <c r="F127" s="107">
        <v>1381</v>
      </c>
      <c r="G127" s="107">
        <v>15791</v>
      </c>
    </row>
    <row r="128" spans="1:7" ht="12.75" customHeight="1" x14ac:dyDescent="0.2">
      <c r="A128" s="10" t="s">
        <v>23</v>
      </c>
      <c r="B128" s="107">
        <v>19</v>
      </c>
      <c r="C128" s="107">
        <v>134</v>
      </c>
      <c r="D128" s="107">
        <v>157</v>
      </c>
      <c r="E128" s="107">
        <v>10</v>
      </c>
      <c r="F128" s="107">
        <v>35</v>
      </c>
      <c r="G128" s="107">
        <v>200</v>
      </c>
    </row>
    <row r="129" spans="1:11" ht="12.75" customHeight="1" x14ac:dyDescent="0.2">
      <c r="A129" s="10" t="s">
        <v>128</v>
      </c>
      <c r="B129" s="107">
        <v>12</v>
      </c>
      <c r="C129" s="107">
        <v>27</v>
      </c>
      <c r="D129" s="107">
        <v>37</v>
      </c>
      <c r="E129" s="107">
        <v>12</v>
      </c>
      <c r="F129" s="107">
        <v>31</v>
      </c>
      <c r="G129" s="107">
        <v>76</v>
      </c>
      <c r="I129" s="101"/>
      <c r="J129" s="101"/>
      <c r="K129" s="101"/>
    </row>
    <row r="130" spans="1:11" ht="12.75" customHeight="1" x14ac:dyDescent="0.2">
      <c r="A130" s="13" t="s">
        <v>8</v>
      </c>
      <c r="B130" s="108">
        <v>663</v>
      </c>
      <c r="C130" s="108">
        <v>16571</v>
      </c>
      <c r="D130" s="108">
        <v>17230</v>
      </c>
      <c r="E130" s="108">
        <v>664</v>
      </c>
      <c r="F130" s="108">
        <v>1941</v>
      </c>
      <c r="G130" s="108">
        <v>20731</v>
      </c>
      <c r="I130" s="101"/>
      <c r="J130" s="101"/>
      <c r="K130" s="101"/>
    </row>
    <row r="131" spans="1:11" ht="12.75" customHeight="1" x14ac:dyDescent="0.2">
      <c r="A131" s="13"/>
      <c r="B131" s="107"/>
      <c r="C131" s="107"/>
      <c r="D131" s="107"/>
      <c r="E131" s="107"/>
      <c r="F131" s="107"/>
      <c r="G131" s="107"/>
      <c r="I131" s="101"/>
      <c r="J131" s="101"/>
      <c r="K131" s="101"/>
    </row>
    <row r="132" spans="1:11" ht="12.75" customHeight="1" x14ac:dyDescent="0.2">
      <c r="A132" s="9" t="s">
        <v>2</v>
      </c>
      <c r="B132" s="107"/>
      <c r="C132" s="107"/>
      <c r="D132" s="107"/>
      <c r="E132" s="107"/>
      <c r="F132" s="107"/>
      <c r="G132" s="107"/>
      <c r="I132" s="101"/>
      <c r="J132" s="101"/>
      <c r="K132" s="101"/>
    </row>
    <row r="133" spans="1:11" ht="12.75" customHeight="1" x14ac:dyDescent="0.2">
      <c r="A133" s="10" t="s">
        <v>133</v>
      </c>
      <c r="B133" s="107">
        <v>47</v>
      </c>
      <c r="C133" s="107">
        <v>1179</v>
      </c>
      <c r="D133" s="107">
        <v>1221</v>
      </c>
      <c r="E133" s="107">
        <v>76</v>
      </c>
      <c r="F133" s="107">
        <v>145</v>
      </c>
      <c r="G133" s="107">
        <v>1525</v>
      </c>
      <c r="I133" s="101"/>
      <c r="J133" s="101"/>
      <c r="K133" s="101"/>
    </row>
    <row r="134" spans="1:11" ht="12.75" customHeight="1" x14ac:dyDescent="0.2">
      <c r="A134" s="10" t="s">
        <v>134</v>
      </c>
      <c r="B134" s="107">
        <v>152</v>
      </c>
      <c r="C134" s="107">
        <v>3703</v>
      </c>
      <c r="D134" s="107">
        <v>3859</v>
      </c>
      <c r="E134" s="107">
        <v>118</v>
      </c>
      <c r="F134" s="107">
        <v>421</v>
      </c>
      <c r="G134" s="107">
        <v>4589</v>
      </c>
      <c r="I134" s="101"/>
      <c r="J134" s="101"/>
      <c r="K134" s="101"/>
    </row>
    <row r="135" spans="1:11" ht="12.75" customHeight="1" x14ac:dyDescent="0.2">
      <c r="A135" s="10" t="s">
        <v>23</v>
      </c>
      <c r="B135" s="107">
        <v>5</v>
      </c>
      <c r="C135" s="107">
        <v>28</v>
      </c>
      <c r="D135" s="107">
        <v>35</v>
      </c>
      <c r="E135" s="107">
        <v>0</v>
      </c>
      <c r="F135" s="107">
        <v>3</v>
      </c>
      <c r="G135" s="107">
        <v>39</v>
      </c>
      <c r="I135" s="101"/>
      <c r="J135" s="101"/>
      <c r="K135" s="101"/>
    </row>
    <row r="136" spans="1:11" ht="12.75" customHeight="1" x14ac:dyDescent="0.2">
      <c r="A136" s="10" t="s">
        <v>128</v>
      </c>
      <c r="B136" s="107">
        <v>0</v>
      </c>
      <c r="C136" s="107">
        <v>7</v>
      </c>
      <c r="D136" s="107">
        <v>7</v>
      </c>
      <c r="E136" s="107">
        <v>0</v>
      </c>
      <c r="F136" s="107">
        <v>8</v>
      </c>
      <c r="G136" s="107">
        <v>18</v>
      </c>
      <c r="I136" s="101"/>
      <c r="J136" s="101"/>
      <c r="K136" s="101"/>
    </row>
    <row r="137" spans="1:11" ht="12.75" customHeight="1" x14ac:dyDescent="0.2">
      <c r="A137" s="13" t="s">
        <v>8</v>
      </c>
      <c r="B137" s="108">
        <v>199</v>
      </c>
      <c r="C137" s="108">
        <v>4918</v>
      </c>
      <c r="D137" s="108">
        <v>5121</v>
      </c>
      <c r="E137" s="108">
        <v>186</v>
      </c>
      <c r="F137" s="108">
        <v>584</v>
      </c>
      <c r="G137" s="108">
        <v>6178</v>
      </c>
      <c r="I137" s="101"/>
      <c r="J137" s="101"/>
      <c r="K137" s="101"/>
    </row>
    <row r="138" spans="1:11" ht="12.75" customHeight="1" x14ac:dyDescent="0.2">
      <c r="A138" s="13"/>
      <c r="B138" s="107"/>
      <c r="C138" s="107"/>
      <c r="D138" s="107"/>
      <c r="E138" s="107"/>
      <c r="F138" s="107"/>
      <c r="G138" s="107"/>
    </row>
    <row r="139" spans="1:11" ht="12.75" customHeight="1" x14ac:dyDescent="0.2">
      <c r="A139" s="9" t="s">
        <v>31</v>
      </c>
      <c r="B139" s="107"/>
      <c r="C139" s="107"/>
      <c r="D139" s="107"/>
      <c r="E139" s="107"/>
      <c r="F139" s="107"/>
      <c r="G139" s="107"/>
    </row>
    <row r="140" spans="1:11" ht="12.75" customHeight="1" x14ac:dyDescent="0.2">
      <c r="A140" s="10" t="s">
        <v>133</v>
      </c>
      <c r="B140" s="107">
        <v>189</v>
      </c>
      <c r="C140" s="107">
        <v>4759</v>
      </c>
      <c r="D140" s="107">
        <v>4951</v>
      </c>
      <c r="E140" s="107">
        <v>223</v>
      </c>
      <c r="F140" s="107">
        <v>633</v>
      </c>
      <c r="G140" s="107">
        <v>6177</v>
      </c>
    </row>
    <row r="141" spans="1:11" ht="12.75" customHeight="1" x14ac:dyDescent="0.2">
      <c r="A141" s="10" t="s">
        <v>134</v>
      </c>
      <c r="B141" s="107">
        <v>641</v>
      </c>
      <c r="C141" s="107">
        <v>16543</v>
      </c>
      <c r="D141" s="107">
        <v>17181</v>
      </c>
      <c r="E141" s="107">
        <v>609</v>
      </c>
      <c r="F141" s="107">
        <v>1810</v>
      </c>
      <c r="G141" s="107">
        <v>20404</v>
      </c>
    </row>
    <row r="142" spans="1:11" ht="12.75" customHeight="1" x14ac:dyDescent="0.2">
      <c r="A142" s="10" t="s">
        <v>23</v>
      </c>
      <c r="B142" s="107">
        <v>27</v>
      </c>
      <c r="C142" s="107">
        <v>161</v>
      </c>
      <c r="D142" s="107">
        <v>192</v>
      </c>
      <c r="E142" s="107">
        <v>10</v>
      </c>
      <c r="F142" s="107">
        <v>38</v>
      </c>
      <c r="G142" s="107">
        <v>246</v>
      </c>
    </row>
    <row r="143" spans="1:11" ht="12.75" customHeight="1" x14ac:dyDescent="0.2">
      <c r="A143" s="10" t="s">
        <v>128</v>
      </c>
      <c r="B143" s="107">
        <v>12</v>
      </c>
      <c r="C143" s="107">
        <v>29</v>
      </c>
      <c r="D143" s="107">
        <v>38</v>
      </c>
      <c r="E143" s="107">
        <v>12</v>
      </c>
      <c r="F143" s="107">
        <v>45</v>
      </c>
      <c r="G143" s="107">
        <v>91</v>
      </c>
    </row>
    <row r="144" spans="1:11" ht="12.75" customHeight="1" x14ac:dyDescent="0.2">
      <c r="A144" s="13" t="s">
        <v>8</v>
      </c>
      <c r="B144" s="108">
        <v>865</v>
      </c>
      <c r="C144" s="108">
        <v>21516</v>
      </c>
      <c r="D144" s="108">
        <v>22383</v>
      </c>
      <c r="E144" s="108">
        <v>850</v>
      </c>
      <c r="F144" s="108">
        <v>2530</v>
      </c>
      <c r="G144" s="108">
        <v>26944</v>
      </c>
    </row>
    <row r="145" spans="1:7" ht="12.75" customHeight="1" x14ac:dyDescent="0.2">
      <c r="A145" s="13"/>
      <c r="B145" s="107"/>
      <c r="C145" s="107"/>
      <c r="D145" s="107"/>
      <c r="E145" s="107"/>
      <c r="F145" s="107"/>
      <c r="G145" s="107"/>
    </row>
    <row r="146" spans="1:7" s="93" customFormat="1" ht="25.75" customHeight="1" x14ac:dyDescent="0.2">
      <c r="A146" s="97" t="s">
        <v>10</v>
      </c>
      <c r="B146" s="112">
        <v>865</v>
      </c>
      <c r="C146" s="112">
        <v>21516</v>
      </c>
      <c r="D146" s="112">
        <v>22383</v>
      </c>
      <c r="E146" s="112">
        <v>850</v>
      </c>
      <c r="F146" s="112">
        <v>2530</v>
      </c>
      <c r="G146" s="112">
        <v>26944</v>
      </c>
    </row>
    <row r="147" spans="1:7" ht="12.75" customHeight="1" x14ac:dyDescent="0.2"/>
    <row r="148" spans="1:7" ht="12.75" customHeight="1" x14ac:dyDescent="0.2"/>
    <row r="149" spans="1:7" s="102" customFormat="1" ht="12.75" customHeight="1" x14ac:dyDescent="0.15">
      <c r="A149" s="91" t="s">
        <v>140</v>
      </c>
    </row>
    <row r="150" spans="1:7" ht="12.75" customHeight="1" x14ac:dyDescent="0.2"/>
    <row r="151" spans="1:7" ht="12.75" customHeight="1" x14ac:dyDescent="0.2"/>
    <row r="152" spans="1:7" ht="12.75" customHeight="1" x14ac:dyDescent="0.2"/>
    <row r="153" spans="1:7" ht="12.75" customHeight="1" x14ac:dyDescent="0.2"/>
    <row r="154" spans="1:7" ht="12.75" customHeight="1" x14ac:dyDescent="0.2"/>
    <row r="155" spans="1:7" ht="12.75" customHeight="1" x14ac:dyDescent="0.2"/>
    <row r="156" spans="1:7" ht="12.75" customHeight="1" x14ac:dyDescent="0.2"/>
    <row r="157" spans="1:7" ht="12.75" customHeight="1" x14ac:dyDescent="0.2"/>
    <row r="158" spans="1:7" ht="12.75" customHeight="1" x14ac:dyDescent="0.2"/>
    <row r="159" spans="1:7" ht="12.75" customHeight="1" x14ac:dyDescent="0.2"/>
    <row r="160" spans="1:7"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sheetData>
  <sheetProtection sheet="1"/>
  <mergeCells count="6">
    <mergeCell ref="B124:G124"/>
    <mergeCell ref="B5:D5"/>
    <mergeCell ref="E5:F5"/>
    <mergeCell ref="B7:G7"/>
    <mergeCell ref="B46:G46"/>
    <mergeCell ref="B85:G85"/>
  </mergeCells>
  <hyperlinks>
    <hyperlink ref="A149" r:id="rId1" xr:uid="{A73EB41A-54D9-3043-9DBE-E8CB810E2AFE}"/>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41CC-F668-3A4C-A4B6-D37F28B8F100}">
  <sheetPr codeName="Sheet5">
    <pageSetUpPr fitToPage="1"/>
  </sheetPr>
  <dimension ref="A1:S353"/>
  <sheetViews>
    <sheetView zoomScaleNormal="100" workbookViewId="0">
      <pane xSplit="1" ySplit="6" topLeftCell="B7" activePane="bottomRight" state="frozen"/>
      <selection pane="topRight" activeCell="B1" sqref="B1"/>
      <selection pane="bottomLeft" activeCell="A7" sqref="A7"/>
      <selection pane="bottomRight" activeCell="B2" sqref="B2"/>
    </sheetView>
  </sheetViews>
  <sheetFormatPr baseColWidth="10" defaultColWidth="9.1640625" defaultRowHeight="15" x14ac:dyDescent="0.2"/>
  <cols>
    <col min="1" max="1" width="64.33203125" style="92" customWidth="1"/>
    <col min="2" max="8" width="12.5" style="92" customWidth="1"/>
    <col min="9" max="16384" width="9.1640625" style="92"/>
  </cols>
  <sheetData>
    <row r="1" spans="1:19" s="127" customFormat="1" ht="60" customHeight="1" x14ac:dyDescent="0.2">
      <c r="A1" s="179" t="s">
        <v>152</v>
      </c>
      <c r="B1" s="178"/>
      <c r="C1" s="178"/>
      <c r="D1" s="178"/>
      <c r="E1" s="178"/>
      <c r="F1" s="178"/>
      <c r="G1" s="178"/>
      <c r="H1" s="178"/>
    </row>
    <row r="2" spans="1:19" ht="15.75" customHeight="1" x14ac:dyDescent="0.2">
      <c r="A2" s="115" t="s">
        <v>142</v>
      </c>
    </row>
    <row r="3" spans="1:19" ht="15.75" customHeight="1" x14ac:dyDescent="0.2">
      <c r="A3" s="156" t="s">
        <v>143</v>
      </c>
    </row>
    <row r="4" spans="1:19" ht="25.75" customHeight="1" x14ac:dyDescent="0.2">
      <c r="A4" s="154" t="s">
        <v>160</v>
      </c>
      <c r="B4" s="157"/>
      <c r="C4" s="157"/>
      <c r="D4" s="157"/>
      <c r="E4" s="157"/>
      <c r="F4" s="157"/>
      <c r="G4" s="157"/>
    </row>
    <row r="5" spans="1:19" s="159" customFormat="1" ht="15" customHeight="1" x14ac:dyDescent="0.2">
      <c r="A5" s="158"/>
      <c r="B5" s="263" t="s">
        <v>135</v>
      </c>
      <c r="C5" s="263"/>
      <c r="D5" s="263"/>
      <c r="E5" s="263" t="s">
        <v>149</v>
      </c>
      <c r="F5" s="263"/>
      <c r="G5" s="118"/>
    </row>
    <row r="6" spans="1:19" s="159" customFormat="1" ht="35.75" customHeight="1" x14ac:dyDescent="0.2">
      <c r="A6" s="117" t="s">
        <v>129</v>
      </c>
      <c r="B6" s="89" t="s">
        <v>6</v>
      </c>
      <c r="C6" s="89" t="s">
        <v>136</v>
      </c>
      <c r="D6" s="89" t="s">
        <v>138</v>
      </c>
      <c r="E6" s="89" t="s">
        <v>50</v>
      </c>
      <c r="F6" s="89" t="s">
        <v>9</v>
      </c>
      <c r="G6" s="89" t="s">
        <v>8</v>
      </c>
    </row>
    <row r="7" spans="1:19" ht="12.75" customHeight="1" x14ac:dyDescent="0.2">
      <c r="A7" s="160"/>
      <c r="B7" s="257" t="s">
        <v>46</v>
      </c>
      <c r="C7" s="257"/>
      <c r="D7" s="257"/>
      <c r="E7" s="257"/>
      <c r="F7" s="257"/>
      <c r="G7" s="257"/>
    </row>
    <row r="8" spans="1:19" ht="12.75" customHeight="1" x14ac:dyDescent="0.2">
      <c r="A8" s="90" t="s">
        <v>1</v>
      </c>
      <c r="B8" s="161"/>
      <c r="C8" s="161"/>
      <c r="D8" s="161"/>
      <c r="E8" s="161"/>
      <c r="F8" s="161"/>
      <c r="G8" s="161"/>
    </row>
    <row r="9" spans="1:19" ht="12.75" customHeight="1" x14ac:dyDescent="0.2">
      <c r="A9" s="26" t="s">
        <v>58</v>
      </c>
      <c r="B9" s="162">
        <v>70</v>
      </c>
      <c r="C9" s="162">
        <v>294</v>
      </c>
      <c r="D9" s="162">
        <v>360</v>
      </c>
      <c r="E9" s="162">
        <v>328</v>
      </c>
      <c r="F9" s="162">
        <v>61</v>
      </c>
      <c r="G9" s="162">
        <v>765</v>
      </c>
    </row>
    <row r="10" spans="1:19" ht="12.75" customHeight="1" x14ac:dyDescent="0.2">
      <c r="A10" s="26" t="s">
        <v>52</v>
      </c>
      <c r="B10" s="162">
        <v>3378</v>
      </c>
      <c r="C10" s="162">
        <v>42695</v>
      </c>
      <c r="D10" s="162">
        <v>46077</v>
      </c>
      <c r="E10" s="162">
        <v>2044</v>
      </c>
      <c r="F10" s="162">
        <v>8922</v>
      </c>
      <c r="G10" s="162">
        <v>57160</v>
      </c>
      <c r="M10" s="163"/>
    </row>
    <row r="11" spans="1:19" ht="12.75" customHeight="1" x14ac:dyDescent="0.2">
      <c r="A11" s="26" t="s">
        <v>59</v>
      </c>
      <c r="B11" s="162">
        <v>803</v>
      </c>
      <c r="C11" s="162">
        <v>3506</v>
      </c>
      <c r="D11" s="162">
        <v>4303</v>
      </c>
      <c r="E11" s="162">
        <v>2758</v>
      </c>
      <c r="F11" s="162">
        <v>1310</v>
      </c>
      <c r="G11" s="162">
        <v>8443</v>
      </c>
      <c r="M11" s="163"/>
    </row>
    <row r="12" spans="1:19" ht="12.75" customHeight="1" x14ac:dyDescent="0.2">
      <c r="A12" s="26" t="s">
        <v>53</v>
      </c>
      <c r="B12" s="162">
        <v>234</v>
      </c>
      <c r="C12" s="162">
        <v>21993</v>
      </c>
      <c r="D12" s="162">
        <v>22227</v>
      </c>
      <c r="E12" s="162">
        <v>288</v>
      </c>
      <c r="F12" s="162">
        <v>986</v>
      </c>
      <c r="G12" s="162">
        <v>23563</v>
      </c>
      <c r="M12" s="163"/>
    </row>
    <row r="13" spans="1:19" ht="12.75" customHeight="1" x14ac:dyDescent="0.2">
      <c r="A13" s="26" t="s">
        <v>60</v>
      </c>
      <c r="B13" s="162">
        <v>123</v>
      </c>
      <c r="C13" s="162">
        <v>3208</v>
      </c>
      <c r="D13" s="162">
        <v>3331</v>
      </c>
      <c r="E13" s="162">
        <v>229</v>
      </c>
      <c r="F13" s="162">
        <v>541</v>
      </c>
      <c r="G13" s="162">
        <v>4113</v>
      </c>
      <c r="K13" s="163"/>
      <c r="L13" s="163"/>
      <c r="M13" s="163"/>
      <c r="O13" s="163"/>
      <c r="P13" s="163"/>
    </row>
    <row r="14" spans="1:19" ht="12.75" customHeight="1" x14ac:dyDescent="0.2">
      <c r="A14" s="26" t="s">
        <v>61</v>
      </c>
      <c r="B14" s="162">
        <v>106</v>
      </c>
      <c r="C14" s="162">
        <v>2011</v>
      </c>
      <c r="D14" s="162">
        <v>2118</v>
      </c>
      <c r="E14" s="162">
        <v>1300</v>
      </c>
      <c r="F14" s="162">
        <v>439</v>
      </c>
      <c r="G14" s="162">
        <v>3862</v>
      </c>
      <c r="K14" s="163"/>
      <c r="L14" s="163"/>
      <c r="M14" s="163"/>
      <c r="N14" s="163"/>
      <c r="O14" s="163"/>
      <c r="P14" s="163"/>
    </row>
    <row r="15" spans="1:19" ht="12.75" customHeight="1" x14ac:dyDescent="0.2">
      <c r="A15" s="26" t="s">
        <v>108</v>
      </c>
      <c r="B15" s="162">
        <v>320</v>
      </c>
      <c r="C15" s="162">
        <v>9077</v>
      </c>
      <c r="D15" s="162">
        <v>9394</v>
      </c>
      <c r="E15" s="162">
        <v>1059</v>
      </c>
      <c r="F15" s="162">
        <v>1388</v>
      </c>
      <c r="G15" s="162">
        <v>12080</v>
      </c>
      <c r="L15" s="163"/>
      <c r="M15" s="163"/>
    </row>
    <row r="16" spans="1:19" ht="12.75" customHeight="1" x14ac:dyDescent="0.2">
      <c r="A16" s="26" t="s">
        <v>54</v>
      </c>
      <c r="B16" s="162">
        <v>636</v>
      </c>
      <c r="C16" s="162">
        <v>26176</v>
      </c>
      <c r="D16" s="162">
        <v>26814</v>
      </c>
      <c r="E16" s="162">
        <v>417</v>
      </c>
      <c r="F16" s="162">
        <v>3233</v>
      </c>
      <c r="G16" s="162">
        <v>30661</v>
      </c>
      <c r="L16" s="163"/>
      <c r="M16" s="163"/>
      <c r="P16" s="163"/>
      <c r="Q16" s="163"/>
      <c r="S16" s="163"/>
    </row>
    <row r="17" spans="1:19" ht="12.75" customHeight="1" x14ac:dyDescent="0.2">
      <c r="A17" s="26" t="s">
        <v>62</v>
      </c>
      <c r="B17" s="162">
        <v>172</v>
      </c>
      <c r="C17" s="162">
        <v>7215</v>
      </c>
      <c r="D17" s="162">
        <v>7381</v>
      </c>
      <c r="E17" s="162">
        <v>291</v>
      </c>
      <c r="F17" s="162">
        <v>787</v>
      </c>
      <c r="G17" s="162">
        <v>8485</v>
      </c>
      <c r="L17" s="163"/>
      <c r="M17" s="163"/>
      <c r="P17" s="163"/>
      <c r="Q17" s="163"/>
      <c r="S17" s="163"/>
    </row>
    <row r="18" spans="1:19" ht="12.75" customHeight="1" x14ac:dyDescent="0.2">
      <c r="A18" s="26" t="s">
        <v>55</v>
      </c>
      <c r="B18" s="162">
        <v>347</v>
      </c>
      <c r="C18" s="162">
        <v>43216</v>
      </c>
      <c r="D18" s="162">
        <v>43564</v>
      </c>
      <c r="E18" s="162">
        <v>3107</v>
      </c>
      <c r="F18" s="162">
        <v>2111</v>
      </c>
      <c r="G18" s="162">
        <v>48868</v>
      </c>
      <c r="L18" s="163"/>
      <c r="M18" s="163"/>
    </row>
    <row r="19" spans="1:19" ht="12.75" customHeight="1" x14ac:dyDescent="0.2">
      <c r="A19" s="26" t="s">
        <v>63</v>
      </c>
      <c r="B19" s="162">
        <v>141</v>
      </c>
      <c r="C19" s="162">
        <v>11392</v>
      </c>
      <c r="D19" s="162">
        <v>11529</v>
      </c>
      <c r="E19" s="162">
        <v>239</v>
      </c>
      <c r="F19" s="162">
        <v>718</v>
      </c>
      <c r="G19" s="162">
        <v>12523</v>
      </c>
      <c r="L19" s="163"/>
      <c r="M19" s="163"/>
    </row>
    <row r="20" spans="1:19" ht="12.75" customHeight="1" x14ac:dyDescent="0.2">
      <c r="A20" s="26" t="s">
        <v>64</v>
      </c>
      <c r="B20" s="162">
        <v>387</v>
      </c>
      <c r="C20" s="162">
        <v>12069</v>
      </c>
      <c r="D20" s="162">
        <v>12450</v>
      </c>
      <c r="E20" s="162">
        <v>272</v>
      </c>
      <c r="F20" s="162">
        <v>1124</v>
      </c>
      <c r="G20" s="162">
        <v>13914</v>
      </c>
      <c r="L20" s="163"/>
      <c r="M20" s="163"/>
      <c r="P20" s="163"/>
      <c r="Q20" s="163"/>
      <c r="S20" s="163"/>
    </row>
    <row r="21" spans="1:19" ht="12.75" customHeight="1" x14ac:dyDescent="0.2">
      <c r="A21" s="26" t="s">
        <v>56</v>
      </c>
      <c r="B21" s="162">
        <v>393</v>
      </c>
      <c r="C21" s="162">
        <v>22177</v>
      </c>
      <c r="D21" s="162">
        <v>22574</v>
      </c>
      <c r="E21" s="162">
        <v>65</v>
      </c>
      <c r="F21" s="162">
        <v>1418</v>
      </c>
      <c r="G21" s="162">
        <v>24140</v>
      </c>
      <c r="L21" s="163"/>
      <c r="M21" s="163"/>
    </row>
    <row r="22" spans="1:19" ht="12.75" customHeight="1" x14ac:dyDescent="0.2">
      <c r="A22" s="26" t="s">
        <v>57</v>
      </c>
      <c r="B22" s="162">
        <v>1305</v>
      </c>
      <c r="C22" s="162">
        <v>154877</v>
      </c>
      <c r="D22" s="162">
        <v>156179</v>
      </c>
      <c r="E22" s="162">
        <v>75</v>
      </c>
      <c r="F22" s="162">
        <v>8375</v>
      </c>
      <c r="G22" s="162">
        <v>164811</v>
      </c>
      <c r="L22" s="163"/>
      <c r="M22" s="163"/>
    </row>
    <row r="23" spans="1:19" ht="12.75" customHeight="1" x14ac:dyDescent="0.2">
      <c r="A23" s="164" t="s">
        <v>109</v>
      </c>
      <c r="B23" s="162">
        <v>596</v>
      </c>
      <c r="C23" s="162">
        <v>31150</v>
      </c>
      <c r="D23" s="162">
        <v>31741</v>
      </c>
      <c r="E23" s="162">
        <v>215</v>
      </c>
      <c r="F23" s="162">
        <v>2567</v>
      </c>
      <c r="G23" s="162">
        <v>34591</v>
      </c>
      <c r="L23" s="163"/>
      <c r="M23" s="163"/>
    </row>
    <row r="24" spans="1:19" ht="12.75" customHeight="1" x14ac:dyDescent="0.2">
      <c r="A24" s="26" t="s">
        <v>65</v>
      </c>
      <c r="B24" s="162">
        <v>113</v>
      </c>
      <c r="C24" s="162">
        <v>7715</v>
      </c>
      <c r="D24" s="162">
        <v>7828</v>
      </c>
      <c r="E24" s="162">
        <v>46</v>
      </c>
      <c r="F24" s="162">
        <v>1176</v>
      </c>
      <c r="G24" s="162">
        <v>9057</v>
      </c>
      <c r="L24" s="163"/>
      <c r="M24" s="163"/>
      <c r="P24" s="163"/>
      <c r="Q24" s="163"/>
      <c r="S24" s="163"/>
    </row>
    <row r="25" spans="1:19" ht="12.75" customHeight="1" x14ac:dyDescent="0.2">
      <c r="A25" s="165" t="s">
        <v>8</v>
      </c>
      <c r="B25" s="166">
        <v>9123</v>
      </c>
      <c r="C25" s="166">
        <v>398773</v>
      </c>
      <c r="D25" s="166">
        <v>407893</v>
      </c>
      <c r="E25" s="166">
        <v>12736</v>
      </c>
      <c r="F25" s="166">
        <v>35150</v>
      </c>
      <c r="G25" s="166">
        <v>457047</v>
      </c>
      <c r="L25" s="163"/>
      <c r="M25" s="163"/>
    </row>
    <row r="26" spans="1:19" ht="12.75" customHeight="1" x14ac:dyDescent="0.2">
      <c r="A26" s="165"/>
      <c r="B26" s="166"/>
      <c r="C26" s="166"/>
      <c r="D26" s="166"/>
      <c r="E26" s="166"/>
      <c r="F26" s="166"/>
      <c r="G26" s="166"/>
      <c r="L26" s="163"/>
    </row>
    <row r="27" spans="1:19" ht="12.75" customHeight="1" x14ac:dyDescent="0.2">
      <c r="A27" s="90" t="s">
        <v>2</v>
      </c>
      <c r="B27" s="167"/>
      <c r="C27" s="167"/>
      <c r="D27" s="167"/>
      <c r="E27" s="167"/>
      <c r="F27" s="167"/>
      <c r="G27" s="167"/>
      <c r="L27" s="163"/>
      <c r="M27" s="163"/>
    </row>
    <row r="28" spans="1:19" ht="12.75" customHeight="1" x14ac:dyDescent="0.2">
      <c r="A28" s="26" t="s">
        <v>58</v>
      </c>
      <c r="B28" s="162">
        <v>13</v>
      </c>
      <c r="C28" s="162">
        <v>59</v>
      </c>
      <c r="D28" s="162">
        <v>68</v>
      </c>
      <c r="E28" s="162">
        <v>68</v>
      </c>
      <c r="F28" s="162">
        <v>12</v>
      </c>
      <c r="G28" s="162">
        <v>154</v>
      </c>
      <c r="L28" s="163"/>
    </row>
    <row r="29" spans="1:19" ht="12.75" customHeight="1" x14ac:dyDescent="0.2">
      <c r="A29" s="26" t="s">
        <v>52</v>
      </c>
      <c r="B29" s="162">
        <v>965</v>
      </c>
      <c r="C29" s="162">
        <v>10601</v>
      </c>
      <c r="D29" s="162">
        <v>11564</v>
      </c>
      <c r="E29" s="162">
        <v>358</v>
      </c>
      <c r="F29" s="162">
        <v>1960</v>
      </c>
      <c r="G29" s="162">
        <v>13930</v>
      </c>
      <c r="L29" s="163"/>
    </row>
    <row r="30" spans="1:19" ht="12.75" customHeight="1" x14ac:dyDescent="0.2">
      <c r="A30" s="26" t="s">
        <v>59</v>
      </c>
      <c r="B30" s="162">
        <v>20</v>
      </c>
      <c r="C30" s="162">
        <v>85</v>
      </c>
      <c r="D30" s="162">
        <v>103</v>
      </c>
      <c r="E30" s="162">
        <v>59</v>
      </c>
      <c r="F30" s="162">
        <v>50</v>
      </c>
      <c r="G30" s="162">
        <v>213</v>
      </c>
      <c r="L30" s="163"/>
    </row>
    <row r="31" spans="1:19" ht="12.75" customHeight="1" x14ac:dyDescent="0.2">
      <c r="A31" s="26" t="s">
        <v>53</v>
      </c>
      <c r="B31" s="162">
        <v>43</v>
      </c>
      <c r="C31" s="162">
        <v>5277</v>
      </c>
      <c r="D31" s="162">
        <v>5318</v>
      </c>
      <c r="E31" s="162">
        <v>59</v>
      </c>
      <c r="F31" s="162">
        <v>200</v>
      </c>
      <c r="G31" s="162">
        <v>5584</v>
      </c>
      <c r="L31" s="163"/>
      <c r="M31" s="163"/>
      <c r="N31" s="163"/>
      <c r="P31" s="163"/>
      <c r="Q31" s="163"/>
      <c r="R31" s="163"/>
      <c r="S31" s="163"/>
    </row>
    <row r="32" spans="1:19" ht="12.75" customHeight="1" x14ac:dyDescent="0.2">
      <c r="A32" s="26" t="s">
        <v>60</v>
      </c>
      <c r="B32" s="162">
        <v>21</v>
      </c>
      <c r="C32" s="162">
        <v>585</v>
      </c>
      <c r="D32" s="162">
        <v>603</v>
      </c>
      <c r="E32" s="162">
        <v>26</v>
      </c>
      <c r="F32" s="162">
        <v>100</v>
      </c>
      <c r="G32" s="162">
        <v>736</v>
      </c>
      <c r="L32" s="163"/>
    </row>
    <row r="33" spans="1:19" ht="12.75" customHeight="1" x14ac:dyDescent="0.2">
      <c r="A33" s="26" t="s">
        <v>61</v>
      </c>
      <c r="B33" s="162">
        <v>15</v>
      </c>
      <c r="C33" s="162">
        <v>318</v>
      </c>
      <c r="D33" s="162">
        <v>328</v>
      </c>
      <c r="E33" s="162">
        <v>173</v>
      </c>
      <c r="F33" s="162">
        <v>77</v>
      </c>
      <c r="G33" s="162">
        <v>586</v>
      </c>
      <c r="L33" s="163"/>
      <c r="M33" s="163"/>
    </row>
    <row r="34" spans="1:19" ht="12.75" customHeight="1" x14ac:dyDescent="0.2">
      <c r="A34" s="26" t="s">
        <v>108</v>
      </c>
      <c r="B34" s="162">
        <v>40</v>
      </c>
      <c r="C34" s="162">
        <v>1284</v>
      </c>
      <c r="D34" s="162">
        <v>1328</v>
      </c>
      <c r="E34" s="162">
        <v>135</v>
      </c>
      <c r="F34" s="162">
        <v>248</v>
      </c>
      <c r="G34" s="162">
        <v>1766</v>
      </c>
      <c r="L34" s="163"/>
    </row>
    <row r="35" spans="1:19" ht="12.75" customHeight="1" x14ac:dyDescent="0.2">
      <c r="A35" s="26" t="s">
        <v>54</v>
      </c>
      <c r="B35" s="162">
        <v>288</v>
      </c>
      <c r="C35" s="162">
        <v>14156</v>
      </c>
      <c r="D35" s="162">
        <v>14448</v>
      </c>
      <c r="E35" s="162">
        <v>139</v>
      </c>
      <c r="F35" s="162">
        <v>1562</v>
      </c>
      <c r="G35" s="162">
        <v>16231</v>
      </c>
      <c r="L35" s="163"/>
      <c r="M35" s="163"/>
    </row>
    <row r="36" spans="1:19" ht="12.75" customHeight="1" x14ac:dyDescent="0.2">
      <c r="A36" s="26" t="s">
        <v>62</v>
      </c>
      <c r="B36" s="162">
        <v>79</v>
      </c>
      <c r="C36" s="162">
        <v>4062</v>
      </c>
      <c r="D36" s="162">
        <v>4141</v>
      </c>
      <c r="E36" s="162">
        <v>146</v>
      </c>
      <c r="F36" s="162">
        <v>372</v>
      </c>
      <c r="G36" s="162">
        <v>4670</v>
      </c>
    </row>
    <row r="37" spans="1:19" ht="12.75" customHeight="1" x14ac:dyDescent="0.2">
      <c r="A37" s="26" t="s">
        <v>55</v>
      </c>
      <c r="B37" s="162">
        <v>105</v>
      </c>
      <c r="C37" s="162">
        <v>13023</v>
      </c>
      <c r="D37" s="162">
        <v>13124</v>
      </c>
      <c r="E37" s="162">
        <v>683</v>
      </c>
      <c r="F37" s="162">
        <v>783</v>
      </c>
      <c r="G37" s="162">
        <v>14620</v>
      </c>
      <c r="L37" s="163"/>
    </row>
    <row r="38" spans="1:19" ht="12.75" customHeight="1" x14ac:dyDescent="0.2">
      <c r="A38" s="26" t="s">
        <v>63</v>
      </c>
      <c r="B38" s="162">
        <v>18</v>
      </c>
      <c r="C38" s="162">
        <v>1761</v>
      </c>
      <c r="D38" s="162">
        <v>1778</v>
      </c>
      <c r="E38" s="162">
        <v>11</v>
      </c>
      <c r="F38" s="162">
        <v>129</v>
      </c>
      <c r="G38" s="162">
        <v>1931</v>
      </c>
      <c r="L38" s="163"/>
    </row>
    <row r="39" spans="1:19" ht="12.75" customHeight="1" x14ac:dyDescent="0.2">
      <c r="A39" s="26" t="s">
        <v>64</v>
      </c>
      <c r="B39" s="162">
        <v>108</v>
      </c>
      <c r="C39" s="162">
        <v>2714</v>
      </c>
      <c r="D39" s="162">
        <v>2816</v>
      </c>
      <c r="E39" s="162">
        <v>64</v>
      </c>
      <c r="F39" s="162">
        <v>261</v>
      </c>
      <c r="G39" s="162">
        <v>3162</v>
      </c>
      <c r="L39" s="163"/>
      <c r="M39" s="163"/>
    </row>
    <row r="40" spans="1:19" ht="12.75" customHeight="1" x14ac:dyDescent="0.2">
      <c r="A40" s="26" t="s">
        <v>56</v>
      </c>
      <c r="B40" s="162">
        <v>108</v>
      </c>
      <c r="C40" s="162">
        <v>7273</v>
      </c>
      <c r="D40" s="162">
        <v>7381</v>
      </c>
      <c r="E40" s="162">
        <v>24</v>
      </c>
      <c r="F40" s="162">
        <v>394</v>
      </c>
      <c r="G40" s="162">
        <v>7840</v>
      </c>
      <c r="L40" s="163"/>
      <c r="M40" s="163"/>
    </row>
    <row r="41" spans="1:19" ht="12.75" customHeight="1" x14ac:dyDescent="0.2">
      <c r="A41" s="26" t="s">
        <v>57</v>
      </c>
      <c r="B41" s="162">
        <v>364</v>
      </c>
      <c r="C41" s="162">
        <v>49764</v>
      </c>
      <c r="D41" s="162">
        <v>50128</v>
      </c>
      <c r="E41" s="162">
        <v>18</v>
      </c>
      <c r="F41" s="162">
        <v>3537</v>
      </c>
      <c r="G41" s="162">
        <v>53711</v>
      </c>
      <c r="L41" s="163"/>
    </row>
    <row r="42" spans="1:19" ht="12.75" customHeight="1" x14ac:dyDescent="0.2">
      <c r="A42" s="164" t="s">
        <v>109</v>
      </c>
      <c r="B42" s="162">
        <v>164</v>
      </c>
      <c r="C42" s="162">
        <v>8182</v>
      </c>
      <c r="D42" s="162">
        <v>8344</v>
      </c>
      <c r="E42" s="162">
        <v>81</v>
      </c>
      <c r="F42" s="162">
        <v>709</v>
      </c>
      <c r="G42" s="162">
        <v>9146</v>
      </c>
      <c r="L42" s="163"/>
      <c r="M42" s="163"/>
    </row>
    <row r="43" spans="1:19" ht="12.75" customHeight="1" x14ac:dyDescent="0.2">
      <c r="A43" s="26" t="s">
        <v>65</v>
      </c>
      <c r="B43" s="162">
        <v>41</v>
      </c>
      <c r="C43" s="162">
        <v>2895</v>
      </c>
      <c r="D43" s="162">
        <v>2940</v>
      </c>
      <c r="E43" s="162">
        <v>13</v>
      </c>
      <c r="F43" s="162">
        <v>660</v>
      </c>
      <c r="G43" s="162">
        <v>3609</v>
      </c>
      <c r="L43" s="163"/>
    </row>
    <row r="44" spans="1:19" ht="12.75" customHeight="1" x14ac:dyDescent="0.2">
      <c r="A44" s="165" t="s">
        <v>8</v>
      </c>
      <c r="B44" s="166">
        <v>2384</v>
      </c>
      <c r="C44" s="166">
        <v>122039</v>
      </c>
      <c r="D44" s="166">
        <v>124424</v>
      </c>
      <c r="E44" s="166">
        <v>2069</v>
      </c>
      <c r="F44" s="166">
        <v>11057</v>
      </c>
      <c r="G44" s="166">
        <v>137887</v>
      </c>
      <c r="L44" s="163"/>
    </row>
    <row r="45" spans="1:19" ht="12.75" customHeight="1" x14ac:dyDescent="0.2">
      <c r="A45" s="165"/>
      <c r="B45" s="166"/>
      <c r="C45" s="166"/>
      <c r="D45" s="166"/>
      <c r="E45" s="166"/>
      <c r="F45" s="166"/>
      <c r="G45" s="166"/>
      <c r="L45" s="163"/>
    </row>
    <row r="46" spans="1:19" ht="12.75" customHeight="1" x14ac:dyDescent="0.2">
      <c r="A46" s="90" t="s">
        <v>31</v>
      </c>
      <c r="B46" s="167"/>
      <c r="C46" s="167"/>
      <c r="D46" s="167"/>
      <c r="E46" s="167"/>
      <c r="F46" s="167"/>
      <c r="G46" s="167"/>
      <c r="L46" s="163"/>
    </row>
    <row r="47" spans="1:19" ht="12.75" customHeight="1" x14ac:dyDescent="0.2">
      <c r="A47" s="26" t="s">
        <v>58</v>
      </c>
      <c r="B47" s="162">
        <v>81</v>
      </c>
      <c r="C47" s="162">
        <v>352</v>
      </c>
      <c r="D47" s="162">
        <v>434</v>
      </c>
      <c r="E47" s="162">
        <v>397</v>
      </c>
      <c r="F47" s="162">
        <v>69</v>
      </c>
      <c r="G47" s="162">
        <v>911</v>
      </c>
      <c r="L47" s="163"/>
    </row>
    <row r="48" spans="1:19" ht="12.75" customHeight="1" x14ac:dyDescent="0.2">
      <c r="A48" s="26" t="s">
        <v>52</v>
      </c>
      <c r="B48" s="162">
        <v>4343</v>
      </c>
      <c r="C48" s="162">
        <v>53331</v>
      </c>
      <c r="D48" s="162">
        <v>57672</v>
      </c>
      <c r="E48" s="162">
        <v>2409</v>
      </c>
      <c r="F48" s="162">
        <v>10887</v>
      </c>
      <c r="G48" s="162">
        <v>71123</v>
      </c>
      <c r="L48" s="163"/>
      <c r="M48" s="163"/>
      <c r="P48" s="163"/>
      <c r="Q48" s="163"/>
      <c r="S48" s="163"/>
    </row>
    <row r="49" spans="1:19" ht="12.75" customHeight="1" x14ac:dyDescent="0.2">
      <c r="A49" s="26" t="s">
        <v>59</v>
      </c>
      <c r="B49" s="162">
        <v>817</v>
      </c>
      <c r="C49" s="162">
        <v>3591</v>
      </c>
      <c r="D49" s="162">
        <v>4410</v>
      </c>
      <c r="E49" s="162">
        <v>2821</v>
      </c>
      <c r="F49" s="162">
        <v>1360</v>
      </c>
      <c r="G49" s="162">
        <v>8655</v>
      </c>
      <c r="L49" s="163"/>
    </row>
    <row r="50" spans="1:19" ht="12.75" customHeight="1" x14ac:dyDescent="0.2">
      <c r="A50" s="26" t="s">
        <v>53</v>
      </c>
      <c r="B50" s="162">
        <v>281</v>
      </c>
      <c r="C50" s="162">
        <v>27322</v>
      </c>
      <c r="D50" s="162">
        <v>27606</v>
      </c>
      <c r="E50" s="162">
        <v>345</v>
      </c>
      <c r="F50" s="162">
        <v>1186</v>
      </c>
      <c r="G50" s="162">
        <v>29203</v>
      </c>
      <c r="M50" s="163"/>
      <c r="P50" s="163"/>
      <c r="Q50" s="163"/>
      <c r="S50" s="163"/>
    </row>
    <row r="51" spans="1:19" ht="12.75" customHeight="1" x14ac:dyDescent="0.2">
      <c r="A51" s="26" t="s">
        <v>60</v>
      </c>
      <c r="B51" s="162">
        <v>144</v>
      </c>
      <c r="C51" s="162">
        <v>3800</v>
      </c>
      <c r="D51" s="162">
        <v>3938</v>
      </c>
      <c r="E51" s="162">
        <v>258</v>
      </c>
      <c r="F51" s="162">
        <v>635</v>
      </c>
      <c r="G51" s="162">
        <v>4850</v>
      </c>
      <c r="M51" s="163"/>
      <c r="P51" s="163"/>
      <c r="Q51" s="163"/>
      <c r="S51" s="163"/>
    </row>
    <row r="52" spans="1:19" ht="12.75" customHeight="1" x14ac:dyDescent="0.2">
      <c r="A52" s="26" t="s">
        <v>61</v>
      </c>
      <c r="B52" s="162">
        <v>125</v>
      </c>
      <c r="C52" s="162">
        <v>2326</v>
      </c>
      <c r="D52" s="162">
        <v>2450</v>
      </c>
      <c r="E52" s="162">
        <v>1473</v>
      </c>
      <c r="F52" s="162">
        <v>515</v>
      </c>
      <c r="G52" s="162">
        <v>4454</v>
      </c>
    </row>
    <row r="53" spans="1:19" ht="12.75" customHeight="1" x14ac:dyDescent="0.2">
      <c r="A53" s="26" t="s">
        <v>108</v>
      </c>
      <c r="B53" s="162">
        <v>359</v>
      </c>
      <c r="C53" s="162">
        <v>10372</v>
      </c>
      <c r="D53" s="162">
        <v>10733</v>
      </c>
      <c r="E53" s="162">
        <v>1192</v>
      </c>
      <c r="F53" s="162">
        <v>1636</v>
      </c>
      <c r="G53" s="162">
        <v>13864</v>
      </c>
    </row>
    <row r="54" spans="1:19" ht="12.75" customHeight="1" x14ac:dyDescent="0.2">
      <c r="A54" s="26" t="s">
        <v>54</v>
      </c>
      <c r="B54" s="162">
        <v>924</v>
      </c>
      <c r="C54" s="162">
        <v>40360</v>
      </c>
      <c r="D54" s="162">
        <v>41279</v>
      </c>
      <c r="E54" s="162">
        <v>563</v>
      </c>
      <c r="F54" s="162">
        <v>4802</v>
      </c>
      <c r="G54" s="162">
        <v>46927</v>
      </c>
      <c r="M54" s="163"/>
      <c r="P54" s="163"/>
      <c r="Q54" s="163"/>
      <c r="S54" s="163"/>
    </row>
    <row r="55" spans="1:19" ht="12.75" customHeight="1" x14ac:dyDescent="0.2">
      <c r="A55" s="26" t="s">
        <v>62</v>
      </c>
      <c r="B55" s="162">
        <v>247</v>
      </c>
      <c r="C55" s="162">
        <v>11293</v>
      </c>
      <c r="D55" s="162">
        <v>11544</v>
      </c>
      <c r="E55" s="162">
        <v>443</v>
      </c>
      <c r="F55" s="162">
        <v>1164</v>
      </c>
      <c r="G55" s="162">
        <v>13179</v>
      </c>
      <c r="S55" s="163"/>
    </row>
    <row r="56" spans="1:19" ht="12.75" customHeight="1" x14ac:dyDescent="0.2">
      <c r="A56" s="26" t="s">
        <v>55</v>
      </c>
      <c r="B56" s="162">
        <v>454</v>
      </c>
      <c r="C56" s="162">
        <v>56279</v>
      </c>
      <c r="D56" s="162">
        <v>56736</v>
      </c>
      <c r="E56" s="162">
        <v>3796</v>
      </c>
      <c r="F56" s="162">
        <v>2891</v>
      </c>
      <c r="G56" s="162">
        <v>63539</v>
      </c>
    </row>
    <row r="57" spans="1:19" ht="12.75" customHeight="1" x14ac:dyDescent="0.2">
      <c r="A57" s="26" t="s">
        <v>63</v>
      </c>
      <c r="B57" s="162">
        <v>162</v>
      </c>
      <c r="C57" s="162">
        <v>13152</v>
      </c>
      <c r="D57" s="162">
        <v>13311</v>
      </c>
      <c r="E57" s="162">
        <v>251</v>
      </c>
      <c r="F57" s="162">
        <v>850</v>
      </c>
      <c r="G57" s="162">
        <v>14458</v>
      </c>
    </row>
    <row r="58" spans="1:19" ht="12.75" customHeight="1" x14ac:dyDescent="0.2">
      <c r="A58" s="26" t="s">
        <v>64</v>
      </c>
      <c r="B58" s="162">
        <v>489</v>
      </c>
      <c r="C58" s="162">
        <v>14792</v>
      </c>
      <c r="D58" s="162">
        <v>15287</v>
      </c>
      <c r="E58" s="162">
        <v>332</v>
      </c>
      <c r="F58" s="162">
        <v>1394</v>
      </c>
      <c r="G58" s="162">
        <v>17094</v>
      </c>
      <c r="M58" s="163"/>
      <c r="P58" s="163"/>
      <c r="Q58" s="163"/>
      <c r="S58" s="163"/>
    </row>
    <row r="59" spans="1:19" ht="12.75" customHeight="1" x14ac:dyDescent="0.2">
      <c r="A59" s="26" t="s">
        <v>56</v>
      </c>
      <c r="B59" s="162">
        <v>502</v>
      </c>
      <c r="C59" s="162">
        <v>29507</v>
      </c>
      <c r="D59" s="162">
        <v>30002</v>
      </c>
      <c r="E59" s="162">
        <v>89</v>
      </c>
      <c r="F59" s="162">
        <v>1819</v>
      </c>
      <c r="G59" s="162">
        <v>32036</v>
      </c>
    </row>
    <row r="60" spans="1:19" ht="12.75" customHeight="1" x14ac:dyDescent="0.2">
      <c r="A60" s="26" t="s">
        <v>57</v>
      </c>
      <c r="B60" s="162">
        <v>1692</v>
      </c>
      <c r="C60" s="162">
        <v>205574</v>
      </c>
      <c r="D60" s="162">
        <v>207271</v>
      </c>
      <c r="E60" s="162">
        <v>94</v>
      </c>
      <c r="F60" s="162">
        <v>12050</v>
      </c>
      <c r="G60" s="162">
        <v>219626</v>
      </c>
    </row>
    <row r="61" spans="1:19" ht="12.75" customHeight="1" x14ac:dyDescent="0.2">
      <c r="A61" s="164" t="s">
        <v>109</v>
      </c>
      <c r="B61" s="162">
        <v>761</v>
      </c>
      <c r="C61" s="162">
        <v>39438</v>
      </c>
      <c r="D61" s="162">
        <v>40197</v>
      </c>
      <c r="E61" s="162">
        <v>299</v>
      </c>
      <c r="F61" s="162">
        <v>3294</v>
      </c>
      <c r="G61" s="162">
        <v>43858</v>
      </c>
      <c r="L61" s="163"/>
      <c r="M61" s="163"/>
    </row>
    <row r="62" spans="1:19" ht="12.75" customHeight="1" x14ac:dyDescent="0.2">
      <c r="A62" s="26" t="s">
        <v>65</v>
      </c>
      <c r="B62" s="162">
        <v>160</v>
      </c>
      <c r="C62" s="162">
        <v>10722</v>
      </c>
      <c r="D62" s="162">
        <v>10881</v>
      </c>
      <c r="E62" s="162">
        <v>58</v>
      </c>
      <c r="F62" s="162">
        <v>1873</v>
      </c>
      <c r="G62" s="162">
        <v>12816</v>
      </c>
      <c r="L62" s="163"/>
      <c r="M62" s="163"/>
    </row>
    <row r="63" spans="1:19" ht="12.75" customHeight="1" x14ac:dyDescent="0.2">
      <c r="A63" s="165" t="s">
        <v>8</v>
      </c>
      <c r="B63" s="168">
        <v>11542</v>
      </c>
      <c r="C63" s="168">
        <v>522219</v>
      </c>
      <c r="D63" s="168">
        <v>533759</v>
      </c>
      <c r="E63" s="168">
        <v>14820</v>
      </c>
      <c r="F63" s="168">
        <v>46425</v>
      </c>
      <c r="G63" s="168">
        <v>596615</v>
      </c>
      <c r="L63" s="163"/>
      <c r="M63" s="163"/>
    </row>
    <row r="64" spans="1:19" ht="12.75" customHeight="1" x14ac:dyDescent="0.2">
      <c r="A64" s="165"/>
      <c r="B64" s="166"/>
      <c r="C64" s="166"/>
      <c r="D64" s="166"/>
      <c r="E64" s="166"/>
      <c r="F64" s="166"/>
      <c r="G64" s="166"/>
      <c r="L64" s="163"/>
    </row>
    <row r="65" spans="1:19" ht="12.75" customHeight="1" x14ac:dyDescent="0.2">
      <c r="A65" s="90" t="s">
        <v>3</v>
      </c>
      <c r="B65" s="167">
        <v>78</v>
      </c>
      <c r="C65" s="167">
        <v>4454</v>
      </c>
      <c r="D65" s="167">
        <v>4531</v>
      </c>
      <c r="E65" s="167">
        <v>14</v>
      </c>
      <c r="F65" s="167">
        <v>1597</v>
      </c>
      <c r="G65" s="167">
        <v>6148</v>
      </c>
      <c r="L65" s="163"/>
      <c r="M65" s="163"/>
      <c r="N65" s="163"/>
      <c r="P65" s="163"/>
      <c r="Q65" s="163"/>
      <c r="R65" s="163"/>
      <c r="S65" s="163"/>
    </row>
    <row r="66" spans="1:19" ht="25.75" customHeight="1" x14ac:dyDescent="0.2">
      <c r="A66" s="169" t="s">
        <v>10</v>
      </c>
      <c r="B66" s="170">
        <v>11623</v>
      </c>
      <c r="C66" s="170">
        <v>526672</v>
      </c>
      <c r="D66" s="170">
        <v>538295</v>
      </c>
      <c r="E66" s="170">
        <v>14836</v>
      </c>
      <c r="F66" s="170">
        <v>48027</v>
      </c>
      <c r="G66" s="170">
        <v>602759</v>
      </c>
      <c r="L66" s="163"/>
      <c r="M66" s="163"/>
    </row>
    <row r="67" spans="1:19" ht="12.75" customHeight="1" x14ac:dyDescent="0.2">
      <c r="A67" s="171"/>
      <c r="B67" s="257" t="s">
        <v>47</v>
      </c>
      <c r="C67" s="257"/>
      <c r="D67" s="257"/>
      <c r="E67" s="257"/>
      <c r="F67" s="257"/>
      <c r="G67" s="257"/>
      <c r="L67" s="163"/>
      <c r="M67" s="163"/>
      <c r="P67" s="163"/>
      <c r="Q67" s="163"/>
      <c r="S67" s="163"/>
    </row>
    <row r="68" spans="1:19" ht="12.75" customHeight="1" x14ac:dyDescent="0.2">
      <c r="A68" s="90" t="s">
        <v>1</v>
      </c>
      <c r="B68" s="161"/>
      <c r="C68" s="161"/>
      <c r="D68" s="161"/>
      <c r="E68" s="161"/>
      <c r="F68" s="161"/>
      <c r="G68" s="161"/>
      <c r="L68" s="163"/>
      <c r="M68" s="163"/>
      <c r="P68" s="163"/>
      <c r="Q68" s="163"/>
      <c r="S68" s="163"/>
    </row>
    <row r="69" spans="1:19" ht="12.75" customHeight="1" x14ac:dyDescent="0.2">
      <c r="A69" s="26" t="s">
        <v>58</v>
      </c>
      <c r="B69" s="162">
        <v>60</v>
      </c>
      <c r="C69" s="162">
        <v>252</v>
      </c>
      <c r="D69" s="162">
        <v>312</v>
      </c>
      <c r="E69" s="162">
        <v>0</v>
      </c>
      <c r="F69" s="162">
        <v>19</v>
      </c>
      <c r="G69" s="162">
        <v>350</v>
      </c>
      <c r="L69" s="163"/>
      <c r="M69" s="163"/>
    </row>
    <row r="70" spans="1:19" ht="12.75" customHeight="1" x14ac:dyDescent="0.2">
      <c r="A70" s="26" t="s">
        <v>52</v>
      </c>
      <c r="B70" s="162">
        <v>183</v>
      </c>
      <c r="C70" s="162">
        <v>1937</v>
      </c>
      <c r="D70" s="162">
        <v>2123</v>
      </c>
      <c r="E70" s="162">
        <v>30</v>
      </c>
      <c r="F70" s="162">
        <v>333</v>
      </c>
      <c r="G70" s="162">
        <v>2499</v>
      </c>
      <c r="L70" s="163"/>
      <c r="M70" s="163"/>
    </row>
    <row r="71" spans="1:19" ht="12.75" customHeight="1" x14ac:dyDescent="0.2">
      <c r="A71" s="26" t="s">
        <v>59</v>
      </c>
      <c r="B71" s="162">
        <v>521</v>
      </c>
      <c r="C71" s="162">
        <v>1873</v>
      </c>
      <c r="D71" s="162">
        <v>2390</v>
      </c>
      <c r="E71" s="162">
        <v>7</v>
      </c>
      <c r="F71" s="162">
        <v>495</v>
      </c>
      <c r="G71" s="162">
        <v>2935</v>
      </c>
      <c r="L71" s="163"/>
      <c r="M71" s="163"/>
      <c r="P71" s="163"/>
      <c r="Q71" s="163"/>
      <c r="S71" s="163"/>
    </row>
    <row r="72" spans="1:19" ht="12.75" customHeight="1" x14ac:dyDescent="0.2">
      <c r="A72" s="26" t="s">
        <v>53</v>
      </c>
      <c r="B72" s="162">
        <v>12</v>
      </c>
      <c r="C72" s="162">
        <v>294</v>
      </c>
      <c r="D72" s="162">
        <v>307</v>
      </c>
      <c r="E72" s="162">
        <v>5</v>
      </c>
      <c r="F72" s="162">
        <v>26</v>
      </c>
      <c r="G72" s="162">
        <v>343</v>
      </c>
      <c r="L72" s="163"/>
      <c r="M72" s="163"/>
      <c r="S72" s="163"/>
    </row>
    <row r="73" spans="1:19" ht="12.75" customHeight="1" x14ac:dyDescent="0.2">
      <c r="A73" s="26" t="s">
        <v>60</v>
      </c>
      <c r="B73" s="162">
        <v>20</v>
      </c>
      <c r="C73" s="162">
        <v>200</v>
      </c>
      <c r="D73" s="162">
        <v>223</v>
      </c>
      <c r="E73" s="162">
        <v>6</v>
      </c>
      <c r="F73" s="162">
        <v>64</v>
      </c>
      <c r="G73" s="162">
        <v>295</v>
      </c>
      <c r="L73" s="163"/>
      <c r="M73" s="163"/>
    </row>
    <row r="74" spans="1:19" ht="12.75" customHeight="1" x14ac:dyDescent="0.2">
      <c r="A74" s="26" t="s">
        <v>61</v>
      </c>
      <c r="B74" s="162">
        <v>54</v>
      </c>
      <c r="C74" s="162">
        <v>1237</v>
      </c>
      <c r="D74" s="162">
        <v>1286</v>
      </c>
      <c r="E74" s="162">
        <v>12</v>
      </c>
      <c r="F74" s="162">
        <v>127</v>
      </c>
      <c r="G74" s="162">
        <v>1426</v>
      </c>
      <c r="L74" s="163"/>
      <c r="M74" s="163"/>
    </row>
    <row r="75" spans="1:19" ht="12.75" customHeight="1" x14ac:dyDescent="0.2">
      <c r="A75" s="26" t="s">
        <v>108</v>
      </c>
      <c r="B75" s="162">
        <v>36</v>
      </c>
      <c r="C75" s="162">
        <v>887</v>
      </c>
      <c r="D75" s="162">
        <v>922</v>
      </c>
      <c r="E75" s="162">
        <v>20</v>
      </c>
      <c r="F75" s="162">
        <v>86</v>
      </c>
      <c r="G75" s="162">
        <v>1038</v>
      </c>
      <c r="L75" s="163"/>
      <c r="M75" s="163"/>
      <c r="P75" s="163"/>
      <c r="Q75" s="163"/>
      <c r="S75" s="163"/>
    </row>
    <row r="76" spans="1:19" ht="12.75" customHeight="1" x14ac:dyDescent="0.2">
      <c r="A76" s="26" t="s">
        <v>54</v>
      </c>
      <c r="B76" s="162">
        <v>12</v>
      </c>
      <c r="C76" s="162">
        <v>225</v>
      </c>
      <c r="D76" s="162">
        <v>237</v>
      </c>
      <c r="E76" s="162">
        <v>17</v>
      </c>
      <c r="F76" s="162">
        <v>40</v>
      </c>
      <c r="G76" s="162">
        <v>290</v>
      </c>
      <c r="L76" s="163"/>
      <c r="M76" s="163"/>
    </row>
    <row r="77" spans="1:19" ht="12.75" customHeight="1" x14ac:dyDescent="0.2">
      <c r="A77" s="26" t="s">
        <v>62</v>
      </c>
      <c r="B77" s="162">
        <v>8</v>
      </c>
      <c r="C77" s="162">
        <v>223</v>
      </c>
      <c r="D77" s="162">
        <v>236</v>
      </c>
      <c r="E77" s="162">
        <v>3</v>
      </c>
      <c r="F77" s="162">
        <v>36</v>
      </c>
      <c r="G77" s="162">
        <v>277</v>
      </c>
      <c r="L77" s="163"/>
    </row>
    <row r="78" spans="1:19" ht="12.75" customHeight="1" x14ac:dyDescent="0.2">
      <c r="A78" s="26" t="s">
        <v>55</v>
      </c>
      <c r="B78" s="162">
        <v>73</v>
      </c>
      <c r="C78" s="162">
        <v>3117</v>
      </c>
      <c r="D78" s="162">
        <v>3191</v>
      </c>
      <c r="E78" s="162">
        <v>41</v>
      </c>
      <c r="F78" s="162">
        <v>292</v>
      </c>
      <c r="G78" s="162">
        <v>3529</v>
      </c>
      <c r="L78" s="163"/>
    </row>
    <row r="79" spans="1:19" ht="12.75" customHeight="1" x14ac:dyDescent="0.2">
      <c r="A79" s="26" t="s">
        <v>63</v>
      </c>
      <c r="B79" s="162">
        <v>6</v>
      </c>
      <c r="C79" s="162">
        <v>230</v>
      </c>
      <c r="D79" s="162">
        <v>234</v>
      </c>
      <c r="E79" s="162">
        <v>7</v>
      </c>
      <c r="F79" s="162">
        <v>24</v>
      </c>
      <c r="G79" s="162">
        <v>262</v>
      </c>
      <c r="L79" s="163"/>
    </row>
    <row r="80" spans="1:19" ht="12.75" customHeight="1" x14ac:dyDescent="0.2">
      <c r="A80" s="26" t="s">
        <v>64</v>
      </c>
      <c r="B80" s="162">
        <v>11</v>
      </c>
      <c r="C80" s="162">
        <v>222</v>
      </c>
      <c r="D80" s="162">
        <v>235</v>
      </c>
      <c r="E80" s="162">
        <v>9</v>
      </c>
      <c r="F80" s="162">
        <v>40</v>
      </c>
      <c r="G80" s="162">
        <v>290</v>
      </c>
      <c r="L80" s="163"/>
    </row>
    <row r="81" spans="1:19" ht="12.75" customHeight="1" x14ac:dyDescent="0.2">
      <c r="A81" s="26" t="s">
        <v>56</v>
      </c>
      <c r="B81" s="162">
        <v>0</v>
      </c>
      <c r="C81" s="162">
        <v>55</v>
      </c>
      <c r="D81" s="162">
        <v>53</v>
      </c>
      <c r="E81" s="162">
        <v>3</v>
      </c>
      <c r="F81" s="162">
        <v>9</v>
      </c>
      <c r="G81" s="162">
        <v>65</v>
      </c>
      <c r="L81" s="163"/>
    </row>
    <row r="82" spans="1:19" ht="12.75" customHeight="1" x14ac:dyDescent="0.2">
      <c r="A82" s="26" t="s">
        <v>57</v>
      </c>
      <c r="B82" s="162">
        <v>0</v>
      </c>
      <c r="C82" s="162">
        <v>7</v>
      </c>
      <c r="D82" s="162">
        <v>7</v>
      </c>
      <c r="E82" s="162">
        <v>4</v>
      </c>
      <c r="F82" s="162">
        <v>0</v>
      </c>
      <c r="G82" s="162">
        <v>11</v>
      </c>
      <c r="L82" s="163"/>
      <c r="M82" s="163"/>
      <c r="N82" s="163"/>
      <c r="P82" s="163"/>
      <c r="Q82" s="163"/>
      <c r="R82" s="163"/>
      <c r="S82" s="163"/>
    </row>
    <row r="83" spans="1:19" ht="12.75" customHeight="1" x14ac:dyDescent="0.2">
      <c r="A83" s="164" t="s">
        <v>109</v>
      </c>
      <c r="B83" s="162">
        <v>16</v>
      </c>
      <c r="C83" s="162">
        <v>187</v>
      </c>
      <c r="D83" s="162">
        <v>198</v>
      </c>
      <c r="E83" s="162">
        <v>3</v>
      </c>
      <c r="F83" s="162">
        <v>36</v>
      </c>
      <c r="G83" s="162">
        <v>238</v>
      </c>
      <c r="L83" s="163"/>
    </row>
    <row r="84" spans="1:19" ht="12.75" customHeight="1" x14ac:dyDescent="0.2">
      <c r="A84" s="26" t="s">
        <v>65</v>
      </c>
      <c r="B84" s="162">
        <v>0</v>
      </c>
      <c r="C84" s="162">
        <v>58</v>
      </c>
      <c r="D84" s="162">
        <v>58</v>
      </c>
      <c r="E84" s="162">
        <v>0</v>
      </c>
      <c r="F84" s="162">
        <v>9</v>
      </c>
      <c r="G84" s="162">
        <v>63</v>
      </c>
      <c r="L84" s="163"/>
      <c r="M84" s="163"/>
      <c r="N84" s="163"/>
      <c r="P84" s="163"/>
      <c r="Q84" s="163"/>
      <c r="R84" s="163"/>
      <c r="S84" s="163"/>
    </row>
    <row r="85" spans="1:19" ht="12.75" customHeight="1" x14ac:dyDescent="0.2">
      <c r="A85" s="165" t="s">
        <v>8</v>
      </c>
      <c r="B85" s="166">
        <v>1007</v>
      </c>
      <c r="C85" s="166">
        <v>11004</v>
      </c>
      <c r="D85" s="166">
        <v>12015</v>
      </c>
      <c r="E85" s="166">
        <v>167</v>
      </c>
      <c r="F85" s="166">
        <v>1650</v>
      </c>
      <c r="G85" s="166">
        <v>13916</v>
      </c>
      <c r="L85" s="163"/>
      <c r="M85" s="163"/>
      <c r="P85" s="163"/>
      <c r="Q85" s="163"/>
      <c r="S85" s="163"/>
    </row>
    <row r="86" spans="1:19" ht="12.75" customHeight="1" x14ac:dyDescent="0.2">
      <c r="A86" s="165"/>
      <c r="B86" s="166"/>
      <c r="C86" s="166"/>
      <c r="D86" s="166"/>
      <c r="E86" s="166"/>
      <c r="F86" s="166"/>
      <c r="G86" s="166"/>
      <c r="L86" s="163"/>
      <c r="M86" s="163"/>
      <c r="N86" s="163"/>
      <c r="O86" s="163"/>
      <c r="P86" s="163"/>
      <c r="Q86" s="163"/>
      <c r="S86" s="163"/>
    </row>
    <row r="87" spans="1:19" ht="12.75" customHeight="1" x14ac:dyDescent="0.2">
      <c r="A87" s="90" t="s">
        <v>2</v>
      </c>
      <c r="B87" s="167"/>
      <c r="C87" s="167"/>
      <c r="D87" s="167"/>
      <c r="E87" s="167"/>
      <c r="F87" s="167"/>
      <c r="G87" s="167"/>
      <c r="L87" s="163"/>
      <c r="M87" s="163"/>
      <c r="P87" s="163"/>
      <c r="Q87" s="163"/>
      <c r="S87" s="163"/>
    </row>
    <row r="88" spans="1:19" ht="12.75" customHeight="1" x14ac:dyDescent="0.2">
      <c r="A88" s="26" t="s">
        <v>58</v>
      </c>
      <c r="B88" s="162">
        <v>6</v>
      </c>
      <c r="C88" s="162">
        <v>36</v>
      </c>
      <c r="D88" s="162">
        <v>45</v>
      </c>
      <c r="E88" s="162">
        <v>0</v>
      </c>
      <c r="F88" s="162">
        <v>6</v>
      </c>
      <c r="G88" s="162">
        <v>55</v>
      </c>
      <c r="L88" s="163"/>
    </row>
    <row r="89" spans="1:19" ht="12.75" customHeight="1" x14ac:dyDescent="0.2">
      <c r="A89" s="26" t="s">
        <v>52</v>
      </c>
      <c r="B89" s="162">
        <v>28</v>
      </c>
      <c r="C89" s="162">
        <v>258</v>
      </c>
      <c r="D89" s="162">
        <v>294</v>
      </c>
      <c r="E89" s="162">
        <v>0</v>
      </c>
      <c r="F89" s="162">
        <v>61</v>
      </c>
      <c r="G89" s="162">
        <v>361</v>
      </c>
      <c r="L89" s="163"/>
      <c r="M89" s="163"/>
      <c r="P89" s="163"/>
      <c r="Q89" s="163"/>
      <c r="S89" s="163"/>
    </row>
    <row r="90" spans="1:19" ht="12.75" customHeight="1" x14ac:dyDescent="0.2">
      <c r="A90" s="26" t="s">
        <v>59</v>
      </c>
      <c r="B90" s="162">
        <v>6</v>
      </c>
      <c r="C90" s="162">
        <v>38</v>
      </c>
      <c r="D90" s="162">
        <v>47</v>
      </c>
      <c r="E90" s="162">
        <v>0</v>
      </c>
      <c r="F90" s="162">
        <v>23</v>
      </c>
      <c r="G90" s="162">
        <v>70</v>
      </c>
      <c r="L90" s="163"/>
      <c r="M90" s="163"/>
      <c r="N90" s="163"/>
      <c r="O90" s="163"/>
      <c r="P90" s="163"/>
      <c r="Q90" s="163"/>
      <c r="R90" s="163"/>
      <c r="S90" s="163"/>
    </row>
    <row r="91" spans="1:19" ht="12.75" customHeight="1" x14ac:dyDescent="0.2">
      <c r="A91" s="26" t="s">
        <v>53</v>
      </c>
      <c r="B91" s="162">
        <v>3</v>
      </c>
      <c r="C91" s="162">
        <v>49</v>
      </c>
      <c r="D91" s="162">
        <v>56</v>
      </c>
      <c r="E91" s="162">
        <v>0</v>
      </c>
      <c r="F91" s="162">
        <v>5</v>
      </c>
      <c r="G91" s="162">
        <v>64</v>
      </c>
      <c r="L91" s="163"/>
      <c r="M91" s="163"/>
      <c r="P91" s="163"/>
      <c r="Q91" s="163"/>
      <c r="S91" s="163"/>
    </row>
    <row r="92" spans="1:19" ht="12.75" customHeight="1" x14ac:dyDescent="0.2">
      <c r="A92" s="26" t="s">
        <v>60</v>
      </c>
      <c r="B92" s="162">
        <v>4</v>
      </c>
      <c r="C92" s="162">
        <v>17</v>
      </c>
      <c r="D92" s="162">
        <v>26</v>
      </c>
      <c r="E92" s="162">
        <v>0</v>
      </c>
      <c r="F92" s="162">
        <v>9</v>
      </c>
      <c r="G92" s="162">
        <v>28</v>
      </c>
      <c r="L92" s="163"/>
      <c r="M92" s="163"/>
      <c r="N92" s="163"/>
      <c r="O92" s="163"/>
      <c r="P92" s="163"/>
      <c r="Q92" s="163"/>
      <c r="R92" s="163"/>
      <c r="S92" s="163"/>
    </row>
    <row r="93" spans="1:19" ht="12.75" customHeight="1" x14ac:dyDescent="0.2">
      <c r="A93" s="26" t="s">
        <v>61</v>
      </c>
      <c r="B93" s="162">
        <v>5</v>
      </c>
      <c r="C93" s="162">
        <v>146</v>
      </c>
      <c r="D93" s="162">
        <v>148</v>
      </c>
      <c r="E93" s="162">
        <v>0</v>
      </c>
      <c r="F93" s="162">
        <v>22</v>
      </c>
      <c r="G93" s="162">
        <v>173</v>
      </c>
      <c r="L93" s="163"/>
      <c r="M93" s="163"/>
      <c r="P93" s="163"/>
      <c r="Q93" s="163"/>
      <c r="S93" s="163"/>
    </row>
    <row r="94" spans="1:19" ht="12.75" customHeight="1" x14ac:dyDescent="0.2">
      <c r="A94" s="26" t="s">
        <v>108</v>
      </c>
      <c r="B94" s="162">
        <v>3</v>
      </c>
      <c r="C94" s="162">
        <v>103</v>
      </c>
      <c r="D94" s="162">
        <v>109</v>
      </c>
      <c r="E94" s="162">
        <v>0</v>
      </c>
      <c r="F94" s="162">
        <v>13</v>
      </c>
      <c r="G94" s="162">
        <v>118</v>
      </c>
      <c r="L94" s="163"/>
      <c r="M94" s="163"/>
      <c r="P94" s="163"/>
      <c r="Q94" s="163"/>
      <c r="S94" s="163"/>
    </row>
    <row r="95" spans="1:19" ht="12.75" customHeight="1" x14ac:dyDescent="0.2">
      <c r="A95" s="26" t="s">
        <v>54</v>
      </c>
      <c r="B95" s="162">
        <v>0</v>
      </c>
      <c r="C95" s="162">
        <v>74</v>
      </c>
      <c r="D95" s="162">
        <v>75</v>
      </c>
      <c r="E95" s="162">
        <v>3</v>
      </c>
      <c r="F95" s="162">
        <v>12</v>
      </c>
      <c r="G95" s="162">
        <v>86</v>
      </c>
      <c r="L95" s="163"/>
      <c r="M95" s="163"/>
      <c r="N95" s="163"/>
      <c r="O95" s="163"/>
      <c r="P95" s="163"/>
      <c r="Q95" s="163"/>
      <c r="R95" s="163"/>
      <c r="S95" s="163"/>
    </row>
    <row r="96" spans="1:19" ht="12.75" customHeight="1" x14ac:dyDescent="0.2">
      <c r="A96" s="26" t="s">
        <v>62</v>
      </c>
      <c r="B96" s="162">
        <v>0</v>
      </c>
      <c r="C96" s="162">
        <v>115</v>
      </c>
      <c r="D96" s="162">
        <v>115</v>
      </c>
      <c r="E96" s="162">
        <v>0</v>
      </c>
      <c r="F96" s="162">
        <v>20</v>
      </c>
      <c r="G96" s="162">
        <v>130</v>
      </c>
      <c r="M96" s="163"/>
      <c r="N96" s="163"/>
      <c r="O96" s="163"/>
      <c r="P96" s="163"/>
      <c r="Q96" s="163"/>
      <c r="R96" s="163"/>
      <c r="S96" s="163"/>
    </row>
    <row r="97" spans="1:19" ht="12.75" customHeight="1" x14ac:dyDescent="0.2">
      <c r="A97" s="26" t="s">
        <v>55</v>
      </c>
      <c r="B97" s="162">
        <v>11</v>
      </c>
      <c r="C97" s="162">
        <v>631</v>
      </c>
      <c r="D97" s="162">
        <v>639</v>
      </c>
      <c r="E97" s="162">
        <v>10</v>
      </c>
      <c r="F97" s="162">
        <v>95</v>
      </c>
      <c r="G97" s="162">
        <v>744</v>
      </c>
      <c r="L97" s="163"/>
      <c r="M97" s="163"/>
      <c r="N97" s="163"/>
      <c r="O97" s="163"/>
      <c r="P97" s="163"/>
      <c r="Q97" s="163"/>
      <c r="R97" s="163"/>
      <c r="S97" s="163"/>
    </row>
    <row r="98" spans="1:19" ht="12.75" customHeight="1" x14ac:dyDescent="0.2">
      <c r="A98" s="26" t="s">
        <v>63</v>
      </c>
      <c r="B98" s="162">
        <v>0</v>
      </c>
      <c r="C98" s="162">
        <v>16</v>
      </c>
      <c r="D98" s="162">
        <v>16</v>
      </c>
      <c r="E98" s="162">
        <v>0</v>
      </c>
      <c r="F98" s="162">
        <v>5</v>
      </c>
      <c r="G98" s="162">
        <v>19</v>
      </c>
      <c r="L98" s="163"/>
      <c r="M98" s="163"/>
      <c r="O98" s="163"/>
      <c r="P98" s="163"/>
      <c r="Q98" s="163"/>
      <c r="R98" s="163"/>
      <c r="S98" s="163"/>
    </row>
    <row r="99" spans="1:19" ht="12.75" customHeight="1" x14ac:dyDescent="0.2">
      <c r="A99" s="26" t="s">
        <v>64</v>
      </c>
      <c r="B99" s="162">
        <v>3</v>
      </c>
      <c r="C99" s="162">
        <v>39</v>
      </c>
      <c r="D99" s="162">
        <v>43</v>
      </c>
      <c r="E99" s="162">
        <v>0</v>
      </c>
      <c r="F99" s="162">
        <v>8</v>
      </c>
      <c r="G99" s="162">
        <v>53</v>
      </c>
      <c r="L99" s="163"/>
      <c r="M99" s="163"/>
      <c r="N99" s="163"/>
      <c r="O99" s="163"/>
      <c r="P99" s="163"/>
      <c r="Q99" s="163"/>
      <c r="R99" s="163"/>
      <c r="S99" s="163"/>
    </row>
    <row r="100" spans="1:19" ht="12.75" customHeight="1" x14ac:dyDescent="0.2">
      <c r="A100" s="26" t="s">
        <v>56</v>
      </c>
      <c r="B100" s="162">
        <v>0</v>
      </c>
      <c r="C100" s="162">
        <v>6</v>
      </c>
      <c r="D100" s="162">
        <v>6</v>
      </c>
      <c r="E100" s="162">
        <v>0</v>
      </c>
      <c r="F100" s="162">
        <v>0</v>
      </c>
      <c r="G100" s="162">
        <v>7</v>
      </c>
      <c r="L100" s="163"/>
      <c r="M100" s="163"/>
    </row>
    <row r="101" spans="1:19" ht="12.75" customHeight="1" x14ac:dyDescent="0.2">
      <c r="A101" s="26" t="s">
        <v>57</v>
      </c>
      <c r="B101" s="162">
        <v>0</v>
      </c>
      <c r="C101" s="162">
        <v>0</v>
      </c>
      <c r="D101" s="162">
        <v>0</v>
      </c>
      <c r="E101" s="162">
        <v>0</v>
      </c>
      <c r="F101" s="162">
        <v>0</v>
      </c>
      <c r="G101" s="162">
        <v>0</v>
      </c>
      <c r="L101" s="163"/>
      <c r="M101" s="163"/>
      <c r="P101" s="163"/>
      <c r="Q101" s="163"/>
      <c r="R101" s="163"/>
      <c r="S101" s="163"/>
    </row>
    <row r="102" spans="1:19" ht="12.75" customHeight="1" x14ac:dyDescent="0.2">
      <c r="A102" s="164" t="s">
        <v>109</v>
      </c>
      <c r="B102" s="162">
        <v>3</v>
      </c>
      <c r="C102" s="162">
        <v>56</v>
      </c>
      <c r="D102" s="162">
        <v>59</v>
      </c>
      <c r="E102" s="162">
        <v>0</v>
      </c>
      <c r="F102" s="162">
        <v>17</v>
      </c>
      <c r="G102" s="162">
        <v>75</v>
      </c>
      <c r="L102" s="163"/>
      <c r="M102" s="163"/>
      <c r="P102" s="163"/>
      <c r="Q102" s="163"/>
      <c r="S102" s="163"/>
    </row>
    <row r="103" spans="1:19" ht="12.75" customHeight="1" x14ac:dyDescent="0.2">
      <c r="A103" s="26" t="s">
        <v>65</v>
      </c>
      <c r="B103" s="162">
        <v>0</v>
      </c>
      <c r="C103" s="162">
        <v>5</v>
      </c>
      <c r="D103" s="162">
        <v>5</v>
      </c>
      <c r="E103" s="162">
        <v>0</v>
      </c>
      <c r="F103" s="162">
        <v>0</v>
      </c>
      <c r="G103" s="162">
        <v>8</v>
      </c>
      <c r="L103" s="163"/>
      <c r="M103" s="163"/>
      <c r="P103" s="163"/>
      <c r="Q103" s="163"/>
      <c r="S103" s="163"/>
    </row>
    <row r="104" spans="1:19" ht="12.75" customHeight="1" x14ac:dyDescent="0.2">
      <c r="A104" s="165" t="s">
        <v>8</v>
      </c>
      <c r="B104" s="166">
        <v>82</v>
      </c>
      <c r="C104" s="166">
        <v>1584</v>
      </c>
      <c r="D104" s="166">
        <v>1666</v>
      </c>
      <c r="E104" s="166">
        <v>19</v>
      </c>
      <c r="F104" s="166">
        <v>287</v>
      </c>
      <c r="G104" s="166">
        <v>1985</v>
      </c>
      <c r="L104" s="163"/>
      <c r="M104" s="163"/>
    </row>
    <row r="105" spans="1:19" ht="12.75" customHeight="1" x14ac:dyDescent="0.2">
      <c r="A105" s="165"/>
      <c r="B105" s="166"/>
      <c r="C105" s="166"/>
      <c r="D105" s="166"/>
      <c r="E105" s="166"/>
      <c r="F105" s="166"/>
      <c r="G105" s="166"/>
      <c r="L105" s="163"/>
      <c r="M105" s="163"/>
      <c r="P105" s="163"/>
      <c r="Q105" s="163"/>
      <c r="S105" s="163"/>
    </row>
    <row r="106" spans="1:19" ht="12.75" customHeight="1" x14ac:dyDescent="0.2">
      <c r="A106" s="90" t="s">
        <v>31</v>
      </c>
      <c r="B106" s="167"/>
      <c r="C106" s="167"/>
      <c r="D106" s="167"/>
      <c r="E106" s="167"/>
      <c r="F106" s="167"/>
      <c r="G106" s="167"/>
      <c r="L106" s="163"/>
      <c r="M106" s="163"/>
      <c r="S106" s="163"/>
    </row>
    <row r="107" spans="1:19" ht="12.75" customHeight="1" x14ac:dyDescent="0.2">
      <c r="A107" s="26" t="s">
        <v>58</v>
      </c>
      <c r="B107" s="162">
        <v>72</v>
      </c>
      <c r="C107" s="162">
        <v>289</v>
      </c>
      <c r="D107" s="162">
        <v>358</v>
      </c>
      <c r="E107" s="162">
        <v>0</v>
      </c>
      <c r="F107" s="162">
        <v>32</v>
      </c>
      <c r="G107" s="162">
        <v>400</v>
      </c>
      <c r="L107" s="163"/>
      <c r="M107" s="163"/>
      <c r="O107" s="163"/>
      <c r="P107" s="163"/>
      <c r="Q107" s="163"/>
      <c r="S107" s="163"/>
    </row>
    <row r="108" spans="1:19" ht="12.75" customHeight="1" x14ac:dyDescent="0.2">
      <c r="A108" s="26" t="s">
        <v>52</v>
      </c>
      <c r="B108" s="162">
        <v>213</v>
      </c>
      <c r="C108" s="162">
        <v>2198</v>
      </c>
      <c r="D108" s="162">
        <v>2413</v>
      </c>
      <c r="E108" s="162">
        <v>35</v>
      </c>
      <c r="F108" s="162">
        <v>392</v>
      </c>
      <c r="G108" s="162">
        <v>2856</v>
      </c>
      <c r="L108" s="163"/>
      <c r="M108" s="163"/>
      <c r="P108" s="163"/>
      <c r="Q108" s="163"/>
      <c r="S108" s="163"/>
    </row>
    <row r="109" spans="1:19" ht="12.75" customHeight="1" x14ac:dyDescent="0.2">
      <c r="A109" s="26" t="s">
        <v>59</v>
      </c>
      <c r="B109" s="162">
        <v>524</v>
      </c>
      <c r="C109" s="162">
        <v>1916</v>
      </c>
      <c r="D109" s="162">
        <v>2440</v>
      </c>
      <c r="E109" s="162">
        <v>7</v>
      </c>
      <c r="F109" s="162">
        <v>524</v>
      </c>
      <c r="G109" s="162">
        <v>3000</v>
      </c>
      <c r="L109" s="163"/>
      <c r="M109" s="163"/>
      <c r="O109" s="163"/>
      <c r="P109" s="163"/>
      <c r="Q109" s="163"/>
      <c r="S109" s="163"/>
    </row>
    <row r="110" spans="1:19" ht="12.75" customHeight="1" x14ac:dyDescent="0.2">
      <c r="A110" s="26" t="s">
        <v>53</v>
      </c>
      <c r="B110" s="162">
        <v>15</v>
      </c>
      <c r="C110" s="162">
        <v>343</v>
      </c>
      <c r="D110" s="162">
        <v>365</v>
      </c>
      <c r="E110" s="162">
        <v>12</v>
      </c>
      <c r="F110" s="162">
        <v>31</v>
      </c>
      <c r="G110" s="162">
        <v>400</v>
      </c>
      <c r="M110" s="163"/>
      <c r="P110" s="163"/>
      <c r="Q110" s="163"/>
      <c r="S110" s="163"/>
    </row>
    <row r="111" spans="1:19" ht="12.75" customHeight="1" x14ac:dyDescent="0.2">
      <c r="A111" s="26" t="s">
        <v>60</v>
      </c>
      <c r="B111" s="162">
        <v>26</v>
      </c>
      <c r="C111" s="162">
        <v>226</v>
      </c>
      <c r="D111" s="162">
        <v>249</v>
      </c>
      <c r="E111" s="162">
        <v>6</v>
      </c>
      <c r="F111" s="162">
        <v>73</v>
      </c>
      <c r="G111" s="162">
        <v>325</v>
      </c>
      <c r="M111" s="163"/>
      <c r="P111" s="163"/>
      <c r="Q111" s="163"/>
      <c r="S111" s="163"/>
    </row>
    <row r="112" spans="1:19" ht="12.75" customHeight="1" x14ac:dyDescent="0.2">
      <c r="A112" s="26" t="s">
        <v>61</v>
      </c>
      <c r="B112" s="162">
        <v>58</v>
      </c>
      <c r="C112" s="162">
        <v>1378</v>
      </c>
      <c r="D112" s="162">
        <v>1431</v>
      </c>
      <c r="E112" s="162">
        <v>13</v>
      </c>
      <c r="F112" s="162">
        <v>149</v>
      </c>
      <c r="G112" s="162">
        <v>1602</v>
      </c>
      <c r="L112" s="163"/>
      <c r="M112" s="163"/>
      <c r="O112" s="163"/>
      <c r="P112" s="163"/>
      <c r="Q112" s="163"/>
      <c r="S112" s="163"/>
    </row>
    <row r="113" spans="1:19" ht="12.75" customHeight="1" x14ac:dyDescent="0.2">
      <c r="A113" s="26" t="s">
        <v>108</v>
      </c>
      <c r="B113" s="162">
        <v>41</v>
      </c>
      <c r="C113" s="162">
        <v>988</v>
      </c>
      <c r="D113" s="162">
        <v>1026</v>
      </c>
      <c r="E113" s="162">
        <v>20</v>
      </c>
      <c r="F113" s="162">
        <v>102</v>
      </c>
      <c r="G113" s="162">
        <v>1155</v>
      </c>
      <c r="M113" s="163"/>
      <c r="N113" s="163"/>
      <c r="O113" s="163"/>
      <c r="P113" s="163"/>
      <c r="Q113" s="163"/>
      <c r="R113" s="163"/>
      <c r="S113" s="163"/>
    </row>
    <row r="114" spans="1:19" ht="12.75" customHeight="1" x14ac:dyDescent="0.2">
      <c r="A114" s="26" t="s">
        <v>54</v>
      </c>
      <c r="B114" s="162">
        <v>7</v>
      </c>
      <c r="C114" s="162">
        <v>301</v>
      </c>
      <c r="D114" s="162">
        <v>314</v>
      </c>
      <c r="E114" s="162">
        <v>18</v>
      </c>
      <c r="F114" s="162">
        <v>46</v>
      </c>
      <c r="G114" s="162">
        <v>379</v>
      </c>
      <c r="L114" s="163"/>
      <c r="M114" s="163"/>
      <c r="O114" s="163"/>
      <c r="P114" s="163"/>
      <c r="Q114" s="163"/>
      <c r="R114" s="163"/>
      <c r="S114" s="163"/>
    </row>
    <row r="115" spans="1:19" ht="12.75" customHeight="1" x14ac:dyDescent="0.2">
      <c r="A115" s="26" t="s">
        <v>62</v>
      </c>
      <c r="B115" s="162">
        <v>10</v>
      </c>
      <c r="C115" s="162">
        <v>337</v>
      </c>
      <c r="D115" s="162">
        <v>349</v>
      </c>
      <c r="E115" s="162">
        <v>3</v>
      </c>
      <c r="F115" s="162">
        <v>59</v>
      </c>
      <c r="G115" s="162">
        <v>410</v>
      </c>
      <c r="L115" s="163"/>
      <c r="M115" s="163"/>
      <c r="P115" s="163"/>
      <c r="Q115" s="163"/>
      <c r="S115" s="163"/>
    </row>
    <row r="116" spans="1:19" ht="12.75" customHeight="1" x14ac:dyDescent="0.2">
      <c r="A116" s="26" t="s">
        <v>55</v>
      </c>
      <c r="B116" s="162">
        <v>80</v>
      </c>
      <c r="C116" s="162">
        <v>3749</v>
      </c>
      <c r="D116" s="162">
        <v>3827</v>
      </c>
      <c r="E116" s="162">
        <v>50</v>
      </c>
      <c r="F116" s="162">
        <v>389</v>
      </c>
      <c r="G116" s="162">
        <v>4274</v>
      </c>
      <c r="L116" s="163"/>
      <c r="M116" s="163"/>
      <c r="N116" s="163"/>
      <c r="O116" s="163"/>
      <c r="P116" s="163"/>
      <c r="Q116" s="163"/>
      <c r="R116" s="163"/>
      <c r="S116" s="163"/>
    </row>
    <row r="117" spans="1:19" ht="12.75" customHeight="1" x14ac:dyDescent="0.2">
      <c r="A117" s="26" t="s">
        <v>63</v>
      </c>
      <c r="B117" s="162">
        <v>4</v>
      </c>
      <c r="C117" s="162">
        <v>244</v>
      </c>
      <c r="D117" s="162">
        <v>250</v>
      </c>
      <c r="E117" s="162">
        <v>7</v>
      </c>
      <c r="F117" s="162">
        <v>31</v>
      </c>
      <c r="G117" s="162">
        <v>280</v>
      </c>
      <c r="L117" s="163"/>
    </row>
    <row r="118" spans="1:19" ht="12.75" customHeight="1" x14ac:dyDescent="0.2">
      <c r="A118" s="26" t="s">
        <v>64</v>
      </c>
      <c r="B118" s="162">
        <v>16</v>
      </c>
      <c r="C118" s="162">
        <v>264</v>
      </c>
      <c r="D118" s="162">
        <v>282</v>
      </c>
      <c r="E118" s="162">
        <v>13</v>
      </c>
      <c r="F118" s="162">
        <v>49</v>
      </c>
      <c r="G118" s="162">
        <v>345</v>
      </c>
      <c r="L118" s="163"/>
      <c r="M118" s="163"/>
      <c r="N118" s="163"/>
      <c r="P118" s="163"/>
      <c r="Q118" s="163"/>
      <c r="R118" s="163"/>
      <c r="S118" s="163"/>
    </row>
    <row r="119" spans="1:19" ht="12.75" customHeight="1" x14ac:dyDescent="0.2">
      <c r="A119" s="26" t="s">
        <v>56</v>
      </c>
      <c r="B119" s="162">
        <v>0</v>
      </c>
      <c r="C119" s="162">
        <v>59</v>
      </c>
      <c r="D119" s="162">
        <v>60</v>
      </c>
      <c r="E119" s="162">
        <v>3</v>
      </c>
      <c r="F119" s="162">
        <v>15</v>
      </c>
      <c r="G119" s="162">
        <v>78</v>
      </c>
      <c r="M119" s="163"/>
      <c r="P119" s="163"/>
      <c r="Q119" s="163"/>
      <c r="S119" s="163"/>
    </row>
    <row r="120" spans="1:19" ht="12.75" customHeight="1" x14ac:dyDescent="0.2">
      <c r="A120" s="26" t="s">
        <v>57</v>
      </c>
      <c r="B120" s="162">
        <v>0</v>
      </c>
      <c r="C120" s="162">
        <v>7</v>
      </c>
      <c r="D120" s="162">
        <v>7</v>
      </c>
      <c r="E120" s="162">
        <v>4</v>
      </c>
      <c r="F120" s="162">
        <v>0</v>
      </c>
      <c r="G120" s="162">
        <v>11</v>
      </c>
      <c r="M120" s="163"/>
      <c r="N120" s="163"/>
      <c r="O120" s="163"/>
      <c r="P120" s="163"/>
      <c r="Q120" s="163"/>
      <c r="S120" s="163"/>
    </row>
    <row r="121" spans="1:19" ht="12.75" customHeight="1" x14ac:dyDescent="0.2">
      <c r="A121" s="164" t="s">
        <v>109</v>
      </c>
      <c r="B121" s="162">
        <v>17</v>
      </c>
      <c r="C121" s="162">
        <v>237</v>
      </c>
      <c r="D121" s="162">
        <v>259</v>
      </c>
      <c r="E121" s="162">
        <v>3</v>
      </c>
      <c r="F121" s="162">
        <v>49</v>
      </c>
      <c r="G121" s="162">
        <v>319</v>
      </c>
      <c r="M121" s="163"/>
      <c r="P121" s="163"/>
      <c r="Q121" s="163"/>
      <c r="S121" s="163"/>
    </row>
    <row r="122" spans="1:19" ht="12.75" customHeight="1" x14ac:dyDescent="0.2">
      <c r="A122" s="26" t="s">
        <v>65</v>
      </c>
      <c r="B122" s="162">
        <v>0</v>
      </c>
      <c r="C122" s="162">
        <v>62</v>
      </c>
      <c r="D122" s="162">
        <v>62</v>
      </c>
      <c r="E122" s="162">
        <v>0</v>
      </c>
      <c r="F122" s="162">
        <v>12</v>
      </c>
      <c r="G122" s="162">
        <v>71</v>
      </c>
    </row>
    <row r="123" spans="1:19" ht="12.75" customHeight="1" x14ac:dyDescent="0.2">
      <c r="A123" s="165" t="s">
        <v>8</v>
      </c>
      <c r="B123" s="166">
        <v>1089</v>
      </c>
      <c r="C123" s="166">
        <v>12598</v>
      </c>
      <c r="D123" s="166">
        <v>13680</v>
      </c>
      <c r="E123" s="166">
        <v>189</v>
      </c>
      <c r="F123" s="166">
        <v>1939</v>
      </c>
      <c r="G123" s="166">
        <v>15905</v>
      </c>
      <c r="M123" s="163"/>
      <c r="P123" s="163"/>
      <c r="Q123" s="163"/>
      <c r="S123" s="163"/>
    </row>
    <row r="124" spans="1:19" ht="12.75" customHeight="1" x14ac:dyDescent="0.2">
      <c r="A124" s="165"/>
      <c r="B124" s="166"/>
      <c r="C124" s="166"/>
      <c r="D124" s="166"/>
      <c r="E124" s="166"/>
      <c r="F124" s="166"/>
      <c r="G124" s="166"/>
      <c r="M124" s="163"/>
      <c r="N124" s="163"/>
      <c r="O124" s="163"/>
      <c r="P124" s="163"/>
      <c r="Q124" s="163"/>
      <c r="R124" s="163"/>
      <c r="S124" s="163"/>
    </row>
    <row r="125" spans="1:19" ht="12.75" customHeight="1" x14ac:dyDescent="0.2">
      <c r="A125" s="90" t="s">
        <v>3</v>
      </c>
      <c r="B125" s="167">
        <v>3</v>
      </c>
      <c r="C125" s="167">
        <v>38</v>
      </c>
      <c r="D125" s="167">
        <v>42</v>
      </c>
      <c r="E125" s="167">
        <v>0</v>
      </c>
      <c r="F125" s="167">
        <v>22</v>
      </c>
      <c r="G125" s="167">
        <v>66</v>
      </c>
      <c r="M125" s="163"/>
      <c r="P125" s="163"/>
      <c r="Q125" s="163"/>
      <c r="S125" s="163"/>
    </row>
    <row r="126" spans="1:19" ht="25.75" customHeight="1" x14ac:dyDescent="0.2">
      <c r="A126" s="169" t="s">
        <v>10</v>
      </c>
      <c r="B126" s="170">
        <v>1088</v>
      </c>
      <c r="C126" s="170">
        <v>12633</v>
      </c>
      <c r="D126" s="170">
        <v>13724</v>
      </c>
      <c r="E126" s="170">
        <v>189</v>
      </c>
      <c r="F126" s="170">
        <v>1966</v>
      </c>
      <c r="G126" s="170">
        <v>15971</v>
      </c>
      <c r="M126" s="163"/>
      <c r="N126" s="163"/>
      <c r="O126" s="163"/>
      <c r="P126" s="163"/>
      <c r="Q126" s="163"/>
      <c r="R126" s="163"/>
      <c r="S126" s="163"/>
    </row>
    <row r="127" spans="1:19" ht="12.75" customHeight="1" x14ac:dyDescent="0.2">
      <c r="A127" s="171"/>
      <c r="B127" s="257" t="s">
        <v>48</v>
      </c>
      <c r="C127" s="257"/>
      <c r="D127" s="257"/>
      <c r="E127" s="257"/>
      <c r="F127" s="257"/>
      <c r="G127" s="257"/>
      <c r="M127" s="163"/>
      <c r="P127" s="163"/>
      <c r="Q127" s="163"/>
      <c r="S127" s="163"/>
    </row>
    <row r="128" spans="1:19" ht="12.75" customHeight="1" x14ac:dyDescent="0.2">
      <c r="A128" s="90" t="s">
        <v>1</v>
      </c>
      <c r="B128" s="161"/>
      <c r="C128" s="161"/>
      <c r="D128" s="161"/>
      <c r="E128" s="161"/>
      <c r="F128" s="161"/>
      <c r="G128" s="161"/>
      <c r="M128" s="163"/>
      <c r="P128" s="163"/>
      <c r="Q128" s="163"/>
      <c r="S128" s="163"/>
    </row>
    <row r="129" spans="1:19" ht="12.75" customHeight="1" x14ac:dyDescent="0.2">
      <c r="A129" s="26" t="s">
        <v>58</v>
      </c>
      <c r="B129" s="162">
        <v>13</v>
      </c>
      <c r="C129" s="162">
        <v>33</v>
      </c>
      <c r="D129" s="162">
        <v>47</v>
      </c>
      <c r="E129" s="162">
        <v>317</v>
      </c>
      <c r="F129" s="162">
        <v>33</v>
      </c>
      <c r="G129" s="162">
        <v>392</v>
      </c>
      <c r="M129" s="163"/>
      <c r="N129" s="163"/>
      <c r="O129" s="163"/>
      <c r="P129" s="163"/>
      <c r="Q129" s="163"/>
      <c r="R129" s="163"/>
      <c r="S129" s="163"/>
    </row>
    <row r="130" spans="1:19" ht="12.75" customHeight="1" x14ac:dyDescent="0.2">
      <c r="A130" s="26" t="s">
        <v>52</v>
      </c>
      <c r="B130" s="162">
        <v>2986</v>
      </c>
      <c r="C130" s="162">
        <v>37581</v>
      </c>
      <c r="D130" s="162">
        <v>40567</v>
      </c>
      <c r="E130" s="162">
        <v>1900</v>
      </c>
      <c r="F130" s="162">
        <v>8166</v>
      </c>
      <c r="G130" s="162">
        <v>50688</v>
      </c>
      <c r="M130" s="163"/>
      <c r="N130" s="163"/>
      <c r="O130" s="163"/>
      <c r="P130" s="163"/>
      <c r="Q130" s="163"/>
      <c r="R130" s="163"/>
      <c r="S130" s="163"/>
    </row>
    <row r="131" spans="1:19" ht="12.75" customHeight="1" x14ac:dyDescent="0.2">
      <c r="A131" s="26" t="s">
        <v>59</v>
      </c>
      <c r="B131" s="162">
        <v>229</v>
      </c>
      <c r="C131" s="162">
        <v>1303</v>
      </c>
      <c r="D131" s="162">
        <v>1532</v>
      </c>
      <c r="E131" s="162">
        <v>2626</v>
      </c>
      <c r="F131" s="162">
        <v>678</v>
      </c>
      <c r="G131" s="162">
        <v>4857</v>
      </c>
      <c r="M131" s="163"/>
      <c r="N131" s="163"/>
      <c r="O131" s="163"/>
      <c r="P131" s="163"/>
      <c r="Q131" s="163"/>
      <c r="R131" s="163"/>
      <c r="S131" s="163"/>
    </row>
    <row r="132" spans="1:19" ht="12.75" customHeight="1" x14ac:dyDescent="0.2">
      <c r="A132" s="26" t="s">
        <v>53</v>
      </c>
      <c r="B132" s="162">
        <v>217</v>
      </c>
      <c r="C132" s="162">
        <v>21057</v>
      </c>
      <c r="D132" s="162">
        <v>21268</v>
      </c>
      <c r="E132" s="162">
        <v>254</v>
      </c>
      <c r="F132" s="162">
        <v>922</v>
      </c>
      <c r="G132" s="162">
        <v>22463</v>
      </c>
      <c r="M132" s="163"/>
      <c r="O132" s="163"/>
      <c r="P132" s="163"/>
      <c r="Q132" s="163"/>
      <c r="R132" s="163"/>
      <c r="S132" s="163"/>
    </row>
    <row r="133" spans="1:19" ht="12.75" customHeight="1" x14ac:dyDescent="0.2">
      <c r="A133" s="26" t="s">
        <v>60</v>
      </c>
      <c r="B133" s="162">
        <v>97</v>
      </c>
      <c r="C133" s="162">
        <v>2843</v>
      </c>
      <c r="D133" s="162">
        <v>2937</v>
      </c>
      <c r="E133" s="162">
        <v>227</v>
      </c>
      <c r="F133" s="162">
        <v>451</v>
      </c>
      <c r="G133" s="162">
        <v>3613</v>
      </c>
      <c r="M133" s="163"/>
      <c r="N133" s="163"/>
      <c r="O133" s="163"/>
      <c r="P133" s="163"/>
      <c r="Q133" s="163"/>
      <c r="R133" s="163"/>
      <c r="S133" s="163"/>
    </row>
    <row r="134" spans="1:19" ht="12.75" customHeight="1" x14ac:dyDescent="0.2">
      <c r="A134" s="26" t="s">
        <v>61</v>
      </c>
      <c r="B134" s="162">
        <v>23</v>
      </c>
      <c r="C134" s="162">
        <v>168</v>
      </c>
      <c r="D134" s="162">
        <v>192</v>
      </c>
      <c r="E134" s="162">
        <v>1170</v>
      </c>
      <c r="F134" s="162">
        <v>213</v>
      </c>
      <c r="G134" s="162">
        <v>1576</v>
      </c>
    </row>
    <row r="135" spans="1:19" ht="12.75" customHeight="1" x14ac:dyDescent="0.2">
      <c r="A135" s="26" t="s">
        <v>108</v>
      </c>
      <c r="B135" s="162">
        <v>205</v>
      </c>
      <c r="C135" s="162">
        <v>5444</v>
      </c>
      <c r="D135" s="162">
        <v>5652</v>
      </c>
      <c r="E135" s="162">
        <v>952</v>
      </c>
      <c r="F135" s="162">
        <v>983</v>
      </c>
      <c r="G135" s="162">
        <v>7601</v>
      </c>
      <c r="M135" s="163"/>
      <c r="N135" s="163"/>
      <c r="O135" s="163"/>
      <c r="P135" s="163"/>
      <c r="Q135" s="163"/>
      <c r="R135" s="163"/>
      <c r="S135" s="163"/>
    </row>
    <row r="136" spans="1:19" ht="12.75" customHeight="1" x14ac:dyDescent="0.2">
      <c r="A136" s="26" t="s">
        <v>54</v>
      </c>
      <c r="B136" s="162">
        <v>519</v>
      </c>
      <c r="C136" s="162">
        <v>22765</v>
      </c>
      <c r="D136" s="162">
        <v>23284</v>
      </c>
      <c r="E136" s="162">
        <v>329</v>
      </c>
      <c r="F136" s="162">
        <v>2793</v>
      </c>
      <c r="G136" s="162">
        <v>26422</v>
      </c>
      <c r="M136" s="163"/>
      <c r="P136" s="163"/>
      <c r="Q136" s="163"/>
      <c r="S136" s="163"/>
    </row>
    <row r="137" spans="1:19" ht="12.75" customHeight="1" x14ac:dyDescent="0.2">
      <c r="A137" s="26" t="s">
        <v>62</v>
      </c>
      <c r="B137" s="162">
        <v>156</v>
      </c>
      <c r="C137" s="162">
        <v>6712</v>
      </c>
      <c r="D137" s="162">
        <v>6863</v>
      </c>
      <c r="E137" s="162">
        <v>282</v>
      </c>
      <c r="F137" s="162">
        <v>723</v>
      </c>
      <c r="G137" s="162">
        <v>7884</v>
      </c>
      <c r="M137" s="163"/>
      <c r="N137" s="163"/>
      <c r="O137" s="163"/>
      <c r="P137" s="163"/>
      <c r="Q137" s="163"/>
      <c r="R137" s="163"/>
      <c r="S137" s="163"/>
    </row>
    <row r="138" spans="1:19" ht="12.75" customHeight="1" x14ac:dyDescent="0.2">
      <c r="A138" s="26" t="s">
        <v>55</v>
      </c>
      <c r="B138" s="162">
        <v>258</v>
      </c>
      <c r="C138" s="162">
        <v>39295</v>
      </c>
      <c r="D138" s="162">
        <v>39557</v>
      </c>
      <c r="E138" s="162">
        <v>3043</v>
      </c>
      <c r="F138" s="162">
        <v>1772</v>
      </c>
      <c r="G138" s="162">
        <v>44393</v>
      </c>
      <c r="M138" s="163"/>
      <c r="P138" s="163"/>
      <c r="Q138" s="163"/>
      <c r="S138" s="163"/>
    </row>
    <row r="139" spans="1:19" ht="12.75" customHeight="1" x14ac:dyDescent="0.2">
      <c r="A139" s="26" t="s">
        <v>63</v>
      </c>
      <c r="B139" s="162">
        <v>135</v>
      </c>
      <c r="C139" s="162">
        <v>10743</v>
      </c>
      <c r="D139" s="162">
        <v>10871</v>
      </c>
      <c r="E139" s="162">
        <v>230</v>
      </c>
      <c r="F139" s="162">
        <v>667</v>
      </c>
      <c r="G139" s="162">
        <v>11781</v>
      </c>
    </row>
    <row r="140" spans="1:19" ht="12.75" customHeight="1" x14ac:dyDescent="0.2">
      <c r="A140" s="26" t="s">
        <v>64</v>
      </c>
      <c r="B140" s="162">
        <v>328</v>
      </c>
      <c r="C140" s="162">
        <v>10372</v>
      </c>
      <c r="D140" s="162">
        <v>10701</v>
      </c>
      <c r="E140" s="162">
        <v>210</v>
      </c>
      <c r="F140" s="162">
        <v>920</v>
      </c>
      <c r="G140" s="162">
        <v>11838</v>
      </c>
      <c r="M140" s="163"/>
      <c r="P140" s="163"/>
      <c r="Q140" s="163"/>
      <c r="R140" s="163"/>
      <c r="S140" s="163"/>
    </row>
    <row r="141" spans="1:19" ht="12.75" customHeight="1" x14ac:dyDescent="0.2">
      <c r="A141" s="26" t="s">
        <v>56</v>
      </c>
      <c r="B141" s="162">
        <v>359</v>
      </c>
      <c r="C141" s="162">
        <v>21060</v>
      </c>
      <c r="D141" s="162">
        <v>21417</v>
      </c>
      <c r="E141" s="162">
        <v>54</v>
      </c>
      <c r="F141" s="162">
        <v>1303</v>
      </c>
      <c r="G141" s="162">
        <v>22779</v>
      </c>
      <c r="M141" s="163"/>
      <c r="N141" s="163"/>
      <c r="O141" s="163"/>
      <c r="P141" s="163"/>
      <c r="Q141" s="163"/>
      <c r="R141" s="163"/>
      <c r="S141" s="163"/>
    </row>
    <row r="142" spans="1:19" ht="12.75" customHeight="1" x14ac:dyDescent="0.2">
      <c r="A142" s="26" t="s">
        <v>57</v>
      </c>
      <c r="B142" s="162">
        <v>1278</v>
      </c>
      <c r="C142" s="162">
        <v>153751</v>
      </c>
      <c r="D142" s="162">
        <v>155026</v>
      </c>
      <c r="E142" s="162">
        <v>57</v>
      </c>
      <c r="F142" s="162">
        <v>8312</v>
      </c>
      <c r="G142" s="162">
        <v>163444</v>
      </c>
      <c r="M142" s="163"/>
      <c r="P142" s="163"/>
      <c r="Q142" s="163"/>
      <c r="R142" s="163"/>
      <c r="S142" s="163"/>
    </row>
    <row r="143" spans="1:19" ht="12.75" customHeight="1" x14ac:dyDescent="0.2">
      <c r="A143" s="164" t="s">
        <v>109</v>
      </c>
      <c r="B143" s="162">
        <v>559</v>
      </c>
      <c r="C143" s="162">
        <v>30541</v>
      </c>
      <c r="D143" s="162">
        <v>31096</v>
      </c>
      <c r="E143" s="162">
        <v>208</v>
      </c>
      <c r="F143" s="162">
        <v>2479</v>
      </c>
      <c r="G143" s="162">
        <v>33805</v>
      </c>
      <c r="M143" s="163"/>
      <c r="N143" s="163"/>
      <c r="O143" s="163"/>
      <c r="P143" s="163"/>
      <c r="Q143" s="163"/>
      <c r="R143" s="163"/>
      <c r="S143" s="163"/>
    </row>
    <row r="144" spans="1:19" ht="12.75" customHeight="1" x14ac:dyDescent="0.2">
      <c r="A144" s="26" t="s">
        <v>65</v>
      </c>
      <c r="B144" s="162">
        <v>101</v>
      </c>
      <c r="C144" s="162">
        <v>7529</v>
      </c>
      <c r="D144" s="162">
        <v>7632</v>
      </c>
      <c r="E144" s="162">
        <v>44</v>
      </c>
      <c r="F144" s="162">
        <v>1148</v>
      </c>
      <c r="G144" s="162">
        <v>8834</v>
      </c>
      <c r="M144" s="163"/>
      <c r="O144" s="163"/>
      <c r="P144" s="163"/>
      <c r="Q144" s="163"/>
      <c r="S144" s="163"/>
    </row>
    <row r="145" spans="1:19" ht="12.75" customHeight="1" x14ac:dyDescent="0.2">
      <c r="A145" s="165" t="s">
        <v>8</v>
      </c>
      <c r="B145" s="166">
        <v>7452</v>
      </c>
      <c r="C145" s="166">
        <v>371199</v>
      </c>
      <c r="D145" s="166">
        <v>378646</v>
      </c>
      <c r="E145" s="166">
        <v>11909</v>
      </c>
      <c r="F145" s="166">
        <v>31560</v>
      </c>
      <c r="G145" s="166">
        <v>422398</v>
      </c>
      <c r="M145" s="163"/>
      <c r="O145" s="163"/>
      <c r="P145" s="163"/>
      <c r="Q145" s="163"/>
      <c r="R145" s="163"/>
      <c r="S145" s="163"/>
    </row>
    <row r="146" spans="1:19" ht="12.75" customHeight="1" x14ac:dyDescent="0.2">
      <c r="A146" s="165"/>
      <c r="B146" s="166"/>
      <c r="C146" s="166"/>
      <c r="D146" s="166"/>
      <c r="E146" s="166"/>
      <c r="F146" s="166"/>
      <c r="G146" s="166"/>
      <c r="M146" s="163"/>
      <c r="N146" s="163"/>
      <c r="O146" s="163"/>
      <c r="P146" s="163"/>
      <c r="Q146" s="163"/>
      <c r="R146" s="163"/>
      <c r="S146" s="163"/>
    </row>
    <row r="147" spans="1:19" ht="12.75" customHeight="1" x14ac:dyDescent="0.2">
      <c r="A147" s="90" t="s">
        <v>2</v>
      </c>
      <c r="B147" s="167"/>
      <c r="C147" s="167"/>
      <c r="D147" s="167"/>
      <c r="E147" s="167"/>
      <c r="F147" s="167"/>
      <c r="G147" s="167"/>
      <c r="M147" s="163"/>
      <c r="N147" s="163"/>
      <c r="O147" s="163"/>
      <c r="P147" s="163"/>
      <c r="Q147" s="163"/>
      <c r="R147" s="163"/>
      <c r="S147" s="163"/>
    </row>
    <row r="148" spans="1:19" ht="12.75" customHeight="1" x14ac:dyDescent="0.2">
      <c r="A148" s="26" t="s">
        <v>58</v>
      </c>
      <c r="B148" s="162">
        <v>0</v>
      </c>
      <c r="C148" s="162">
        <v>23</v>
      </c>
      <c r="D148" s="162">
        <v>26</v>
      </c>
      <c r="E148" s="162">
        <v>68</v>
      </c>
      <c r="F148" s="162">
        <v>3</v>
      </c>
      <c r="G148" s="162">
        <v>94</v>
      </c>
      <c r="M148" s="163"/>
      <c r="N148" s="163"/>
      <c r="O148" s="163"/>
      <c r="P148" s="163"/>
      <c r="Q148" s="163"/>
      <c r="R148" s="163"/>
      <c r="S148" s="163"/>
    </row>
    <row r="149" spans="1:19" ht="12.75" customHeight="1" x14ac:dyDescent="0.2">
      <c r="A149" s="26" t="s">
        <v>52</v>
      </c>
      <c r="B149" s="162">
        <v>841</v>
      </c>
      <c r="C149" s="162">
        <v>9001</v>
      </c>
      <c r="D149" s="162">
        <v>9839</v>
      </c>
      <c r="E149" s="162">
        <v>293</v>
      </c>
      <c r="F149" s="162">
        <v>1707</v>
      </c>
      <c r="G149" s="162">
        <v>11848</v>
      </c>
      <c r="M149" s="163"/>
      <c r="O149" s="163"/>
      <c r="P149" s="163"/>
      <c r="Q149" s="163"/>
      <c r="R149" s="163"/>
      <c r="S149" s="163"/>
    </row>
    <row r="150" spans="1:19" ht="12.75" customHeight="1" x14ac:dyDescent="0.2">
      <c r="A150" s="26" t="s">
        <v>59</v>
      </c>
      <c r="B150" s="162">
        <v>6</v>
      </c>
      <c r="C150" s="162">
        <v>29</v>
      </c>
      <c r="D150" s="162">
        <v>36</v>
      </c>
      <c r="E150" s="162">
        <v>58</v>
      </c>
      <c r="F150" s="162">
        <v>24</v>
      </c>
      <c r="G150" s="162">
        <v>113</v>
      </c>
      <c r="M150" s="163"/>
      <c r="N150" s="163"/>
      <c r="O150" s="163"/>
      <c r="P150" s="163"/>
      <c r="Q150" s="163"/>
      <c r="R150" s="163"/>
      <c r="S150" s="163"/>
    </row>
    <row r="151" spans="1:19" ht="12.75" customHeight="1" x14ac:dyDescent="0.2">
      <c r="A151" s="26" t="s">
        <v>53</v>
      </c>
      <c r="B151" s="162">
        <v>41</v>
      </c>
      <c r="C151" s="162">
        <v>5129</v>
      </c>
      <c r="D151" s="162">
        <v>5170</v>
      </c>
      <c r="E151" s="162">
        <v>51</v>
      </c>
      <c r="F151" s="162">
        <v>187</v>
      </c>
      <c r="G151" s="162">
        <v>5417</v>
      </c>
    </row>
    <row r="152" spans="1:19" ht="12.75" customHeight="1" x14ac:dyDescent="0.2">
      <c r="A152" s="26" t="s">
        <v>60</v>
      </c>
      <c r="B152" s="162">
        <v>21</v>
      </c>
      <c r="C152" s="162">
        <v>528</v>
      </c>
      <c r="D152" s="162">
        <v>548</v>
      </c>
      <c r="E152" s="162">
        <v>26</v>
      </c>
      <c r="F152" s="162">
        <v>87</v>
      </c>
      <c r="G152" s="162">
        <v>659</v>
      </c>
    </row>
    <row r="153" spans="1:19" ht="12.75" customHeight="1" x14ac:dyDescent="0.2">
      <c r="A153" s="26" t="s">
        <v>61</v>
      </c>
      <c r="B153" s="162">
        <v>3</v>
      </c>
      <c r="C153" s="162">
        <v>36</v>
      </c>
      <c r="D153" s="162">
        <v>38</v>
      </c>
      <c r="E153" s="162">
        <v>139</v>
      </c>
      <c r="F153" s="162">
        <v>34</v>
      </c>
      <c r="G153" s="162">
        <v>208</v>
      </c>
    </row>
    <row r="154" spans="1:19" ht="12.75" customHeight="1" x14ac:dyDescent="0.2">
      <c r="A154" s="26" t="s">
        <v>108</v>
      </c>
      <c r="B154" s="162">
        <v>31</v>
      </c>
      <c r="C154" s="162">
        <v>824</v>
      </c>
      <c r="D154" s="162">
        <v>856</v>
      </c>
      <c r="E154" s="162">
        <v>124</v>
      </c>
      <c r="F154" s="162">
        <v>204</v>
      </c>
      <c r="G154" s="162">
        <v>1183</v>
      </c>
    </row>
    <row r="155" spans="1:19" ht="12.75" customHeight="1" x14ac:dyDescent="0.2">
      <c r="A155" s="26" t="s">
        <v>54</v>
      </c>
      <c r="B155" s="162">
        <v>242</v>
      </c>
      <c r="C155" s="162">
        <v>12634</v>
      </c>
      <c r="D155" s="162">
        <v>12873</v>
      </c>
      <c r="E155" s="162">
        <v>108</v>
      </c>
      <c r="F155" s="162">
        <v>1377</v>
      </c>
      <c r="G155" s="162">
        <v>14365</v>
      </c>
    </row>
    <row r="156" spans="1:19" ht="12.75" customHeight="1" x14ac:dyDescent="0.2">
      <c r="A156" s="26" t="s">
        <v>62</v>
      </c>
      <c r="B156" s="162">
        <v>83</v>
      </c>
      <c r="C156" s="162">
        <v>3861</v>
      </c>
      <c r="D156" s="162">
        <v>3941</v>
      </c>
      <c r="E156" s="162">
        <v>147</v>
      </c>
      <c r="F156" s="162">
        <v>343</v>
      </c>
      <c r="G156" s="162">
        <v>4434</v>
      </c>
    </row>
    <row r="157" spans="1:19" ht="12.75" customHeight="1" x14ac:dyDescent="0.2">
      <c r="A157" s="26" t="s">
        <v>55</v>
      </c>
      <c r="B157" s="162">
        <v>87</v>
      </c>
      <c r="C157" s="162">
        <v>12217</v>
      </c>
      <c r="D157" s="162">
        <v>12301</v>
      </c>
      <c r="E157" s="162">
        <v>674</v>
      </c>
      <c r="F157" s="162">
        <v>665</v>
      </c>
      <c r="G157" s="162">
        <v>13650</v>
      </c>
    </row>
    <row r="158" spans="1:19" ht="12.75" customHeight="1" x14ac:dyDescent="0.2">
      <c r="A158" s="26" t="s">
        <v>63</v>
      </c>
      <c r="B158" s="162">
        <v>13</v>
      </c>
      <c r="C158" s="162">
        <v>1695</v>
      </c>
      <c r="D158" s="162">
        <v>1710</v>
      </c>
      <c r="E158" s="162">
        <v>8</v>
      </c>
      <c r="F158" s="162">
        <v>123</v>
      </c>
      <c r="G158" s="162">
        <v>1842</v>
      </c>
    </row>
    <row r="159" spans="1:19" ht="12.75" customHeight="1" x14ac:dyDescent="0.2">
      <c r="A159" s="26" t="s">
        <v>64</v>
      </c>
      <c r="B159" s="162">
        <v>92</v>
      </c>
      <c r="C159" s="162">
        <v>2387</v>
      </c>
      <c r="D159" s="162">
        <v>2472</v>
      </c>
      <c r="E159" s="162">
        <v>40</v>
      </c>
      <c r="F159" s="162">
        <v>231</v>
      </c>
      <c r="G159" s="162">
        <v>2749</v>
      </c>
    </row>
    <row r="160" spans="1:19" ht="12.75" customHeight="1" x14ac:dyDescent="0.2">
      <c r="A160" s="26" t="s">
        <v>56</v>
      </c>
      <c r="B160" s="162">
        <v>99</v>
      </c>
      <c r="C160" s="162">
        <v>6875</v>
      </c>
      <c r="D160" s="162">
        <v>6973</v>
      </c>
      <c r="E160" s="162">
        <v>9</v>
      </c>
      <c r="F160" s="162">
        <v>359</v>
      </c>
      <c r="G160" s="162">
        <v>7351</v>
      </c>
    </row>
    <row r="161" spans="1:19" ht="12.75" customHeight="1" x14ac:dyDescent="0.2">
      <c r="A161" s="26" t="s">
        <v>57</v>
      </c>
      <c r="B161" s="162">
        <v>363</v>
      </c>
      <c r="C161" s="162">
        <v>49470</v>
      </c>
      <c r="D161" s="162">
        <v>49824</v>
      </c>
      <c r="E161" s="162">
        <v>18</v>
      </c>
      <c r="F161" s="162">
        <v>3517</v>
      </c>
      <c r="G161" s="162">
        <v>53369</v>
      </c>
    </row>
    <row r="162" spans="1:19" ht="12.75" customHeight="1" x14ac:dyDescent="0.2">
      <c r="A162" s="164" t="s">
        <v>109</v>
      </c>
      <c r="B162" s="162">
        <v>153</v>
      </c>
      <c r="C162" s="162">
        <v>7979</v>
      </c>
      <c r="D162" s="162">
        <v>8134</v>
      </c>
      <c r="E162" s="162">
        <v>77</v>
      </c>
      <c r="F162" s="162">
        <v>663</v>
      </c>
      <c r="G162" s="162">
        <v>8877</v>
      </c>
    </row>
    <row r="163" spans="1:19" ht="12.75" customHeight="1" x14ac:dyDescent="0.2">
      <c r="A163" s="26" t="s">
        <v>65</v>
      </c>
      <c r="B163" s="162">
        <v>36</v>
      </c>
      <c r="C163" s="162">
        <v>2865</v>
      </c>
      <c r="D163" s="162">
        <v>2899</v>
      </c>
      <c r="E163" s="162">
        <v>14</v>
      </c>
      <c r="F163" s="162">
        <v>653</v>
      </c>
      <c r="G163" s="162">
        <v>3567</v>
      </c>
    </row>
    <row r="164" spans="1:19" ht="12.75" customHeight="1" x14ac:dyDescent="0.2">
      <c r="A164" s="165" t="s">
        <v>8</v>
      </c>
      <c r="B164" s="166">
        <v>2100</v>
      </c>
      <c r="C164" s="166">
        <v>115535</v>
      </c>
      <c r="D164" s="166">
        <v>117636</v>
      </c>
      <c r="E164" s="166">
        <v>1858</v>
      </c>
      <c r="F164" s="166">
        <v>10182</v>
      </c>
      <c r="G164" s="166">
        <v>129728</v>
      </c>
      <c r="M164" s="163"/>
      <c r="O164" s="163"/>
      <c r="P164" s="163"/>
      <c r="Q164" s="163"/>
      <c r="S164" s="163"/>
    </row>
    <row r="165" spans="1:19" ht="12.75" customHeight="1" x14ac:dyDescent="0.2">
      <c r="A165" s="165"/>
      <c r="B165" s="166"/>
      <c r="C165" s="166"/>
      <c r="D165" s="166"/>
      <c r="E165" s="166"/>
      <c r="F165" s="166"/>
      <c r="G165" s="166"/>
    </row>
    <row r="166" spans="1:19" ht="12.75" customHeight="1" x14ac:dyDescent="0.2">
      <c r="A166" s="90" t="s">
        <v>31</v>
      </c>
      <c r="B166" s="167"/>
      <c r="C166" s="167"/>
      <c r="D166" s="167"/>
      <c r="E166" s="167"/>
      <c r="F166" s="167"/>
      <c r="G166" s="167"/>
      <c r="S166" s="163"/>
    </row>
    <row r="167" spans="1:19" ht="12.75" customHeight="1" x14ac:dyDescent="0.2">
      <c r="A167" s="26" t="s">
        <v>58</v>
      </c>
      <c r="B167" s="162">
        <v>13</v>
      </c>
      <c r="C167" s="162">
        <v>53</v>
      </c>
      <c r="D167" s="162">
        <v>66</v>
      </c>
      <c r="E167" s="162">
        <v>381</v>
      </c>
      <c r="F167" s="162">
        <v>38</v>
      </c>
      <c r="G167" s="162">
        <v>486</v>
      </c>
      <c r="M167" s="163"/>
      <c r="O167" s="163"/>
      <c r="P167" s="163"/>
      <c r="Q167" s="163"/>
      <c r="R167" s="163"/>
      <c r="S167" s="163"/>
    </row>
    <row r="168" spans="1:19" ht="12.75" customHeight="1" x14ac:dyDescent="0.2">
      <c r="A168" s="26" t="s">
        <v>52</v>
      </c>
      <c r="B168" s="162">
        <v>3823</v>
      </c>
      <c r="C168" s="162">
        <v>46608</v>
      </c>
      <c r="D168" s="162">
        <v>50434</v>
      </c>
      <c r="E168" s="162">
        <v>2200</v>
      </c>
      <c r="F168" s="162">
        <v>9880</v>
      </c>
      <c r="G168" s="162">
        <v>62576</v>
      </c>
    </row>
    <row r="169" spans="1:19" ht="12.75" customHeight="1" x14ac:dyDescent="0.2">
      <c r="A169" s="26" t="s">
        <v>59</v>
      </c>
      <c r="B169" s="162">
        <v>234</v>
      </c>
      <c r="C169" s="162">
        <v>1332</v>
      </c>
      <c r="D169" s="162">
        <v>1564</v>
      </c>
      <c r="E169" s="162">
        <v>2687</v>
      </c>
      <c r="F169" s="162">
        <v>695</v>
      </c>
      <c r="G169" s="162">
        <v>4967</v>
      </c>
      <c r="M169" s="163"/>
      <c r="N169" s="163"/>
      <c r="O169" s="163"/>
      <c r="P169" s="163"/>
      <c r="Q169" s="163"/>
      <c r="R169" s="163"/>
      <c r="S169" s="163"/>
    </row>
    <row r="170" spans="1:19" ht="12.75" customHeight="1" x14ac:dyDescent="0.2">
      <c r="A170" s="26" t="s">
        <v>53</v>
      </c>
      <c r="B170" s="162">
        <v>253</v>
      </c>
      <c r="C170" s="162">
        <v>26238</v>
      </c>
      <c r="D170" s="162">
        <v>26491</v>
      </c>
      <c r="E170" s="162">
        <v>311</v>
      </c>
      <c r="F170" s="162">
        <v>1114</v>
      </c>
      <c r="G170" s="162">
        <v>27932</v>
      </c>
      <c r="M170" s="163"/>
      <c r="P170" s="163"/>
      <c r="Q170" s="163"/>
      <c r="S170" s="163"/>
    </row>
    <row r="171" spans="1:19" ht="12.75" customHeight="1" x14ac:dyDescent="0.2">
      <c r="A171" s="26" t="s">
        <v>60</v>
      </c>
      <c r="B171" s="162">
        <v>110</v>
      </c>
      <c r="C171" s="162">
        <v>3372</v>
      </c>
      <c r="D171" s="162">
        <v>3490</v>
      </c>
      <c r="E171" s="162">
        <v>250</v>
      </c>
      <c r="F171" s="162">
        <v>535</v>
      </c>
      <c r="G171" s="162">
        <v>4282</v>
      </c>
      <c r="M171" s="163"/>
      <c r="N171" s="163"/>
      <c r="O171" s="163"/>
      <c r="P171" s="163"/>
      <c r="Q171" s="163"/>
      <c r="R171" s="163"/>
      <c r="S171" s="163"/>
    </row>
    <row r="172" spans="1:19" ht="12.75" customHeight="1" x14ac:dyDescent="0.2">
      <c r="A172" s="26" t="s">
        <v>61</v>
      </c>
      <c r="B172" s="162">
        <v>27</v>
      </c>
      <c r="C172" s="162">
        <v>206</v>
      </c>
      <c r="D172" s="162">
        <v>230</v>
      </c>
      <c r="E172" s="162">
        <v>1307</v>
      </c>
      <c r="F172" s="162">
        <v>243</v>
      </c>
      <c r="G172" s="162">
        <v>1788</v>
      </c>
      <c r="M172" s="163"/>
      <c r="P172" s="163"/>
      <c r="Q172" s="163"/>
      <c r="S172" s="163"/>
    </row>
    <row r="173" spans="1:19" ht="12.75" customHeight="1" x14ac:dyDescent="0.2">
      <c r="A173" s="26" t="s">
        <v>108</v>
      </c>
      <c r="B173" s="162">
        <v>237</v>
      </c>
      <c r="C173" s="162">
        <v>6276</v>
      </c>
      <c r="D173" s="162">
        <v>6511</v>
      </c>
      <c r="E173" s="162">
        <v>1078</v>
      </c>
      <c r="F173" s="162">
        <v>1188</v>
      </c>
      <c r="G173" s="162">
        <v>8793</v>
      </c>
      <c r="M173" s="163"/>
    </row>
    <row r="174" spans="1:19" ht="12.75" customHeight="1" x14ac:dyDescent="0.2">
      <c r="A174" s="26" t="s">
        <v>54</v>
      </c>
      <c r="B174" s="162">
        <v>757</v>
      </c>
      <c r="C174" s="162">
        <v>35414</v>
      </c>
      <c r="D174" s="162">
        <v>36173</v>
      </c>
      <c r="E174" s="162">
        <v>443</v>
      </c>
      <c r="F174" s="162">
        <v>4177</v>
      </c>
      <c r="G174" s="162">
        <v>40814</v>
      </c>
      <c r="M174" s="163"/>
      <c r="P174" s="163"/>
      <c r="Q174" s="163"/>
      <c r="R174" s="163"/>
      <c r="S174" s="163"/>
    </row>
    <row r="175" spans="1:19" ht="12.75" customHeight="1" x14ac:dyDescent="0.2">
      <c r="A175" s="26" t="s">
        <v>62</v>
      </c>
      <c r="B175" s="162">
        <v>238</v>
      </c>
      <c r="C175" s="162">
        <v>10587</v>
      </c>
      <c r="D175" s="162">
        <v>10825</v>
      </c>
      <c r="E175" s="162">
        <v>433</v>
      </c>
      <c r="F175" s="162">
        <v>1072</v>
      </c>
      <c r="G175" s="162">
        <v>12345</v>
      </c>
      <c r="N175" s="163"/>
      <c r="O175" s="163"/>
      <c r="P175" s="163"/>
      <c r="Q175" s="163"/>
      <c r="R175" s="163"/>
      <c r="S175" s="163"/>
    </row>
    <row r="176" spans="1:19" ht="12.75" customHeight="1" x14ac:dyDescent="0.2">
      <c r="A176" s="26" t="s">
        <v>55</v>
      </c>
      <c r="B176" s="162">
        <v>343</v>
      </c>
      <c r="C176" s="162">
        <v>51556</v>
      </c>
      <c r="D176" s="162">
        <v>51898</v>
      </c>
      <c r="E176" s="162">
        <v>3715</v>
      </c>
      <c r="F176" s="162">
        <v>2432</v>
      </c>
      <c r="G176" s="162">
        <v>58085</v>
      </c>
      <c r="P176" s="163"/>
      <c r="Q176" s="163"/>
      <c r="R176" s="163"/>
      <c r="S176" s="163"/>
    </row>
    <row r="177" spans="1:19" ht="12.75" customHeight="1" x14ac:dyDescent="0.2">
      <c r="A177" s="26" t="s">
        <v>63</v>
      </c>
      <c r="B177" s="162">
        <v>149</v>
      </c>
      <c r="C177" s="162">
        <v>12438</v>
      </c>
      <c r="D177" s="162">
        <v>12584</v>
      </c>
      <c r="E177" s="162">
        <v>238</v>
      </c>
      <c r="F177" s="162">
        <v>794</v>
      </c>
      <c r="G177" s="162">
        <v>13628</v>
      </c>
      <c r="N177" s="163"/>
      <c r="O177" s="163"/>
      <c r="P177" s="163"/>
      <c r="Q177" s="163"/>
      <c r="R177" s="163"/>
      <c r="S177" s="163"/>
    </row>
    <row r="178" spans="1:19" ht="12.75" customHeight="1" x14ac:dyDescent="0.2">
      <c r="A178" s="26" t="s">
        <v>64</v>
      </c>
      <c r="B178" s="162">
        <v>424</v>
      </c>
      <c r="C178" s="162">
        <v>12769</v>
      </c>
      <c r="D178" s="162">
        <v>13192</v>
      </c>
      <c r="E178" s="162">
        <v>253</v>
      </c>
      <c r="F178" s="162">
        <v>1158</v>
      </c>
      <c r="G178" s="162">
        <v>14609</v>
      </c>
      <c r="O178" s="163"/>
      <c r="P178" s="163"/>
      <c r="Q178" s="163"/>
      <c r="S178" s="163"/>
    </row>
    <row r="179" spans="1:19" ht="12.75" customHeight="1" x14ac:dyDescent="0.2">
      <c r="A179" s="26" t="s">
        <v>56</v>
      </c>
      <c r="B179" s="162">
        <v>456</v>
      </c>
      <c r="C179" s="162">
        <v>27985</v>
      </c>
      <c r="D179" s="162">
        <v>28436</v>
      </c>
      <c r="E179" s="162">
        <v>64</v>
      </c>
      <c r="F179" s="162">
        <v>1669</v>
      </c>
      <c r="G179" s="162">
        <v>30176</v>
      </c>
      <c r="O179" s="163"/>
      <c r="P179" s="163"/>
      <c r="Q179" s="163"/>
      <c r="R179" s="163"/>
      <c r="S179" s="163"/>
    </row>
    <row r="180" spans="1:19" ht="12.75" customHeight="1" x14ac:dyDescent="0.2">
      <c r="A180" s="26" t="s">
        <v>57</v>
      </c>
      <c r="B180" s="162">
        <v>1664</v>
      </c>
      <c r="C180" s="162">
        <v>204146</v>
      </c>
      <c r="D180" s="162">
        <v>205810</v>
      </c>
      <c r="E180" s="162">
        <v>80</v>
      </c>
      <c r="F180" s="162">
        <v>11971</v>
      </c>
      <c r="G180" s="162">
        <v>217910</v>
      </c>
      <c r="N180" s="163"/>
      <c r="O180" s="163"/>
      <c r="P180" s="163"/>
      <c r="Q180" s="163"/>
      <c r="R180" s="163"/>
      <c r="S180" s="163"/>
    </row>
    <row r="181" spans="1:19" ht="12.75" customHeight="1" x14ac:dyDescent="0.2">
      <c r="A181" s="164" t="s">
        <v>109</v>
      </c>
      <c r="B181" s="162">
        <v>713</v>
      </c>
      <c r="C181" s="162">
        <v>38621</v>
      </c>
      <c r="D181" s="162">
        <v>39331</v>
      </c>
      <c r="E181" s="162">
        <v>285</v>
      </c>
      <c r="F181" s="162">
        <v>3154</v>
      </c>
      <c r="G181" s="162">
        <v>42798</v>
      </c>
      <c r="N181" s="163"/>
      <c r="O181" s="163"/>
      <c r="P181" s="163"/>
      <c r="Q181" s="163"/>
      <c r="R181" s="163"/>
      <c r="S181" s="163"/>
    </row>
    <row r="182" spans="1:19" ht="12.75" customHeight="1" x14ac:dyDescent="0.2">
      <c r="A182" s="26" t="s">
        <v>65</v>
      </c>
      <c r="B182" s="162">
        <v>147</v>
      </c>
      <c r="C182" s="162">
        <v>10501</v>
      </c>
      <c r="D182" s="162">
        <v>10647</v>
      </c>
      <c r="E182" s="162">
        <v>51</v>
      </c>
      <c r="F182" s="162">
        <v>1835</v>
      </c>
      <c r="G182" s="162">
        <v>12542</v>
      </c>
      <c r="N182" s="163"/>
      <c r="O182" s="163"/>
      <c r="P182" s="163"/>
      <c r="Q182" s="163"/>
      <c r="R182" s="163"/>
      <c r="S182" s="163"/>
    </row>
    <row r="183" spans="1:19" ht="12.75" customHeight="1" x14ac:dyDescent="0.2">
      <c r="A183" s="165" t="s">
        <v>8</v>
      </c>
      <c r="B183" s="166">
        <v>9585</v>
      </c>
      <c r="C183" s="166">
        <v>488108</v>
      </c>
      <c r="D183" s="166">
        <v>497697</v>
      </c>
      <c r="E183" s="166">
        <v>13786</v>
      </c>
      <c r="F183" s="166">
        <v>41961</v>
      </c>
      <c r="G183" s="166">
        <v>553762</v>
      </c>
      <c r="O183" s="163"/>
      <c r="P183" s="163"/>
      <c r="Q183" s="163"/>
      <c r="R183" s="163"/>
      <c r="S183" s="163"/>
    </row>
    <row r="184" spans="1:19" ht="12.75" customHeight="1" x14ac:dyDescent="0.2">
      <c r="A184" s="165"/>
      <c r="B184" s="166"/>
      <c r="C184" s="166"/>
      <c r="D184" s="166"/>
      <c r="E184" s="166"/>
      <c r="F184" s="166"/>
      <c r="G184" s="166"/>
      <c r="N184" s="163"/>
      <c r="O184" s="163"/>
      <c r="P184" s="163"/>
      <c r="Q184" s="163"/>
      <c r="R184" s="163"/>
      <c r="S184" s="163"/>
    </row>
    <row r="185" spans="1:19" ht="12.75" customHeight="1" x14ac:dyDescent="0.2">
      <c r="A185" s="90" t="s">
        <v>3</v>
      </c>
      <c r="B185" s="167">
        <v>76</v>
      </c>
      <c r="C185" s="167">
        <v>4411</v>
      </c>
      <c r="D185" s="167">
        <v>4488</v>
      </c>
      <c r="E185" s="167">
        <v>14</v>
      </c>
      <c r="F185" s="167">
        <v>1575</v>
      </c>
      <c r="G185" s="167">
        <v>6080</v>
      </c>
    </row>
    <row r="186" spans="1:19" ht="25.75" customHeight="1" x14ac:dyDescent="0.2">
      <c r="A186" s="169" t="s">
        <v>10</v>
      </c>
      <c r="B186" s="170">
        <v>9662</v>
      </c>
      <c r="C186" s="170">
        <v>492523</v>
      </c>
      <c r="D186" s="170">
        <v>502187</v>
      </c>
      <c r="E186" s="170">
        <v>13796</v>
      </c>
      <c r="F186" s="170">
        <v>43537</v>
      </c>
      <c r="G186" s="170">
        <v>559844</v>
      </c>
      <c r="P186" s="163"/>
      <c r="Q186" s="163"/>
      <c r="S186" s="163"/>
    </row>
    <row r="187" spans="1:19" ht="12.75" customHeight="1" x14ac:dyDescent="0.2">
      <c r="A187" s="171"/>
      <c r="B187" s="257" t="s">
        <v>49</v>
      </c>
      <c r="C187" s="257"/>
      <c r="D187" s="257"/>
      <c r="E187" s="257"/>
      <c r="F187" s="257"/>
      <c r="G187" s="257"/>
    </row>
    <row r="188" spans="1:19" ht="12.75" customHeight="1" x14ac:dyDescent="0.2">
      <c r="A188" s="90" t="s">
        <v>1</v>
      </c>
      <c r="B188" s="161"/>
      <c r="C188" s="161"/>
      <c r="D188" s="161"/>
      <c r="E188" s="161"/>
      <c r="F188" s="161"/>
      <c r="G188" s="161"/>
    </row>
    <row r="189" spans="1:19" ht="12.75" customHeight="1" x14ac:dyDescent="0.2">
      <c r="A189" s="26" t="s">
        <v>58</v>
      </c>
      <c r="B189" s="162">
        <v>0</v>
      </c>
      <c r="C189" s="162">
        <v>9</v>
      </c>
      <c r="D189" s="162">
        <v>9</v>
      </c>
      <c r="E189" s="162">
        <v>10</v>
      </c>
      <c r="F189" s="162">
        <v>3</v>
      </c>
      <c r="G189" s="162">
        <v>21</v>
      </c>
    </row>
    <row r="190" spans="1:19" ht="12.75" customHeight="1" x14ac:dyDescent="0.2">
      <c r="A190" s="26" t="s">
        <v>52</v>
      </c>
      <c r="B190" s="162">
        <v>212</v>
      </c>
      <c r="C190" s="162">
        <v>3177</v>
      </c>
      <c r="D190" s="162">
        <v>3391</v>
      </c>
      <c r="E190" s="162">
        <v>114</v>
      </c>
      <c r="F190" s="162">
        <v>419</v>
      </c>
      <c r="G190" s="162">
        <v>3973</v>
      </c>
    </row>
    <row r="191" spans="1:19" ht="12.75" customHeight="1" x14ac:dyDescent="0.2">
      <c r="A191" s="26" t="s">
        <v>59</v>
      </c>
      <c r="B191" s="162">
        <v>54</v>
      </c>
      <c r="C191" s="162">
        <v>324</v>
      </c>
      <c r="D191" s="162">
        <v>380</v>
      </c>
      <c r="E191" s="162">
        <v>130</v>
      </c>
      <c r="F191" s="162">
        <v>137</v>
      </c>
      <c r="G191" s="162">
        <v>651</v>
      </c>
    </row>
    <row r="192" spans="1:19" ht="12.75" customHeight="1" x14ac:dyDescent="0.2">
      <c r="A192" s="26" t="s">
        <v>53</v>
      </c>
      <c r="B192" s="162">
        <v>7</v>
      </c>
      <c r="C192" s="162">
        <v>645</v>
      </c>
      <c r="D192" s="162">
        <v>650</v>
      </c>
      <c r="E192" s="162">
        <v>23</v>
      </c>
      <c r="F192" s="162">
        <v>36</v>
      </c>
      <c r="G192" s="162">
        <v>757</v>
      </c>
      <c r="P192" s="163"/>
      <c r="Q192" s="163"/>
      <c r="S192" s="163"/>
    </row>
    <row r="193" spans="1:19" ht="12.75" customHeight="1" x14ac:dyDescent="0.2">
      <c r="A193" s="26" t="s">
        <v>60</v>
      </c>
      <c r="B193" s="162">
        <v>3</v>
      </c>
      <c r="C193" s="162">
        <v>166</v>
      </c>
      <c r="D193" s="162">
        <v>166</v>
      </c>
      <c r="E193" s="162">
        <v>0</v>
      </c>
      <c r="F193" s="162">
        <v>23</v>
      </c>
      <c r="G193" s="162">
        <v>202</v>
      </c>
    </row>
    <row r="194" spans="1:19" ht="12.75" customHeight="1" x14ac:dyDescent="0.2">
      <c r="A194" s="26" t="s">
        <v>61</v>
      </c>
      <c r="B194" s="162">
        <v>37</v>
      </c>
      <c r="C194" s="162">
        <v>605</v>
      </c>
      <c r="D194" s="162">
        <v>643</v>
      </c>
      <c r="E194" s="162">
        <v>121</v>
      </c>
      <c r="F194" s="162">
        <v>95</v>
      </c>
      <c r="G194" s="162">
        <v>857</v>
      </c>
    </row>
    <row r="195" spans="1:19" ht="12.75" customHeight="1" x14ac:dyDescent="0.2">
      <c r="A195" s="26" t="s">
        <v>108</v>
      </c>
      <c r="B195" s="162">
        <v>82</v>
      </c>
      <c r="C195" s="162">
        <v>2743</v>
      </c>
      <c r="D195" s="162">
        <v>2821</v>
      </c>
      <c r="E195" s="162">
        <v>86</v>
      </c>
      <c r="F195" s="162">
        <v>319</v>
      </c>
      <c r="G195" s="162">
        <v>3445</v>
      </c>
    </row>
    <row r="196" spans="1:19" ht="12.75" customHeight="1" x14ac:dyDescent="0.2">
      <c r="A196" s="26" t="s">
        <v>54</v>
      </c>
      <c r="B196" s="162">
        <v>106</v>
      </c>
      <c r="C196" s="162">
        <v>3182</v>
      </c>
      <c r="D196" s="162">
        <v>3291</v>
      </c>
      <c r="E196" s="162">
        <v>68</v>
      </c>
      <c r="F196" s="162">
        <v>405</v>
      </c>
      <c r="G196" s="162">
        <v>3945</v>
      </c>
    </row>
    <row r="197" spans="1:19" ht="12.75" customHeight="1" x14ac:dyDescent="0.2">
      <c r="A197" s="26" t="s">
        <v>62</v>
      </c>
      <c r="B197" s="162">
        <v>4</v>
      </c>
      <c r="C197" s="162">
        <v>281</v>
      </c>
      <c r="D197" s="162">
        <v>283</v>
      </c>
      <c r="E197" s="162">
        <v>6</v>
      </c>
      <c r="F197" s="162">
        <v>28</v>
      </c>
      <c r="G197" s="162">
        <v>322</v>
      </c>
    </row>
    <row r="198" spans="1:19" ht="12.75" customHeight="1" x14ac:dyDescent="0.2">
      <c r="A198" s="26" t="s">
        <v>55</v>
      </c>
      <c r="B198" s="162">
        <v>22</v>
      </c>
      <c r="C198" s="162">
        <v>799</v>
      </c>
      <c r="D198" s="162">
        <v>817</v>
      </c>
      <c r="E198" s="162">
        <v>24</v>
      </c>
      <c r="F198" s="162">
        <v>47</v>
      </c>
      <c r="G198" s="162">
        <v>944</v>
      </c>
      <c r="O198" s="163"/>
      <c r="P198" s="163"/>
      <c r="Q198" s="163"/>
      <c r="S198" s="163"/>
    </row>
    <row r="199" spans="1:19" ht="12.75" customHeight="1" x14ac:dyDescent="0.2">
      <c r="A199" s="26" t="s">
        <v>63</v>
      </c>
      <c r="B199" s="162">
        <v>5</v>
      </c>
      <c r="C199" s="162">
        <v>420</v>
      </c>
      <c r="D199" s="162">
        <v>420</v>
      </c>
      <c r="E199" s="162">
        <v>12</v>
      </c>
      <c r="F199" s="162">
        <v>27</v>
      </c>
      <c r="G199" s="162">
        <v>479</v>
      </c>
    </row>
    <row r="200" spans="1:19" ht="12.75" customHeight="1" x14ac:dyDescent="0.2">
      <c r="A200" s="26" t="s">
        <v>64</v>
      </c>
      <c r="B200" s="162">
        <v>42</v>
      </c>
      <c r="C200" s="162">
        <v>1474</v>
      </c>
      <c r="D200" s="162">
        <v>1520</v>
      </c>
      <c r="E200" s="162">
        <v>47</v>
      </c>
      <c r="F200" s="162">
        <v>166</v>
      </c>
      <c r="G200" s="162">
        <v>1786</v>
      </c>
      <c r="S200" s="163"/>
    </row>
    <row r="201" spans="1:19" ht="12.75" customHeight="1" x14ac:dyDescent="0.2">
      <c r="A201" s="26" t="s">
        <v>56</v>
      </c>
      <c r="B201" s="162">
        <v>36</v>
      </c>
      <c r="C201" s="162">
        <v>1064</v>
      </c>
      <c r="D201" s="162">
        <v>1103</v>
      </c>
      <c r="E201" s="162">
        <v>12</v>
      </c>
      <c r="F201" s="162">
        <v>105</v>
      </c>
      <c r="G201" s="162">
        <v>1295</v>
      </c>
      <c r="O201" s="163"/>
      <c r="P201" s="163"/>
      <c r="Q201" s="163"/>
      <c r="R201" s="163"/>
      <c r="S201" s="163"/>
    </row>
    <row r="202" spans="1:19" ht="12.75" customHeight="1" x14ac:dyDescent="0.2">
      <c r="A202" s="26" t="s">
        <v>57</v>
      </c>
      <c r="B202" s="162">
        <v>25</v>
      </c>
      <c r="C202" s="162">
        <v>1121</v>
      </c>
      <c r="D202" s="162">
        <v>1147</v>
      </c>
      <c r="E202" s="162">
        <v>11</v>
      </c>
      <c r="F202" s="162">
        <v>57</v>
      </c>
      <c r="G202" s="162">
        <v>1354</v>
      </c>
    </row>
    <row r="203" spans="1:19" ht="12.75" customHeight="1" x14ac:dyDescent="0.2">
      <c r="A203" s="164" t="s">
        <v>109</v>
      </c>
      <c r="B203" s="162">
        <v>24</v>
      </c>
      <c r="C203" s="162">
        <v>424</v>
      </c>
      <c r="D203" s="162">
        <v>446</v>
      </c>
      <c r="E203" s="162">
        <v>5</v>
      </c>
      <c r="F203" s="162">
        <v>55</v>
      </c>
      <c r="G203" s="162">
        <v>549</v>
      </c>
      <c r="N203" s="163"/>
      <c r="O203" s="163"/>
      <c r="P203" s="163"/>
      <c r="Q203" s="163"/>
      <c r="R203" s="163"/>
      <c r="S203" s="163"/>
    </row>
    <row r="204" spans="1:19" ht="12.75" customHeight="1" x14ac:dyDescent="0.2">
      <c r="A204" s="26" t="s">
        <v>65</v>
      </c>
      <c r="B204" s="162">
        <v>11</v>
      </c>
      <c r="C204" s="162">
        <v>128</v>
      </c>
      <c r="D204" s="162">
        <v>137</v>
      </c>
      <c r="E204" s="162">
        <v>0</v>
      </c>
      <c r="F204" s="162">
        <v>14</v>
      </c>
      <c r="G204" s="162">
        <v>157</v>
      </c>
      <c r="P204" s="163"/>
      <c r="Q204" s="163"/>
      <c r="S204" s="163"/>
    </row>
    <row r="205" spans="1:19" ht="12.75" customHeight="1" x14ac:dyDescent="0.2">
      <c r="A205" s="165" t="s">
        <v>8</v>
      </c>
      <c r="B205" s="166">
        <v>663</v>
      </c>
      <c r="C205" s="166">
        <v>16571</v>
      </c>
      <c r="D205" s="166">
        <v>17230</v>
      </c>
      <c r="E205" s="166">
        <v>664</v>
      </c>
      <c r="F205" s="166">
        <v>1941</v>
      </c>
      <c r="G205" s="166">
        <v>20731</v>
      </c>
      <c r="N205" s="163"/>
      <c r="O205" s="163"/>
      <c r="P205" s="163"/>
      <c r="Q205" s="163"/>
      <c r="R205" s="163"/>
      <c r="S205" s="163"/>
    </row>
    <row r="206" spans="1:19" ht="12.75" customHeight="1" x14ac:dyDescent="0.2">
      <c r="A206" s="165"/>
      <c r="B206" s="166"/>
      <c r="C206" s="166"/>
      <c r="D206" s="166"/>
      <c r="E206" s="166"/>
      <c r="F206" s="166"/>
      <c r="G206" s="166"/>
      <c r="P206" s="163"/>
      <c r="Q206" s="163"/>
      <c r="S206" s="163"/>
    </row>
    <row r="207" spans="1:19" ht="12.75" customHeight="1" x14ac:dyDescent="0.2">
      <c r="A207" s="90" t="s">
        <v>2</v>
      </c>
      <c r="B207" s="167"/>
      <c r="C207" s="167"/>
      <c r="D207" s="167"/>
      <c r="E207" s="167"/>
      <c r="F207" s="167"/>
      <c r="G207" s="167"/>
    </row>
    <row r="208" spans="1:19" ht="12.75" customHeight="1" x14ac:dyDescent="0.2">
      <c r="A208" s="26" t="s">
        <v>58</v>
      </c>
      <c r="B208" s="162">
        <v>0</v>
      </c>
      <c r="C208" s="162">
        <v>0</v>
      </c>
      <c r="D208" s="162">
        <v>0</v>
      </c>
      <c r="E208" s="162">
        <v>0</v>
      </c>
      <c r="F208" s="162">
        <v>0</v>
      </c>
      <c r="G208" s="162">
        <v>3</v>
      </c>
      <c r="P208" s="163"/>
      <c r="Q208" s="163"/>
      <c r="R208" s="163"/>
      <c r="S208" s="163"/>
    </row>
    <row r="209" spans="1:19" ht="12.75" customHeight="1" x14ac:dyDescent="0.2">
      <c r="A209" s="26" t="s">
        <v>52</v>
      </c>
      <c r="B209" s="162">
        <v>90</v>
      </c>
      <c r="C209" s="162">
        <v>1346</v>
      </c>
      <c r="D209" s="162">
        <v>1433</v>
      </c>
      <c r="E209" s="162">
        <v>60</v>
      </c>
      <c r="F209" s="162">
        <v>193</v>
      </c>
      <c r="G209" s="162">
        <v>1721</v>
      </c>
      <c r="N209" s="163"/>
      <c r="O209" s="163"/>
      <c r="P209" s="163"/>
      <c r="Q209" s="163"/>
      <c r="R209" s="163"/>
      <c r="S209" s="163"/>
    </row>
    <row r="210" spans="1:19" ht="12.75" customHeight="1" x14ac:dyDescent="0.2">
      <c r="A210" s="26" t="s">
        <v>59</v>
      </c>
      <c r="B210" s="162">
        <v>7</v>
      </c>
      <c r="C210" s="162">
        <v>13</v>
      </c>
      <c r="D210" s="162">
        <v>19</v>
      </c>
      <c r="E210" s="162">
        <v>4</v>
      </c>
      <c r="F210" s="162">
        <v>4</v>
      </c>
      <c r="G210" s="162">
        <v>28</v>
      </c>
      <c r="P210" s="163"/>
      <c r="Q210" s="163"/>
      <c r="R210" s="163"/>
      <c r="S210" s="163"/>
    </row>
    <row r="211" spans="1:19" ht="12.75" customHeight="1" x14ac:dyDescent="0.2">
      <c r="A211" s="26" t="s">
        <v>53</v>
      </c>
      <c r="B211" s="162">
        <v>3</v>
      </c>
      <c r="C211" s="162">
        <v>92</v>
      </c>
      <c r="D211" s="162">
        <v>101</v>
      </c>
      <c r="E211" s="162">
        <v>6</v>
      </c>
      <c r="F211" s="162">
        <v>3</v>
      </c>
      <c r="G211" s="162">
        <v>111</v>
      </c>
      <c r="N211" s="163"/>
      <c r="O211" s="163"/>
      <c r="P211" s="163"/>
      <c r="Q211" s="163"/>
      <c r="R211" s="163"/>
      <c r="S211" s="163"/>
    </row>
    <row r="212" spans="1:19" ht="12.75" customHeight="1" x14ac:dyDescent="0.2">
      <c r="A212" s="26" t="s">
        <v>60</v>
      </c>
      <c r="B212" s="162">
        <v>0</v>
      </c>
      <c r="C212" s="162">
        <v>33</v>
      </c>
      <c r="D212" s="162">
        <v>37</v>
      </c>
      <c r="E212" s="162">
        <v>0</v>
      </c>
      <c r="F212" s="162">
        <v>3</v>
      </c>
      <c r="G212" s="162">
        <v>41</v>
      </c>
      <c r="O212" s="163"/>
      <c r="P212" s="163"/>
      <c r="Q212" s="163"/>
      <c r="S212" s="163"/>
    </row>
    <row r="213" spans="1:19" ht="12.75" customHeight="1" x14ac:dyDescent="0.2">
      <c r="A213" s="26" t="s">
        <v>61</v>
      </c>
      <c r="B213" s="162">
        <v>3</v>
      </c>
      <c r="C213" s="162">
        <v>135</v>
      </c>
      <c r="D213" s="162">
        <v>138</v>
      </c>
      <c r="E213" s="162">
        <v>40</v>
      </c>
      <c r="F213" s="162">
        <v>29</v>
      </c>
      <c r="G213" s="162">
        <v>202</v>
      </c>
      <c r="O213" s="163"/>
      <c r="P213" s="163"/>
      <c r="Q213" s="163"/>
      <c r="R213" s="163"/>
      <c r="S213" s="163"/>
    </row>
    <row r="214" spans="1:19" ht="12.75" customHeight="1" x14ac:dyDescent="0.2">
      <c r="A214" s="26" t="s">
        <v>108</v>
      </c>
      <c r="B214" s="162">
        <v>4</v>
      </c>
      <c r="C214" s="162">
        <v>360</v>
      </c>
      <c r="D214" s="162">
        <v>364</v>
      </c>
      <c r="E214" s="162">
        <v>12</v>
      </c>
      <c r="F214" s="162">
        <v>34</v>
      </c>
      <c r="G214" s="162">
        <v>466</v>
      </c>
      <c r="N214" s="163"/>
      <c r="O214" s="163"/>
      <c r="P214" s="163"/>
      <c r="Q214" s="163"/>
      <c r="R214" s="163"/>
      <c r="S214" s="163"/>
    </row>
    <row r="215" spans="1:19" ht="12.75" customHeight="1" x14ac:dyDescent="0.2">
      <c r="A215" s="26" t="s">
        <v>54</v>
      </c>
      <c r="B215" s="162">
        <v>49</v>
      </c>
      <c r="C215" s="162">
        <v>1455</v>
      </c>
      <c r="D215" s="162">
        <v>1500</v>
      </c>
      <c r="E215" s="162">
        <v>26</v>
      </c>
      <c r="F215" s="162">
        <v>172</v>
      </c>
      <c r="G215" s="162">
        <v>1779</v>
      </c>
      <c r="N215" s="163"/>
      <c r="O215" s="163"/>
      <c r="P215" s="163"/>
      <c r="Q215" s="163"/>
      <c r="R215" s="163"/>
      <c r="S215" s="163"/>
    </row>
    <row r="216" spans="1:19" ht="12.75" customHeight="1" x14ac:dyDescent="0.2">
      <c r="A216" s="26" t="s">
        <v>62</v>
      </c>
      <c r="B216" s="162">
        <v>0</v>
      </c>
      <c r="C216" s="162">
        <v>87</v>
      </c>
      <c r="D216" s="162">
        <v>87</v>
      </c>
      <c r="E216" s="162">
        <v>0</v>
      </c>
      <c r="F216" s="162">
        <v>10</v>
      </c>
      <c r="G216" s="162">
        <v>96</v>
      </c>
      <c r="N216" s="163"/>
      <c r="O216" s="163"/>
      <c r="P216" s="163"/>
      <c r="Q216" s="163"/>
      <c r="R216" s="163"/>
      <c r="S216" s="163"/>
    </row>
    <row r="217" spans="1:19" ht="12.75" customHeight="1" x14ac:dyDescent="0.2">
      <c r="A217" s="26" t="s">
        <v>55</v>
      </c>
      <c r="B217" s="162">
        <v>8</v>
      </c>
      <c r="C217" s="162">
        <v>181</v>
      </c>
      <c r="D217" s="162">
        <v>188</v>
      </c>
      <c r="E217" s="162">
        <v>3</v>
      </c>
      <c r="F217" s="162">
        <v>19</v>
      </c>
      <c r="G217" s="162">
        <v>232</v>
      </c>
      <c r="O217" s="163"/>
      <c r="P217" s="163"/>
      <c r="Q217" s="163"/>
      <c r="R217" s="163"/>
      <c r="S217" s="163"/>
    </row>
    <row r="218" spans="1:19" ht="12.75" customHeight="1" x14ac:dyDescent="0.2">
      <c r="A218" s="26" t="s">
        <v>63</v>
      </c>
      <c r="B218" s="162">
        <v>3</v>
      </c>
      <c r="C218" s="162">
        <v>59</v>
      </c>
      <c r="D218" s="162">
        <v>59</v>
      </c>
      <c r="E218" s="162">
        <v>3</v>
      </c>
      <c r="F218" s="162">
        <v>9</v>
      </c>
      <c r="G218" s="162">
        <v>73</v>
      </c>
      <c r="N218" s="163"/>
      <c r="O218" s="163"/>
      <c r="P218" s="163"/>
      <c r="Q218" s="163"/>
      <c r="R218" s="163"/>
      <c r="S218" s="163"/>
    </row>
    <row r="219" spans="1:19" ht="12.75" customHeight="1" x14ac:dyDescent="0.2">
      <c r="A219" s="26" t="s">
        <v>64</v>
      </c>
      <c r="B219" s="162">
        <v>12</v>
      </c>
      <c r="C219" s="162">
        <v>285</v>
      </c>
      <c r="D219" s="162">
        <v>301</v>
      </c>
      <c r="E219" s="162">
        <v>20</v>
      </c>
      <c r="F219" s="162">
        <v>23</v>
      </c>
      <c r="G219" s="162">
        <v>358</v>
      </c>
    </row>
    <row r="220" spans="1:19" ht="12.75" customHeight="1" x14ac:dyDescent="0.2">
      <c r="A220" s="26" t="s">
        <v>56</v>
      </c>
      <c r="B220" s="162">
        <v>7</v>
      </c>
      <c r="C220" s="162">
        <v>393</v>
      </c>
      <c r="D220" s="162">
        <v>402</v>
      </c>
      <c r="E220" s="162">
        <v>11</v>
      </c>
      <c r="F220" s="162">
        <v>34</v>
      </c>
      <c r="G220" s="162">
        <v>485</v>
      </c>
      <c r="P220" s="163"/>
      <c r="Q220" s="163"/>
      <c r="S220" s="163"/>
    </row>
    <row r="221" spans="1:19" ht="12.75" customHeight="1" x14ac:dyDescent="0.2">
      <c r="A221" s="26" t="s">
        <v>57</v>
      </c>
      <c r="B221" s="162">
        <v>3</v>
      </c>
      <c r="C221" s="162">
        <v>297</v>
      </c>
      <c r="D221" s="162">
        <v>301</v>
      </c>
      <c r="E221" s="162">
        <v>0</v>
      </c>
      <c r="F221" s="162">
        <v>20</v>
      </c>
      <c r="G221" s="162">
        <v>346</v>
      </c>
    </row>
    <row r="222" spans="1:19" ht="12.75" customHeight="1" x14ac:dyDescent="0.2">
      <c r="A222" s="164" t="s">
        <v>109</v>
      </c>
      <c r="B222" s="162">
        <v>6</v>
      </c>
      <c r="C222" s="162">
        <v>154</v>
      </c>
      <c r="D222" s="162">
        <v>157</v>
      </c>
      <c r="E222" s="162">
        <v>4</v>
      </c>
      <c r="F222" s="162">
        <v>31</v>
      </c>
      <c r="G222" s="162">
        <v>197</v>
      </c>
    </row>
    <row r="223" spans="1:19" ht="12.75" customHeight="1" x14ac:dyDescent="0.2">
      <c r="A223" s="26" t="s">
        <v>65</v>
      </c>
      <c r="B223" s="162">
        <v>0</v>
      </c>
      <c r="C223" s="162">
        <v>30</v>
      </c>
      <c r="D223" s="162">
        <v>31</v>
      </c>
      <c r="E223" s="162">
        <v>0</v>
      </c>
      <c r="F223" s="162">
        <v>5</v>
      </c>
      <c r="G223" s="162">
        <v>44</v>
      </c>
    </row>
    <row r="224" spans="1:19" ht="12.75" customHeight="1" x14ac:dyDescent="0.2">
      <c r="A224" s="165" t="s">
        <v>8</v>
      </c>
      <c r="B224" s="166">
        <v>199</v>
      </c>
      <c r="C224" s="166">
        <v>4918</v>
      </c>
      <c r="D224" s="166">
        <v>5121</v>
      </c>
      <c r="E224" s="166">
        <v>186</v>
      </c>
      <c r="F224" s="166">
        <v>584</v>
      </c>
      <c r="G224" s="166">
        <v>6178</v>
      </c>
    </row>
    <row r="225" spans="1:19" ht="12.75" customHeight="1" x14ac:dyDescent="0.2">
      <c r="A225" s="165"/>
      <c r="B225" s="166"/>
      <c r="C225" s="166"/>
      <c r="D225" s="166"/>
      <c r="E225" s="166"/>
      <c r="F225" s="166"/>
      <c r="G225" s="166"/>
      <c r="P225" s="163"/>
      <c r="Q225" s="163"/>
      <c r="S225" s="163"/>
    </row>
    <row r="226" spans="1:19" ht="12.75" customHeight="1" x14ac:dyDescent="0.2">
      <c r="A226" s="90" t="s">
        <v>31</v>
      </c>
      <c r="B226" s="167"/>
      <c r="C226" s="167"/>
      <c r="D226" s="167"/>
      <c r="E226" s="167"/>
      <c r="F226" s="167"/>
      <c r="G226" s="167"/>
      <c r="P226" s="163"/>
      <c r="Q226" s="163"/>
      <c r="S226" s="163"/>
    </row>
    <row r="227" spans="1:19" ht="12.75" customHeight="1" x14ac:dyDescent="0.2">
      <c r="A227" s="26" t="s">
        <v>58</v>
      </c>
      <c r="B227" s="162">
        <v>0</v>
      </c>
      <c r="C227" s="162">
        <v>9</v>
      </c>
      <c r="D227" s="162">
        <v>9</v>
      </c>
      <c r="E227" s="162">
        <v>11</v>
      </c>
      <c r="F227" s="162">
        <v>3</v>
      </c>
      <c r="G227" s="162">
        <v>20</v>
      </c>
    </row>
    <row r="228" spans="1:19" ht="12.75" customHeight="1" x14ac:dyDescent="0.2">
      <c r="A228" s="26" t="s">
        <v>52</v>
      </c>
      <c r="B228" s="162">
        <v>298</v>
      </c>
      <c r="C228" s="162">
        <v>4527</v>
      </c>
      <c r="D228" s="162">
        <v>4822</v>
      </c>
      <c r="E228" s="162">
        <v>180</v>
      </c>
      <c r="F228" s="162">
        <v>611</v>
      </c>
      <c r="G228" s="162">
        <v>5692</v>
      </c>
    </row>
    <row r="229" spans="1:19" ht="12.75" customHeight="1" x14ac:dyDescent="0.2">
      <c r="A229" s="26" t="s">
        <v>59</v>
      </c>
      <c r="B229" s="162">
        <v>65</v>
      </c>
      <c r="C229" s="162">
        <v>340</v>
      </c>
      <c r="D229" s="162">
        <v>404</v>
      </c>
      <c r="E229" s="162">
        <v>130</v>
      </c>
      <c r="F229" s="162">
        <v>140</v>
      </c>
      <c r="G229" s="162">
        <v>684</v>
      </c>
    </row>
    <row r="230" spans="1:19" ht="12.75" customHeight="1" x14ac:dyDescent="0.2">
      <c r="A230" s="26" t="s">
        <v>53</v>
      </c>
      <c r="B230" s="162">
        <v>11</v>
      </c>
      <c r="C230" s="162">
        <v>742</v>
      </c>
      <c r="D230" s="162">
        <v>755</v>
      </c>
      <c r="E230" s="162">
        <v>28</v>
      </c>
      <c r="F230" s="162">
        <v>45</v>
      </c>
      <c r="G230" s="162">
        <v>865</v>
      </c>
      <c r="P230" s="163"/>
      <c r="Q230" s="163"/>
      <c r="S230" s="163"/>
    </row>
    <row r="231" spans="1:19" ht="12.75" customHeight="1" x14ac:dyDescent="0.2">
      <c r="A231" s="26" t="s">
        <v>60</v>
      </c>
      <c r="B231" s="162">
        <v>6</v>
      </c>
      <c r="C231" s="162">
        <v>203</v>
      </c>
      <c r="D231" s="162">
        <v>204</v>
      </c>
      <c r="E231" s="162">
        <v>3</v>
      </c>
      <c r="F231" s="162">
        <v>28</v>
      </c>
      <c r="G231" s="162">
        <v>240</v>
      </c>
      <c r="P231" s="163"/>
      <c r="Q231" s="163"/>
      <c r="S231" s="163"/>
    </row>
    <row r="232" spans="1:19" ht="12.75" customHeight="1" x14ac:dyDescent="0.2">
      <c r="A232" s="26" t="s">
        <v>61</v>
      </c>
      <c r="B232" s="162">
        <v>41</v>
      </c>
      <c r="C232" s="162">
        <v>744</v>
      </c>
      <c r="D232" s="162">
        <v>781</v>
      </c>
      <c r="E232" s="162">
        <v>154</v>
      </c>
      <c r="F232" s="162">
        <v>122</v>
      </c>
      <c r="G232" s="162">
        <v>1061</v>
      </c>
      <c r="P232" s="163"/>
      <c r="Q232" s="163"/>
      <c r="S232" s="163"/>
    </row>
    <row r="233" spans="1:19" ht="12.75" customHeight="1" x14ac:dyDescent="0.2">
      <c r="A233" s="26" t="s">
        <v>108</v>
      </c>
      <c r="B233" s="162">
        <v>89</v>
      </c>
      <c r="C233" s="162">
        <v>3106</v>
      </c>
      <c r="D233" s="162">
        <v>3196</v>
      </c>
      <c r="E233" s="162">
        <v>95</v>
      </c>
      <c r="F233" s="162">
        <v>350</v>
      </c>
      <c r="G233" s="162">
        <v>3914</v>
      </c>
    </row>
    <row r="234" spans="1:19" ht="12.75" customHeight="1" x14ac:dyDescent="0.2">
      <c r="A234" s="26" t="s">
        <v>54</v>
      </c>
      <c r="B234" s="162">
        <v>155</v>
      </c>
      <c r="C234" s="162">
        <v>4644</v>
      </c>
      <c r="D234" s="162">
        <v>4796</v>
      </c>
      <c r="E234" s="162">
        <v>99</v>
      </c>
      <c r="F234" s="162">
        <v>573</v>
      </c>
      <c r="G234" s="162">
        <v>5729</v>
      </c>
    </row>
    <row r="235" spans="1:19" ht="12.75" customHeight="1" x14ac:dyDescent="0.2">
      <c r="A235" s="26" t="s">
        <v>62</v>
      </c>
      <c r="B235" s="162">
        <v>4</v>
      </c>
      <c r="C235" s="162">
        <v>365</v>
      </c>
      <c r="D235" s="162">
        <v>368</v>
      </c>
      <c r="E235" s="162">
        <v>5</v>
      </c>
      <c r="F235" s="162">
        <v>32</v>
      </c>
      <c r="G235" s="162">
        <v>422</v>
      </c>
      <c r="O235" s="163"/>
      <c r="P235" s="163"/>
      <c r="Q235" s="163"/>
      <c r="R235" s="163"/>
      <c r="S235" s="163"/>
    </row>
    <row r="236" spans="1:19" ht="12.75" customHeight="1" x14ac:dyDescent="0.2">
      <c r="A236" s="26" t="s">
        <v>55</v>
      </c>
      <c r="B236" s="162">
        <v>26</v>
      </c>
      <c r="C236" s="162">
        <v>983</v>
      </c>
      <c r="D236" s="162">
        <v>1010</v>
      </c>
      <c r="E236" s="162">
        <v>28</v>
      </c>
      <c r="F236" s="162">
        <v>65</v>
      </c>
      <c r="G236" s="162">
        <v>1181</v>
      </c>
    </row>
    <row r="237" spans="1:19" ht="12.75" customHeight="1" x14ac:dyDescent="0.2">
      <c r="A237" s="26" t="s">
        <v>63</v>
      </c>
      <c r="B237" s="162">
        <v>10</v>
      </c>
      <c r="C237" s="162">
        <v>477</v>
      </c>
      <c r="D237" s="162">
        <v>480</v>
      </c>
      <c r="E237" s="162">
        <v>11</v>
      </c>
      <c r="F237" s="162">
        <v>32</v>
      </c>
      <c r="G237" s="162">
        <v>550</v>
      </c>
      <c r="P237" s="163"/>
      <c r="Q237" s="163"/>
      <c r="S237" s="163"/>
    </row>
    <row r="238" spans="1:19" ht="12.75" customHeight="1" x14ac:dyDescent="0.2">
      <c r="A238" s="26" t="s">
        <v>64</v>
      </c>
      <c r="B238" s="162">
        <v>58</v>
      </c>
      <c r="C238" s="162">
        <v>1765</v>
      </c>
      <c r="D238" s="162">
        <v>1818</v>
      </c>
      <c r="E238" s="162">
        <v>66</v>
      </c>
      <c r="F238" s="162">
        <v>189</v>
      </c>
      <c r="G238" s="162">
        <v>2142</v>
      </c>
    </row>
    <row r="239" spans="1:19" ht="12.75" customHeight="1" x14ac:dyDescent="0.2">
      <c r="A239" s="26" t="s">
        <v>56</v>
      </c>
      <c r="B239" s="162">
        <v>47</v>
      </c>
      <c r="C239" s="162">
        <v>1464</v>
      </c>
      <c r="D239" s="162">
        <v>1505</v>
      </c>
      <c r="E239" s="162">
        <v>22</v>
      </c>
      <c r="F239" s="162">
        <v>142</v>
      </c>
      <c r="G239" s="162">
        <v>1785</v>
      </c>
    </row>
    <row r="240" spans="1:19" ht="12.75" customHeight="1" x14ac:dyDescent="0.2">
      <c r="A240" s="26" t="s">
        <v>57</v>
      </c>
      <c r="B240" s="162">
        <v>29</v>
      </c>
      <c r="C240" s="162">
        <v>1427</v>
      </c>
      <c r="D240" s="162">
        <v>1450</v>
      </c>
      <c r="E240" s="162">
        <v>10</v>
      </c>
      <c r="F240" s="162">
        <v>81</v>
      </c>
      <c r="G240" s="162">
        <v>1703</v>
      </c>
    </row>
    <row r="241" spans="1:19" ht="12.75" customHeight="1" x14ac:dyDescent="0.2">
      <c r="A241" s="164" t="s">
        <v>109</v>
      </c>
      <c r="B241" s="162">
        <v>25</v>
      </c>
      <c r="C241" s="162">
        <v>575</v>
      </c>
      <c r="D241" s="162">
        <v>605</v>
      </c>
      <c r="E241" s="162">
        <v>11</v>
      </c>
      <c r="F241" s="162">
        <v>84</v>
      </c>
      <c r="G241" s="162">
        <v>746</v>
      </c>
    </row>
    <row r="242" spans="1:19" ht="12.75" customHeight="1" x14ac:dyDescent="0.2">
      <c r="A242" s="26" t="s">
        <v>65</v>
      </c>
      <c r="B242" s="162">
        <v>14</v>
      </c>
      <c r="C242" s="162">
        <v>161</v>
      </c>
      <c r="D242" s="162">
        <v>176</v>
      </c>
      <c r="E242" s="162">
        <v>0</v>
      </c>
      <c r="F242" s="162">
        <v>22</v>
      </c>
      <c r="G242" s="162">
        <v>202</v>
      </c>
    </row>
    <row r="243" spans="1:19" ht="12.75" customHeight="1" x14ac:dyDescent="0.2">
      <c r="A243" s="165" t="s">
        <v>8</v>
      </c>
      <c r="B243" s="166">
        <v>865</v>
      </c>
      <c r="C243" s="166">
        <v>21516</v>
      </c>
      <c r="D243" s="166">
        <v>22383</v>
      </c>
      <c r="E243" s="166">
        <v>850</v>
      </c>
      <c r="F243" s="166">
        <v>2530</v>
      </c>
      <c r="G243" s="166">
        <v>26944</v>
      </c>
      <c r="P243" s="163"/>
      <c r="Q243" s="163"/>
      <c r="S243" s="163"/>
    </row>
    <row r="244" spans="1:19" ht="25.75" customHeight="1" x14ac:dyDescent="0.2">
      <c r="A244" s="169" t="s">
        <v>10</v>
      </c>
      <c r="B244" s="170">
        <v>865</v>
      </c>
      <c r="C244" s="170">
        <v>21516</v>
      </c>
      <c r="D244" s="170">
        <v>22383</v>
      </c>
      <c r="E244" s="170">
        <v>850</v>
      </c>
      <c r="F244" s="170">
        <v>2530</v>
      </c>
      <c r="G244" s="170">
        <v>26944</v>
      </c>
    </row>
    <row r="245" spans="1:19" ht="12.75" customHeight="1" x14ac:dyDescent="0.2">
      <c r="B245" s="172"/>
      <c r="C245" s="172"/>
      <c r="D245" s="172"/>
      <c r="E245" s="172"/>
      <c r="F245" s="172"/>
      <c r="G245" s="172"/>
    </row>
    <row r="246" spans="1:19" ht="12.75" customHeight="1" x14ac:dyDescent="0.2">
      <c r="B246" s="172"/>
      <c r="C246" s="172"/>
      <c r="D246" s="172"/>
      <c r="E246" s="172"/>
      <c r="F246" s="172"/>
      <c r="G246" s="172"/>
    </row>
    <row r="247" spans="1:19" ht="12.75" customHeight="1" x14ac:dyDescent="0.2">
      <c r="A247" s="173" t="s">
        <v>140</v>
      </c>
      <c r="B247" s="172"/>
      <c r="C247" s="172"/>
      <c r="D247" s="172"/>
      <c r="E247" s="172"/>
      <c r="F247" s="172"/>
      <c r="G247" s="172"/>
    </row>
    <row r="248" spans="1:19" ht="12.75" customHeight="1" x14ac:dyDescent="0.2">
      <c r="B248" s="174"/>
      <c r="C248" s="174"/>
      <c r="D248" s="174"/>
      <c r="E248" s="174"/>
      <c r="F248" s="174"/>
      <c r="G248" s="174"/>
    </row>
    <row r="249" spans="1:19" ht="25.5" customHeight="1" x14ac:dyDescent="0.2">
      <c r="B249" s="175"/>
      <c r="C249" s="175"/>
      <c r="D249" s="175"/>
      <c r="E249" s="175"/>
      <c r="F249" s="175"/>
      <c r="G249" s="175"/>
    </row>
    <row r="250" spans="1:19" ht="12.75" customHeight="1" x14ac:dyDescent="0.2">
      <c r="P250" s="163"/>
      <c r="Q250" s="163"/>
      <c r="S250" s="163"/>
    </row>
    <row r="251" spans="1:19" ht="12.75" customHeight="1" x14ac:dyDescent="0.2"/>
    <row r="252" spans="1:19" ht="12.75" customHeight="1" x14ac:dyDescent="0.2"/>
    <row r="253" spans="1:19" ht="12.75" customHeight="1" x14ac:dyDescent="0.2"/>
    <row r="254" spans="1:19" ht="12.75" customHeight="1" x14ac:dyDescent="0.2"/>
    <row r="255" spans="1:19" ht="12.75" customHeight="1" x14ac:dyDescent="0.2"/>
    <row r="256" spans="1:19" ht="12.75" customHeight="1" x14ac:dyDescent="0.2"/>
    <row r="257" spans="16:19" ht="12.75" customHeight="1" x14ac:dyDescent="0.2"/>
    <row r="258" spans="16:19" ht="12.75" customHeight="1" x14ac:dyDescent="0.2"/>
    <row r="259" spans="16:19" ht="12.75" customHeight="1" x14ac:dyDescent="0.2"/>
    <row r="260" spans="16:19" ht="12.75" customHeight="1" x14ac:dyDescent="0.2"/>
    <row r="261" spans="16:19" ht="12.75" customHeight="1" x14ac:dyDescent="0.2"/>
    <row r="262" spans="16:19" ht="12.75" customHeight="1" x14ac:dyDescent="0.2"/>
    <row r="263" spans="16:19" ht="12.75" customHeight="1" x14ac:dyDescent="0.2"/>
    <row r="264" spans="16:19" ht="12.75" customHeight="1" x14ac:dyDescent="0.2"/>
    <row r="265" spans="16:19" ht="12.75" customHeight="1" x14ac:dyDescent="0.2"/>
    <row r="266" spans="16:19" ht="12.75" customHeight="1" x14ac:dyDescent="0.2"/>
    <row r="267" spans="16:19" ht="12.75" customHeight="1" x14ac:dyDescent="0.2"/>
    <row r="268" spans="16:19" ht="12.75" customHeight="1" x14ac:dyDescent="0.2"/>
    <row r="269" spans="16:19" ht="12.75" customHeight="1" x14ac:dyDescent="0.2">
      <c r="P269" s="163"/>
      <c r="Q269" s="163"/>
      <c r="S269" s="163"/>
    </row>
    <row r="270" spans="16:19" ht="12.75" customHeight="1" x14ac:dyDescent="0.2"/>
    <row r="271" spans="16:19" ht="12.75" customHeight="1" x14ac:dyDescent="0.2"/>
    <row r="272" spans="16:19" ht="12.75" customHeight="1" x14ac:dyDescent="0.2"/>
    <row r="273" spans="12:19" ht="12.75" customHeight="1" x14ac:dyDescent="0.2"/>
    <row r="274" spans="12:19" ht="12.75" customHeight="1" x14ac:dyDescent="0.2">
      <c r="P274" s="163"/>
      <c r="Q274" s="163"/>
      <c r="S274" s="163"/>
    </row>
    <row r="275" spans="12:19" ht="12.75" customHeight="1" x14ac:dyDescent="0.2">
      <c r="P275" s="163"/>
      <c r="Q275" s="163"/>
      <c r="S275" s="163"/>
    </row>
    <row r="276" spans="12:19" ht="12.75" customHeight="1" x14ac:dyDescent="0.2"/>
    <row r="277" spans="12:19" ht="12.75" customHeight="1" x14ac:dyDescent="0.2">
      <c r="M277" s="163"/>
    </row>
    <row r="278" spans="12:19" ht="12.75" customHeight="1" x14ac:dyDescent="0.2">
      <c r="M278" s="163"/>
    </row>
    <row r="279" spans="12:19" ht="12.75" customHeight="1" x14ac:dyDescent="0.2">
      <c r="M279" s="163"/>
      <c r="P279" s="163"/>
      <c r="Q279" s="163"/>
      <c r="S279" s="163"/>
    </row>
    <row r="280" spans="12:19" ht="12.75" customHeight="1" x14ac:dyDescent="0.2">
      <c r="P280" s="163"/>
      <c r="Q280" s="163"/>
      <c r="S280" s="163"/>
    </row>
    <row r="281" spans="12:19" ht="12.75" customHeight="1" x14ac:dyDescent="0.2">
      <c r="M281" s="163"/>
      <c r="P281" s="163"/>
      <c r="Q281" s="163"/>
      <c r="S281" s="163"/>
    </row>
    <row r="282" spans="12:19" ht="12.75" customHeight="1" x14ac:dyDescent="0.2">
      <c r="M282" s="163"/>
    </row>
    <row r="283" spans="12:19" ht="12.75" customHeight="1" x14ac:dyDescent="0.2">
      <c r="L283" s="163"/>
      <c r="M283" s="163"/>
    </row>
    <row r="284" spans="12:19" ht="12.75" customHeight="1" x14ac:dyDescent="0.2">
      <c r="M284" s="163"/>
      <c r="O284" s="163"/>
      <c r="P284" s="163"/>
      <c r="Q284" s="163"/>
      <c r="R284" s="163"/>
      <c r="S284" s="163"/>
    </row>
    <row r="285" spans="12:19" ht="12.75" customHeight="1" x14ac:dyDescent="0.2">
      <c r="M285" s="163"/>
    </row>
    <row r="286" spans="12:19" ht="12.75" customHeight="1" x14ac:dyDescent="0.2">
      <c r="M286" s="163"/>
    </row>
    <row r="287" spans="12:19" ht="12.75" customHeight="1" x14ac:dyDescent="0.2">
      <c r="M287" s="163"/>
    </row>
    <row r="288" spans="12:19" ht="12.75" customHeight="1" x14ac:dyDescent="0.2">
      <c r="M288" s="163"/>
    </row>
    <row r="289" spans="12:19" ht="12.75" customHeight="1" x14ac:dyDescent="0.2">
      <c r="M289" s="163"/>
    </row>
    <row r="290" spans="12:19" ht="12.75" customHeight="1" x14ac:dyDescent="0.2"/>
    <row r="291" spans="12:19" ht="12.75" customHeight="1" x14ac:dyDescent="0.2"/>
    <row r="292" spans="12:19" ht="12.75" customHeight="1" x14ac:dyDescent="0.2">
      <c r="M292" s="163"/>
    </row>
    <row r="293" spans="12:19" ht="12.75" customHeight="1" x14ac:dyDescent="0.2">
      <c r="M293" s="163"/>
    </row>
    <row r="294" spans="12:19" ht="12.75" customHeight="1" x14ac:dyDescent="0.2"/>
    <row r="295" spans="12:19" ht="12.75" customHeight="1" x14ac:dyDescent="0.2"/>
    <row r="296" spans="12:19" ht="12.75" customHeight="1" x14ac:dyDescent="0.2">
      <c r="M296" s="163"/>
    </row>
    <row r="297" spans="12:19" ht="12.75" customHeight="1" x14ac:dyDescent="0.2"/>
    <row r="298" spans="12:19" ht="12.75" customHeight="1" x14ac:dyDescent="0.2">
      <c r="M298" s="163"/>
    </row>
    <row r="299" spans="12:19" ht="12.75" customHeight="1" x14ac:dyDescent="0.2">
      <c r="M299" s="163"/>
    </row>
    <row r="300" spans="12:19" ht="12.75" customHeight="1" x14ac:dyDescent="0.2">
      <c r="M300" s="163"/>
    </row>
    <row r="301" spans="12:19" ht="12.75" customHeight="1" x14ac:dyDescent="0.2"/>
    <row r="302" spans="12:19" ht="12.75" customHeight="1" x14ac:dyDescent="0.2">
      <c r="L302" s="163"/>
      <c r="M302" s="163"/>
    </row>
    <row r="303" spans="12:19" ht="12.75" customHeight="1" x14ac:dyDescent="0.2">
      <c r="L303" s="163"/>
      <c r="M303" s="163"/>
      <c r="P303" s="163"/>
      <c r="Q303" s="163"/>
      <c r="S303" s="163"/>
    </row>
    <row r="304" spans="12:19" ht="12.75" customHeight="1" x14ac:dyDescent="0.2">
      <c r="M304" s="163"/>
    </row>
    <row r="305" spans="12:19" ht="12.75" customHeight="1" x14ac:dyDescent="0.2">
      <c r="M305" s="163"/>
    </row>
    <row r="306" spans="12:19" ht="12.75" customHeight="1" x14ac:dyDescent="0.2">
      <c r="L306" s="163"/>
      <c r="M306" s="163"/>
    </row>
    <row r="307" spans="12:19" ht="12.75" customHeight="1" x14ac:dyDescent="0.2">
      <c r="L307" s="163"/>
      <c r="M307" s="163"/>
    </row>
    <row r="308" spans="12:19" ht="12.75" customHeight="1" x14ac:dyDescent="0.2">
      <c r="M308" s="163"/>
      <c r="P308" s="163"/>
      <c r="Q308" s="163"/>
      <c r="S308" s="163"/>
    </row>
    <row r="309" spans="12:19" ht="12.75" customHeight="1" x14ac:dyDescent="0.2">
      <c r="M309" s="163"/>
      <c r="P309" s="163"/>
      <c r="Q309" s="163"/>
      <c r="S309" s="163"/>
    </row>
    <row r="310" spans="12:19" ht="12.75" customHeight="1" x14ac:dyDescent="0.2">
      <c r="L310" s="163"/>
      <c r="M310" s="163"/>
    </row>
    <row r="311" spans="12:19" ht="12.75" customHeight="1" x14ac:dyDescent="0.2">
      <c r="M311" s="163"/>
    </row>
    <row r="312" spans="12:19" ht="12.75" customHeight="1" x14ac:dyDescent="0.2">
      <c r="M312" s="163"/>
    </row>
    <row r="313" spans="12:19" ht="12.75" customHeight="1" x14ac:dyDescent="0.2">
      <c r="M313" s="163"/>
      <c r="P313" s="163"/>
      <c r="Q313" s="163"/>
      <c r="S313" s="163"/>
    </row>
    <row r="314" spans="12:19" ht="12.75" customHeight="1" x14ac:dyDescent="0.2">
      <c r="P314" s="163"/>
      <c r="Q314" s="163"/>
      <c r="S314" s="163"/>
    </row>
    <row r="315" spans="12:19" ht="12.75" customHeight="1" x14ac:dyDescent="0.2">
      <c r="P315" s="163"/>
      <c r="Q315" s="163"/>
      <c r="S315" s="163"/>
    </row>
    <row r="316" spans="12:19" ht="12.75" customHeight="1" x14ac:dyDescent="0.2"/>
    <row r="317" spans="12:19" ht="12.75" customHeight="1" x14ac:dyDescent="0.2">
      <c r="L317" s="163"/>
    </row>
    <row r="318" spans="12:19" ht="12.75" customHeight="1" x14ac:dyDescent="0.2">
      <c r="O318" s="163"/>
      <c r="P318" s="163"/>
      <c r="Q318" s="163"/>
      <c r="R318" s="163"/>
      <c r="S318" s="163"/>
    </row>
    <row r="319" spans="12:19" ht="12.75" customHeight="1" x14ac:dyDescent="0.2"/>
    <row r="320" spans="12:19"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sheetData>
  <sheetProtection sheet="1"/>
  <mergeCells count="6">
    <mergeCell ref="B7:G7"/>
    <mergeCell ref="B67:G67"/>
    <mergeCell ref="B127:G127"/>
    <mergeCell ref="B187:G187"/>
    <mergeCell ref="B5:D5"/>
    <mergeCell ref="E5:F5"/>
  </mergeCells>
  <hyperlinks>
    <hyperlink ref="A247" r:id="rId1" xr:uid="{E36200B9-88AA-FE45-B2FE-CC088D56297F}"/>
  </hyperlinks>
  <pageMargins left="0.70866141732283472" right="0.70866141732283472" top="0.74803149606299213" bottom="0.74803149606299213" header="0.31496062992125984" footer="0.31496062992125984"/>
  <pageSetup paperSize="8" scale="93" orientation="portrait"/>
  <headerFooter>
    <oddHeader>&amp;C&amp;A</oddHeader>
    <oddFooter>&amp;CPage: &amp;P</oddFooter>
  </headerFooter>
  <rowBreaks count="1" manualBreakCount="1">
    <brk id="45" max="1638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D067C-B057-4B42-92D0-4B687576A1E1}">
  <sheetPr codeName="Sheet6">
    <pageSetUpPr fitToPage="1"/>
  </sheetPr>
  <dimension ref="A1:AM255"/>
  <sheetViews>
    <sheetView zoomScaleNormal="100" workbookViewId="0">
      <pane xSplit="1" ySplit="5" topLeftCell="B6" activePane="bottomRight" state="frozen"/>
      <selection pane="topRight" activeCell="B1" sqref="B1"/>
      <selection pane="bottomLeft" activeCell="A6" sqref="A6"/>
      <selection pane="bottomRight" activeCell="A2" sqref="A2"/>
    </sheetView>
  </sheetViews>
  <sheetFormatPr baseColWidth="10" defaultRowHeight="15" x14ac:dyDescent="0.2"/>
  <cols>
    <col min="1" max="1" width="32.5" customWidth="1"/>
    <col min="2" max="7" width="12.5" customWidth="1"/>
    <col min="8" max="8" width="12.83203125" customWidth="1"/>
    <col min="9" max="19" width="12.5" customWidth="1"/>
    <col min="20" max="20" width="11.5" customWidth="1"/>
    <col min="21" max="256" width="8.83203125" customWidth="1"/>
  </cols>
  <sheetData>
    <row r="1" spans="1:39" s="127" customFormat="1" ht="60" customHeight="1" x14ac:dyDescent="0.2">
      <c r="A1" s="179" t="s">
        <v>152</v>
      </c>
      <c r="B1" s="178"/>
      <c r="C1" s="178"/>
      <c r="D1" s="178"/>
      <c r="E1" s="178"/>
      <c r="F1" s="178"/>
      <c r="G1" s="178"/>
      <c r="H1" s="178"/>
      <c r="I1" s="178"/>
      <c r="J1" s="178"/>
      <c r="K1" s="178"/>
      <c r="L1" s="178"/>
      <c r="M1" s="178"/>
      <c r="N1" s="178"/>
      <c r="O1" s="178"/>
      <c r="P1" s="178"/>
      <c r="Q1" s="178"/>
      <c r="R1" s="178"/>
      <c r="S1" s="178"/>
    </row>
    <row r="2" spans="1:39" ht="15.75" customHeight="1" x14ac:dyDescent="0.2">
      <c r="A2" s="20" t="s">
        <v>142</v>
      </c>
    </row>
    <row r="3" spans="1:39" ht="15.75" customHeight="1" x14ac:dyDescent="0.2">
      <c r="A3" s="18" t="s">
        <v>143</v>
      </c>
    </row>
    <row r="4" spans="1:39" ht="25.75" customHeight="1" x14ac:dyDescent="0.2">
      <c r="A4" s="154" t="s">
        <v>161</v>
      </c>
      <c r="B4" s="2"/>
      <c r="C4" s="2"/>
      <c r="D4" s="2"/>
      <c r="E4" s="2"/>
      <c r="F4" s="2"/>
      <c r="G4" s="2"/>
      <c r="H4" s="2"/>
      <c r="I4" s="2"/>
      <c r="J4" s="1"/>
      <c r="K4" s="1"/>
      <c r="L4" s="1"/>
      <c r="M4" s="1"/>
      <c r="N4" s="1"/>
      <c r="O4" s="1"/>
      <c r="P4" s="1"/>
      <c r="Q4" s="1"/>
      <c r="R4" s="1"/>
    </row>
    <row r="5" spans="1:39" s="25" customFormat="1" ht="80.25" customHeight="1" x14ac:dyDescent="0.15">
      <c r="A5" s="12" t="s">
        <v>115</v>
      </c>
      <c r="B5" s="14" t="s">
        <v>95</v>
      </c>
      <c r="C5" s="14" t="s">
        <v>96</v>
      </c>
      <c r="D5" s="14" t="s">
        <v>97</v>
      </c>
      <c r="E5" s="14" t="s">
        <v>12</v>
      </c>
      <c r="F5" s="14" t="s">
        <v>98</v>
      </c>
      <c r="G5" s="14" t="s">
        <v>99</v>
      </c>
      <c r="H5" s="14" t="s">
        <v>111</v>
      </c>
      <c r="I5" s="14" t="s">
        <v>100</v>
      </c>
      <c r="J5" s="14" t="s">
        <v>101</v>
      </c>
      <c r="K5" s="14" t="s">
        <v>102</v>
      </c>
      <c r="L5" s="14" t="s">
        <v>103</v>
      </c>
      <c r="M5" s="14" t="s">
        <v>104</v>
      </c>
      <c r="N5" s="14" t="s">
        <v>105</v>
      </c>
      <c r="O5" s="14" t="s">
        <v>106</v>
      </c>
      <c r="P5" s="24" t="s">
        <v>137</v>
      </c>
      <c r="Q5" s="11" t="s">
        <v>107</v>
      </c>
      <c r="R5" s="11" t="s">
        <v>8</v>
      </c>
    </row>
    <row r="6" spans="1:39" ht="12.75" customHeight="1" x14ac:dyDescent="0.2">
      <c r="A6" s="66"/>
      <c r="B6" s="261" t="s">
        <v>46</v>
      </c>
      <c r="C6" s="261"/>
      <c r="D6" s="261"/>
      <c r="E6" s="261"/>
      <c r="F6" s="261"/>
      <c r="G6" s="261"/>
      <c r="H6" s="261"/>
      <c r="I6" s="261"/>
      <c r="J6" s="261"/>
      <c r="K6" s="261"/>
      <c r="L6" s="261"/>
      <c r="M6" s="261"/>
      <c r="N6" s="261"/>
      <c r="O6" s="261"/>
      <c r="P6" s="261"/>
      <c r="Q6" s="261"/>
      <c r="R6" s="261"/>
      <c r="T6" s="31"/>
      <c r="U6" s="31"/>
      <c r="V6" s="31"/>
      <c r="W6" s="31"/>
      <c r="X6" s="31"/>
      <c r="Y6" s="31"/>
      <c r="Z6" s="31"/>
      <c r="AA6" s="31"/>
      <c r="AB6" s="31"/>
      <c r="AC6" s="31"/>
      <c r="AD6" s="31"/>
      <c r="AE6" s="31"/>
      <c r="AF6" s="31"/>
      <c r="AG6" s="31"/>
      <c r="AH6" s="31"/>
      <c r="AI6" s="31"/>
      <c r="AJ6" s="31"/>
      <c r="AK6" s="31"/>
      <c r="AL6" s="31"/>
      <c r="AM6" s="31"/>
    </row>
    <row r="7" spans="1:39" ht="12.75" customHeight="1" x14ac:dyDescent="0.2">
      <c r="A7" s="9" t="s">
        <v>1</v>
      </c>
      <c r="B7" s="53"/>
      <c r="C7" s="53"/>
      <c r="D7" s="53"/>
      <c r="E7" s="53"/>
      <c r="F7" s="53"/>
      <c r="G7" s="53"/>
      <c r="H7" s="53"/>
      <c r="I7" s="53"/>
      <c r="J7" s="54"/>
      <c r="K7" s="54"/>
      <c r="L7" s="54"/>
      <c r="M7" s="54"/>
      <c r="N7" s="54"/>
      <c r="O7" s="54"/>
      <c r="P7" s="54"/>
      <c r="Q7" s="54"/>
      <c r="R7" s="55"/>
      <c r="T7" s="31"/>
      <c r="U7" s="31"/>
      <c r="V7" s="31"/>
      <c r="W7" s="31"/>
      <c r="X7" s="31"/>
      <c r="Y7" s="31"/>
      <c r="Z7" s="31"/>
      <c r="AA7" s="31"/>
      <c r="AB7" s="31"/>
      <c r="AC7" s="31"/>
      <c r="AD7" s="31"/>
      <c r="AE7" s="31"/>
      <c r="AF7" s="31"/>
      <c r="AG7" s="31"/>
      <c r="AH7" s="31"/>
      <c r="AI7" s="31"/>
      <c r="AJ7" s="31"/>
      <c r="AK7" s="31"/>
      <c r="AL7" s="31"/>
      <c r="AM7" s="31"/>
    </row>
    <row r="8" spans="1:39" ht="12.75" customHeight="1" x14ac:dyDescent="0.2">
      <c r="A8" s="10" t="s">
        <v>94</v>
      </c>
      <c r="B8" s="99">
        <v>33</v>
      </c>
      <c r="C8" s="99">
        <v>6575</v>
      </c>
      <c r="D8" s="99">
        <v>942</v>
      </c>
      <c r="E8" s="99">
        <v>2754</v>
      </c>
      <c r="F8" s="99">
        <v>353</v>
      </c>
      <c r="G8" s="99">
        <v>1272</v>
      </c>
      <c r="H8" s="99">
        <v>4582</v>
      </c>
      <c r="I8" s="99">
        <v>6586</v>
      </c>
      <c r="J8" s="99">
        <v>696</v>
      </c>
      <c r="K8" s="99">
        <v>4755</v>
      </c>
      <c r="L8" s="99">
        <v>1172</v>
      </c>
      <c r="M8" s="99">
        <v>3139</v>
      </c>
      <c r="N8" s="99">
        <v>3465</v>
      </c>
      <c r="O8" s="99">
        <v>9059</v>
      </c>
      <c r="P8" s="99">
        <v>2349</v>
      </c>
      <c r="Q8" s="99">
        <v>388</v>
      </c>
      <c r="R8" s="99">
        <v>48125</v>
      </c>
      <c r="T8" s="31"/>
      <c r="U8" s="31"/>
      <c r="V8" s="31"/>
      <c r="W8" s="31"/>
      <c r="X8" s="31"/>
      <c r="Y8" s="31"/>
      <c r="Z8" s="31"/>
      <c r="AA8" s="31"/>
      <c r="AB8" s="31"/>
      <c r="AC8" s="31"/>
      <c r="AD8" s="31"/>
      <c r="AE8" s="31"/>
      <c r="AF8" s="31"/>
      <c r="AG8" s="31"/>
      <c r="AH8" s="31"/>
      <c r="AI8" s="31"/>
      <c r="AJ8" s="31"/>
      <c r="AK8" s="31"/>
      <c r="AL8" s="31"/>
      <c r="AM8" s="31"/>
    </row>
    <row r="9" spans="1:39" ht="12.75" customHeight="1" x14ac:dyDescent="0.2">
      <c r="A9" s="10" t="s">
        <v>23</v>
      </c>
      <c r="B9" s="99">
        <v>129</v>
      </c>
      <c r="C9" s="99">
        <v>9548</v>
      </c>
      <c r="D9" s="99">
        <v>1043</v>
      </c>
      <c r="E9" s="99">
        <v>4948</v>
      </c>
      <c r="F9" s="99">
        <v>522</v>
      </c>
      <c r="G9" s="99">
        <v>947</v>
      </c>
      <c r="H9" s="99">
        <v>2064</v>
      </c>
      <c r="I9" s="99">
        <v>5100</v>
      </c>
      <c r="J9" s="99">
        <v>1217</v>
      </c>
      <c r="K9" s="99">
        <v>9842</v>
      </c>
      <c r="L9" s="99">
        <v>2116</v>
      </c>
      <c r="M9" s="99">
        <v>2933</v>
      </c>
      <c r="N9" s="99">
        <v>4917</v>
      </c>
      <c r="O9" s="99">
        <v>26864</v>
      </c>
      <c r="P9" s="99">
        <v>5343</v>
      </c>
      <c r="Q9" s="99">
        <v>931</v>
      </c>
      <c r="R9" s="99">
        <v>78466</v>
      </c>
      <c r="T9" s="31"/>
      <c r="U9" s="31"/>
      <c r="V9" s="31"/>
      <c r="W9" s="31"/>
      <c r="X9" s="31"/>
      <c r="Y9" s="31"/>
      <c r="Z9" s="31"/>
      <c r="AA9" s="31"/>
      <c r="AB9" s="31"/>
      <c r="AC9" s="31"/>
      <c r="AD9" s="31"/>
      <c r="AE9" s="31"/>
      <c r="AF9" s="31"/>
      <c r="AG9" s="31"/>
      <c r="AH9" s="31"/>
      <c r="AI9" s="31"/>
      <c r="AJ9" s="31"/>
      <c r="AK9" s="31"/>
      <c r="AL9" s="31"/>
      <c r="AM9" s="31"/>
    </row>
    <row r="10" spans="1:39" ht="12.75" customHeight="1" x14ac:dyDescent="0.2">
      <c r="A10" s="10" t="s">
        <v>24</v>
      </c>
      <c r="B10" s="99">
        <v>117</v>
      </c>
      <c r="C10" s="99">
        <v>9108</v>
      </c>
      <c r="D10" s="99">
        <v>818</v>
      </c>
      <c r="E10" s="99">
        <v>4007</v>
      </c>
      <c r="F10" s="99">
        <v>649</v>
      </c>
      <c r="G10" s="99">
        <v>585</v>
      </c>
      <c r="H10" s="99">
        <v>1453</v>
      </c>
      <c r="I10" s="99">
        <v>4447</v>
      </c>
      <c r="J10" s="99">
        <v>1344</v>
      </c>
      <c r="K10" s="99">
        <v>8517</v>
      </c>
      <c r="L10" s="99">
        <v>2152</v>
      </c>
      <c r="M10" s="99">
        <v>2154</v>
      </c>
      <c r="N10" s="99">
        <v>3706</v>
      </c>
      <c r="O10" s="99">
        <v>25761</v>
      </c>
      <c r="P10" s="99">
        <v>5420</v>
      </c>
      <c r="Q10" s="99">
        <v>925</v>
      </c>
      <c r="R10" s="99">
        <v>71155</v>
      </c>
      <c r="T10" s="31"/>
      <c r="U10" s="31"/>
      <c r="V10" s="31"/>
      <c r="W10" s="31"/>
      <c r="X10" s="31"/>
      <c r="Y10" s="31"/>
      <c r="Z10" s="31"/>
      <c r="AA10" s="31"/>
      <c r="AB10" s="31"/>
      <c r="AC10" s="31"/>
      <c r="AD10" s="31"/>
      <c r="AE10" s="31"/>
      <c r="AF10" s="31"/>
      <c r="AG10" s="31"/>
      <c r="AH10" s="31"/>
      <c r="AI10" s="31"/>
      <c r="AJ10" s="31"/>
      <c r="AK10" s="31"/>
      <c r="AL10" s="31"/>
      <c r="AM10" s="31"/>
    </row>
    <row r="11" spans="1:39" ht="12.75" customHeight="1" x14ac:dyDescent="0.2">
      <c r="A11" s="10" t="s">
        <v>25</v>
      </c>
      <c r="B11" s="99">
        <v>116</v>
      </c>
      <c r="C11" s="99">
        <v>8318</v>
      </c>
      <c r="D11" s="99">
        <v>832</v>
      </c>
      <c r="E11" s="99">
        <v>3220</v>
      </c>
      <c r="F11" s="99">
        <v>608</v>
      </c>
      <c r="G11" s="99">
        <v>439</v>
      </c>
      <c r="H11" s="99">
        <v>1262</v>
      </c>
      <c r="I11" s="99">
        <v>4329</v>
      </c>
      <c r="J11" s="99">
        <v>1322</v>
      </c>
      <c r="K11" s="99">
        <v>7306</v>
      </c>
      <c r="L11" s="99">
        <v>1954</v>
      </c>
      <c r="M11" s="99">
        <v>1651</v>
      </c>
      <c r="N11" s="99">
        <v>3018</v>
      </c>
      <c r="O11" s="99">
        <v>22115</v>
      </c>
      <c r="P11" s="99">
        <v>5349</v>
      </c>
      <c r="Q11" s="99">
        <v>897</v>
      </c>
      <c r="R11" s="99">
        <v>62742</v>
      </c>
      <c r="T11" s="31"/>
      <c r="U11" s="31"/>
      <c r="V11" s="31"/>
      <c r="W11" s="31"/>
      <c r="X11" s="31"/>
      <c r="Y11" s="31"/>
      <c r="Z11" s="31"/>
      <c r="AA11" s="31"/>
      <c r="AB11" s="31"/>
      <c r="AC11" s="31"/>
      <c r="AD11" s="31"/>
      <c r="AE11" s="31"/>
      <c r="AF11" s="31"/>
      <c r="AG11" s="31"/>
      <c r="AH11" s="31"/>
      <c r="AI11" s="31"/>
      <c r="AJ11" s="31"/>
      <c r="AK11" s="31"/>
      <c r="AL11" s="31"/>
      <c r="AM11" s="31"/>
    </row>
    <row r="12" spans="1:39" ht="12.75" customHeight="1" x14ac:dyDescent="0.2">
      <c r="A12" s="10" t="s">
        <v>26</v>
      </c>
      <c r="B12" s="99">
        <v>107</v>
      </c>
      <c r="C12" s="99">
        <v>7259</v>
      </c>
      <c r="D12" s="99">
        <v>876</v>
      </c>
      <c r="E12" s="99">
        <v>2492</v>
      </c>
      <c r="F12" s="99">
        <v>583</v>
      </c>
      <c r="G12" s="99">
        <v>316</v>
      </c>
      <c r="H12" s="99">
        <v>1137</v>
      </c>
      <c r="I12" s="99">
        <v>3518</v>
      </c>
      <c r="J12" s="99">
        <v>1115</v>
      </c>
      <c r="K12" s="99">
        <v>5933</v>
      </c>
      <c r="L12" s="99">
        <v>1564</v>
      </c>
      <c r="M12" s="99">
        <v>1292</v>
      </c>
      <c r="N12" s="99">
        <v>2442</v>
      </c>
      <c r="O12" s="99">
        <v>17628</v>
      </c>
      <c r="P12" s="99">
        <v>4680</v>
      </c>
      <c r="Q12" s="99">
        <v>797</v>
      </c>
      <c r="R12" s="99">
        <v>51750</v>
      </c>
      <c r="T12" s="31"/>
      <c r="U12" s="31"/>
      <c r="V12" s="31"/>
      <c r="W12" s="31"/>
      <c r="X12" s="37"/>
      <c r="Y12" s="37"/>
      <c r="Z12" s="37"/>
      <c r="AA12" s="31"/>
      <c r="AB12" s="37"/>
      <c r="AC12" s="37"/>
      <c r="AD12" s="37"/>
      <c r="AE12" s="31"/>
      <c r="AF12" s="37"/>
      <c r="AG12" s="37"/>
      <c r="AH12" s="37"/>
      <c r="AI12" s="37"/>
      <c r="AJ12" s="37"/>
      <c r="AK12" s="37"/>
      <c r="AL12" s="31"/>
      <c r="AM12" s="37"/>
    </row>
    <row r="13" spans="1:39" ht="12.75" customHeight="1" x14ac:dyDescent="0.2">
      <c r="A13" s="10" t="s">
        <v>27</v>
      </c>
      <c r="B13" s="99">
        <v>74</v>
      </c>
      <c r="C13" s="99">
        <v>6345</v>
      </c>
      <c r="D13" s="99">
        <v>867</v>
      </c>
      <c r="E13" s="99">
        <v>2041</v>
      </c>
      <c r="F13" s="99">
        <v>535</v>
      </c>
      <c r="G13" s="99">
        <v>165</v>
      </c>
      <c r="H13" s="99">
        <v>819</v>
      </c>
      <c r="I13" s="99">
        <v>2797</v>
      </c>
      <c r="J13" s="99">
        <v>930</v>
      </c>
      <c r="K13" s="99">
        <v>4879</v>
      </c>
      <c r="L13" s="99">
        <v>1229</v>
      </c>
      <c r="M13" s="99">
        <v>1081</v>
      </c>
      <c r="N13" s="99">
        <v>2373</v>
      </c>
      <c r="O13" s="99">
        <v>15491</v>
      </c>
      <c r="P13" s="99">
        <v>4234</v>
      </c>
      <c r="Q13" s="99">
        <v>770</v>
      </c>
      <c r="R13" s="99">
        <v>44639</v>
      </c>
      <c r="T13" s="31"/>
      <c r="U13" s="31"/>
      <c r="V13" s="31"/>
      <c r="W13" s="31"/>
      <c r="X13" s="37"/>
      <c r="Y13" s="37"/>
      <c r="Z13" s="37"/>
      <c r="AA13" s="31"/>
      <c r="AB13" s="31"/>
      <c r="AC13" s="37"/>
      <c r="AD13" s="37"/>
      <c r="AE13" s="37"/>
      <c r="AF13" s="37"/>
      <c r="AG13" s="37"/>
      <c r="AH13" s="37"/>
      <c r="AI13" s="37"/>
      <c r="AJ13" s="37"/>
      <c r="AK13" s="37"/>
      <c r="AL13" s="31"/>
      <c r="AM13" s="37"/>
    </row>
    <row r="14" spans="1:39" ht="12.75" customHeight="1" x14ac:dyDescent="0.2">
      <c r="A14" s="10" t="s">
        <v>28</v>
      </c>
      <c r="B14" s="99">
        <v>59</v>
      </c>
      <c r="C14" s="99">
        <v>4391</v>
      </c>
      <c r="D14" s="99">
        <v>735</v>
      </c>
      <c r="E14" s="99">
        <v>1515</v>
      </c>
      <c r="F14" s="99">
        <v>397</v>
      </c>
      <c r="G14" s="99">
        <v>86</v>
      </c>
      <c r="H14" s="99">
        <v>430</v>
      </c>
      <c r="I14" s="99">
        <v>1776</v>
      </c>
      <c r="J14" s="99">
        <v>697</v>
      </c>
      <c r="K14" s="99">
        <v>3344</v>
      </c>
      <c r="L14" s="99">
        <v>876</v>
      </c>
      <c r="M14" s="99">
        <v>742</v>
      </c>
      <c r="N14" s="99">
        <v>1725</v>
      </c>
      <c r="O14" s="99">
        <v>12279</v>
      </c>
      <c r="P14" s="99">
        <v>3036</v>
      </c>
      <c r="Q14" s="99">
        <v>696</v>
      </c>
      <c r="R14" s="99">
        <v>32785</v>
      </c>
      <c r="T14" s="31"/>
      <c r="U14" s="31"/>
      <c r="V14" s="37"/>
      <c r="W14" s="37"/>
      <c r="X14" s="37"/>
      <c r="Y14" s="37"/>
      <c r="Z14" s="37"/>
      <c r="AA14" s="37"/>
      <c r="AB14" s="37"/>
      <c r="AC14" s="37"/>
      <c r="AD14" s="37"/>
      <c r="AE14" s="37"/>
      <c r="AF14" s="37"/>
      <c r="AG14" s="37"/>
      <c r="AH14" s="37"/>
      <c r="AI14" s="37"/>
      <c r="AJ14" s="37"/>
      <c r="AK14" s="37"/>
      <c r="AL14" s="31"/>
      <c r="AM14" s="37"/>
    </row>
    <row r="15" spans="1:39" ht="12.75" customHeight="1" x14ac:dyDescent="0.2">
      <c r="A15" s="10" t="s">
        <v>29</v>
      </c>
      <c r="B15" s="99">
        <v>44</v>
      </c>
      <c r="C15" s="99">
        <v>2654</v>
      </c>
      <c r="D15" s="99">
        <v>635</v>
      </c>
      <c r="E15" s="99">
        <v>990</v>
      </c>
      <c r="F15" s="99">
        <v>240</v>
      </c>
      <c r="G15" s="99">
        <v>37</v>
      </c>
      <c r="H15" s="99">
        <v>203</v>
      </c>
      <c r="I15" s="99">
        <v>992</v>
      </c>
      <c r="J15" s="99">
        <v>490</v>
      </c>
      <c r="K15" s="99">
        <v>2177</v>
      </c>
      <c r="L15" s="99">
        <v>543</v>
      </c>
      <c r="M15" s="99">
        <v>427</v>
      </c>
      <c r="N15" s="99">
        <v>1086</v>
      </c>
      <c r="O15" s="99">
        <v>9386</v>
      </c>
      <c r="P15" s="99">
        <v>1850</v>
      </c>
      <c r="Q15" s="99">
        <v>544</v>
      </c>
      <c r="R15" s="99">
        <v>22297</v>
      </c>
      <c r="T15" s="31"/>
      <c r="U15" s="31"/>
      <c r="V15" s="37"/>
      <c r="W15" s="37"/>
      <c r="X15" s="37"/>
      <c r="Y15" s="31"/>
      <c r="Z15" s="37"/>
      <c r="AA15" s="37"/>
      <c r="AB15" s="31"/>
      <c r="AC15" s="37"/>
      <c r="AD15" s="37"/>
      <c r="AE15" s="37"/>
      <c r="AF15" s="37"/>
      <c r="AG15" s="37"/>
      <c r="AH15" s="37"/>
      <c r="AI15" s="37"/>
      <c r="AJ15" s="37"/>
      <c r="AK15" s="37"/>
      <c r="AL15" s="31"/>
      <c r="AM15" s="37"/>
    </row>
    <row r="16" spans="1:39" ht="12.75" customHeight="1" x14ac:dyDescent="0.2">
      <c r="A16" s="10" t="s">
        <v>30</v>
      </c>
      <c r="B16" s="99">
        <v>86</v>
      </c>
      <c r="C16" s="99">
        <v>2908</v>
      </c>
      <c r="D16" s="99">
        <v>1685</v>
      </c>
      <c r="E16" s="99">
        <v>1538</v>
      </c>
      <c r="F16" s="99">
        <v>216</v>
      </c>
      <c r="G16" s="99">
        <v>23</v>
      </c>
      <c r="H16" s="99">
        <v>115</v>
      </c>
      <c r="I16" s="99">
        <v>1061</v>
      </c>
      <c r="J16" s="99">
        <v>641</v>
      </c>
      <c r="K16" s="99">
        <v>2093</v>
      </c>
      <c r="L16" s="99">
        <v>902</v>
      </c>
      <c r="M16" s="99">
        <v>458</v>
      </c>
      <c r="N16" s="99">
        <v>1288</v>
      </c>
      <c r="O16" s="99">
        <v>15968</v>
      </c>
      <c r="P16" s="99">
        <v>2000</v>
      </c>
      <c r="Q16" s="99">
        <v>909</v>
      </c>
      <c r="R16" s="99">
        <v>31874</v>
      </c>
      <c r="T16" s="31"/>
      <c r="U16" s="31"/>
      <c r="V16" s="37"/>
      <c r="W16" s="37"/>
      <c r="X16" s="37"/>
      <c r="Y16" s="37"/>
      <c r="Z16" s="37"/>
      <c r="AA16" s="37"/>
      <c r="AB16" s="37"/>
      <c r="AC16" s="37"/>
      <c r="AD16" s="37"/>
      <c r="AE16" s="37"/>
      <c r="AF16" s="37"/>
      <c r="AG16" s="37"/>
      <c r="AH16" s="37"/>
      <c r="AI16" s="37"/>
      <c r="AJ16" s="37"/>
      <c r="AK16" s="37"/>
      <c r="AL16" s="31"/>
      <c r="AM16" s="37"/>
    </row>
    <row r="17" spans="1:39" ht="12.75" customHeight="1" x14ac:dyDescent="0.2">
      <c r="A17" s="13" t="s">
        <v>8</v>
      </c>
      <c r="B17" s="98">
        <v>765</v>
      </c>
      <c r="C17" s="98">
        <v>57160</v>
      </c>
      <c r="D17" s="98">
        <v>8443</v>
      </c>
      <c r="E17" s="98">
        <v>23563</v>
      </c>
      <c r="F17" s="98">
        <v>4113</v>
      </c>
      <c r="G17" s="98">
        <v>3862</v>
      </c>
      <c r="H17" s="98">
        <v>12080</v>
      </c>
      <c r="I17" s="98">
        <v>30661</v>
      </c>
      <c r="J17" s="98">
        <v>8485</v>
      </c>
      <c r="K17" s="98">
        <v>48868</v>
      </c>
      <c r="L17" s="98">
        <v>12523</v>
      </c>
      <c r="M17" s="98">
        <v>13914</v>
      </c>
      <c r="N17" s="98">
        <v>24140</v>
      </c>
      <c r="O17" s="98">
        <v>164811</v>
      </c>
      <c r="P17" s="98">
        <v>34591</v>
      </c>
      <c r="Q17" s="98">
        <v>9057</v>
      </c>
      <c r="R17" s="98">
        <v>457047</v>
      </c>
      <c r="T17" s="31"/>
      <c r="U17" s="31"/>
      <c r="V17" s="37"/>
      <c r="W17" s="31"/>
      <c r="X17" s="37"/>
      <c r="Y17" s="31"/>
      <c r="Z17" s="37"/>
      <c r="AA17" s="37"/>
      <c r="AB17" s="37"/>
      <c r="AC17" s="31"/>
      <c r="AD17" s="37"/>
      <c r="AE17" s="31"/>
      <c r="AF17" s="37"/>
      <c r="AG17" s="37"/>
      <c r="AH17" s="37"/>
      <c r="AI17" s="37"/>
      <c r="AJ17" s="37"/>
      <c r="AK17" s="37"/>
      <c r="AL17" s="31"/>
      <c r="AM17" s="37"/>
    </row>
    <row r="18" spans="1:39" s="31" customFormat="1" ht="12.75" customHeight="1" x14ac:dyDescent="0.2">
      <c r="A18" s="13"/>
      <c r="B18" s="45"/>
      <c r="C18" s="45"/>
      <c r="D18" s="45"/>
      <c r="E18" s="45"/>
      <c r="F18" s="45"/>
      <c r="G18" s="45"/>
      <c r="H18" s="45"/>
      <c r="I18" s="45"/>
      <c r="J18" s="45"/>
      <c r="K18" s="45"/>
      <c r="L18" s="45"/>
      <c r="M18" s="45"/>
      <c r="N18" s="45"/>
      <c r="O18" s="45"/>
      <c r="P18" s="45"/>
      <c r="Q18" s="45"/>
      <c r="R18" s="45"/>
      <c r="X18" s="37"/>
      <c r="Z18" s="37"/>
      <c r="AD18" s="37"/>
      <c r="AF18" s="37"/>
      <c r="AI18" s="37"/>
      <c r="AJ18" s="37"/>
      <c r="AK18" s="37"/>
      <c r="AM18" s="37"/>
    </row>
    <row r="19" spans="1:39" ht="12.75" customHeight="1" x14ac:dyDescent="0.2">
      <c r="A19" s="9" t="s">
        <v>2</v>
      </c>
      <c r="B19" s="45"/>
      <c r="C19" s="45"/>
      <c r="D19" s="45"/>
      <c r="E19" s="45"/>
      <c r="F19" s="45"/>
      <c r="G19" s="45"/>
      <c r="H19" s="45"/>
      <c r="I19" s="45"/>
      <c r="J19" s="45"/>
      <c r="K19" s="45"/>
      <c r="L19" s="45"/>
      <c r="M19" s="45"/>
      <c r="N19" s="45"/>
      <c r="O19" s="45"/>
      <c r="P19" s="45"/>
      <c r="Q19" s="45"/>
      <c r="R19" s="45"/>
      <c r="T19" s="31"/>
      <c r="U19" s="31"/>
      <c r="V19" s="31"/>
      <c r="W19" s="31"/>
      <c r="X19" s="37"/>
      <c r="Y19" s="31"/>
      <c r="Z19" s="37"/>
      <c r="AA19" s="31"/>
      <c r="AB19" s="31"/>
      <c r="AC19" s="31"/>
      <c r="AD19" s="31"/>
      <c r="AE19" s="31"/>
      <c r="AF19" s="37"/>
      <c r="AG19" s="31"/>
      <c r="AH19" s="31"/>
      <c r="AI19" s="37"/>
      <c r="AJ19" s="37"/>
      <c r="AK19" s="37"/>
      <c r="AL19" s="31"/>
      <c r="AM19" s="37"/>
    </row>
    <row r="20" spans="1:39" ht="12.75" customHeight="1" x14ac:dyDescent="0.2">
      <c r="A20" s="10" t="s">
        <v>94</v>
      </c>
      <c r="B20" s="99">
        <v>11</v>
      </c>
      <c r="C20" s="99">
        <v>2514</v>
      </c>
      <c r="D20" s="99">
        <v>36</v>
      </c>
      <c r="E20" s="99">
        <v>419</v>
      </c>
      <c r="F20" s="99">
        <v>77</v>
      </c>
      <c r="G20" s="99">
        <v>252</v>
      </c>
      <c r="H20" s="99">
        <v>596</v>
      </c>
      <c r="I20" s="99">
        <v>3012</v>
      </c>
      <c r="J20" s="99">
        <v>299</v>
      </c>
      <c r="K20" s="99">
        <v>1219</v>
      </c>
      <c r="L20" s="99">
        <v>174</v>
      </c>
      <c r="M20" s="99">
        <v>587</v>
      </c>
      <c r="N20" s="99">
        <v>1036</v>
      </c>
      <c r="O20" s="99">
        <v>2492</v>
      </c>
      <c r="P20" s="99">
        <v>772</v>
      </c>
      <c r="Q20" s="99">
        <v>118</v>
      </c>
      <c r="R20" s="99">
        <v>13602</v>
      </c>
      <c r="T20" s="31"/>
      <c r="U20" s="31"/>
      <c r="V20" s="31"/>
      <c r="W20" s="31"/>
      <c r="X20" s="37"/>
      <c r="Y20" s="37"/>
      <c r="Z20" s="37"/>
      <c r="AA20" s="31"/>
      <c r="AB20" s="31"/>
      <c r="AC20" s="31"/>
      <c r="AD20" s="37"/>
      <c r="AE20" s="31"/>
      <c r="AF20" s="37"/>
      <c r="AG20" s="37"/>
      <c r="AH20" s="31"/>
      <c r="AI20" s="37"/>
      <c r="AJ20" s="37"/>
      <c r="AK20" s="37"/>
      <c r="AL20" s="31"/>
      <c r="AM20" s="37"/>
    </row>
    <row r="21" spans="1:39" ht="12.75" customHeight="1" x14ac:dyDescent="0.2">
      <c r="A21" s="10" t="s">
        <v>23</v>
      </c>
      <c r="B21" s="99">
        <v>25</v>
      </c>
      <c r="C21" s="99">
        <v>2357</v>
      </c>
      <c r="D21" s="99">
        <v>34</v>
      </c>
      <c r="E21" s="99">
        <v>888</v>
      </c>
      <c r="F21" s="99">
        <v>104</v>
      </c>
      <c r="G21" s="99">
        <v>102</v>
      </c>
      <c r="H21" s="99">
        <v>255</v>
      </c>
      <c r="I21" s="99">
        <v>2617</v>
      </c>
      <c r="J21" s="99">
        <v>668</v>
      </c>
      <c r="K21" s="99">
        <v>2945</v>
      </c>
      <c r="L21" s="99">
        <v>366</v>
      </c>
      <c r="M21" s="99">
        <v>537</v>
      </c>
      <c r="N21" s="99">
        <v>1199</v>
      </c>
      <c r="O21" s="99">
        <v>8134</v>
      </c>
      <c r="P21" s="99">
        <v>1545</v>
      </c>
      <c r="Q21" s="99">
        <v>268</v>
      </c>
      <c r="R21" s="99">
        <v>22035</v>
      </c>
      <c r="T21" s="31"/>
      <c r="U21" s="31"/>
      <c r="V21" s="31"/>
      <c r="W21" s="31"/>
      <c r="X21" s="37"/>
      <c r="Y21" s="37"/>
      <c r="Z21" s="37"/>
      <c r="AA21" s="37"/>
      <c r="AB21" s="37"/>
      <c r="AC21" s="37"/>
      <c r="AD21" s="37"/>
      <c r="AE21" s="37"/>
      <c r="AF21" s="37"/>
      <c r="AG21" s="37"/>
      <c r="AH21" s="37"/>
      <c r="AI21" s="37"/>
      <c r="AJ21" s="37"/>
      <c r="AK21" s="37"/>
      <c r="AL21" s="37"/>
      <c r="AM21" s="37"/>
    </row>
    <row r="22" spans="1:39" ht="12.75" customHeight="1" x14ac:dyDescent="0.2">
      <c r="A22" s="10" t="s">
        <v>24</v>
      </c>
      <c r="B22" s="99">
        <v>15</v>
      </c>
      <c r="C22" s="99">
        <v>2006</v>
      </c>
      <c r="D22" s="99">
        <v>23</v>
      </c>
      <c r="E22" s="99">
        <v>838</v>
      </c>
      <c r="F22" s="99">
        <v>112</v>
      </c>
      <c r="G22" s="99">
        <v>62</v>
      </c>
      <c r="H22" s="99">
        <v>242</v>
      </c>
      <c r="I22" s="99">
        <v>2461</v>
      </c>
      <c r="J22" s="99">
        <v>816</v>
      </c>
      <c r="K22" s="99">
        <v>2598</v>
      </c>
      <c r="L22" s="99">
        <v>371</v>
      </c>
      <c r="M22" s="99">
        <v>460</v>
      </c>
      <c r="N22" s="99">
        <v>1102</v>
      </c>
      <c r="O22" s="99">
        <v>8401</v>
      </c>
      <c r="P22" s="99">
        <v>1444</v>
      </c>
      <c r="Q22" s="99">
        <v>234</v>
      </c>
      <c r="R22" s="99">
        <v>21185</v>
      </c>
      <c r="T22" s="31"/>
      <c r="U22" s="31"/>
      <c r="V22" s="31"/>
      <c r="W22" s="31"/>
      <c r="X22" s="37"/>
      <c r="Y22" s="31"/>
      <c r="Z22" s="31"/>
      <c r="AA22" s="31"/>
      <c r="AB22" s="31"/>
      <c r="AC22" s="31"/>
      <c r="AD22" s="37"/>
      <c r="AE22" s="31"/>
      <c r="AF22" s="37"/>
      <c r="AG22" s="31"/>
      <c r="AH22" s="31"/>
      <c r="AI22" s="37"/>
      <c r="AJ22" s="37"/>
      <c r="AK22" s="31"/>
      <c r="AL22" s="31"/>
      <c r="AM22" s="37"/>
    </row>
    <row r="23" spans="1:39" ht="12.75" customHeight="1" x14ac:dyDescent="0.2">
      <c r="A23" s="10" t="s">
        <v>25</v>
      </c>
      <c r="B23" s="99">
        <v>23</v>
      </c>
      <c r="C23" s="99">
        <v>1900</v>
      </c>
      <c r="D23" s="99">
        <v>23</v>
      </c>
      <c r="E23" s="99">
        <v>820</v>
      </c>
      <c r="F23" s="99">
        <v>110</v>
      </c>
      <c r="G23" s="99">
        <v>67</v>
      </c>
      <c r="H23" s="99">
        <v>239</v>
      </c>
      <c r="I23" s="99">
        <v>2334</v>
      </c>
      <c r="J23" s="99">
        <v>747</v>
      </c>
      <c r="K23" s="99">
        <v>2287</v>
      </c>
      <c r="L23" s="99">
        <v>345</v>
      </c>
      <c r="M23" s="99">
        <v>441</v>
      </c>
      <c r="N23" s="99">
        <v>1106</v>
      </c>
      <c r="O23" s="99">
        <v>7100</v>
      </c>
      <c r="P23" s="99">
        <v>1344</v>
      </c>
      <c r="Q23" s="99">
        <v>304</v>
      </c>
      <c r="R23" s="99">
        <v>19179</v>
      </c>
      <c r="T23" s="31"/>
      <c r="U23" s="31"/>
      <c r="V23" s="31"/>
      <c r="W23" s="31"/>
      <c r="X23" s="37"/>
      <c r="Y23" s="31"/>
      <c r="Z23" s="37"/>
      <c r="AA23" s="31"/>
      <c r="AB23" s="31"/>
      <c r="AC23" s="37"/>
      <c r="AD23" s="37"/>
      <c r="AE23" s="37"/>
      <c r="AF23" s="37"/>
      <c r="AG23" s="37"/>
      <c r="AH23" s="37"/>
      <c r="AI23" s="37"/>
      <c r="AJ23" s="37"/>
      <c r="AK23" s="37"/>
      <c r="AL23" s="31"/>
      <c r="AM23" s="37"/>
    </row>
    <row r="24" spans="1:39" ht="12.75" customHeight="1" x14ac:dyDescent="0.2">
      <c r="A24" s="10" t="s">
        <v>26</v>
      </c>
      <c r="B24" s="99">
        <v>16</v>
      </c>
      <c r="C24" s="99">
        <v>1627</v>
      </c>
      <c r="D24" s="99">
        <v>27</v>
      </c>
      <c r="E24" s="99">
        <v>729</v>
      </c>
      <c r="F24" s="99">
        <v>102</v>
      </c>
      <c r="G24" s="99">
        <v>54</v>
      </c>
      <c r="H24" s="99">
        <v>176</v>
      </c>
      <c r="I24" s="99">
        <v>1829</v>
      </c>
      <c r="J24" s="99">
        <v>643</v>
      </c>
      <c r="K24" s="99">
        <v>1918</v>
      </c>
      <c r="L24" s="99">
        <v>221</v>
      </c>
      <c r="M24" s="99">
        <v>358</v>
      </c>
      <c r="N24" s="99">
        <v>1028</v>
      </c>
      <c r="O24" s="99">
        <v>6101</v>
      </c>
      <c r="P24" s="99">
        <v>1251</v>
      </c>
      <c r="Q24" s="99">
        <v>239</v>
      </c>
      <c r="R24" s="99">
        <v>16313</v>
      </c>
      <c r="T24" s="31"/>
      <c r="U24" s="31"/>
      <c r="V24" s="31"/>
      <c r="W24" s="31"/>
      <c r="X24" s="37"/>
      <c r="Y24" s="31"/>
      <c r="Z24" s="37"/>
      <c r="AA24" s="31"/>
      <c r="AB24" s="31"/>
      <c r="AC24" s="37"/>
      <c r="AD24" s="37"/>
      <c r="AE24" s="37"/>
      <c r="AF24" s="37"/>
      <c r="AG24" s="37"/>
      <c r="AH24" s="37"/>
      <c r="AI24" s="37"/>
      <c r="AJ24" s="37"/>
      <c r="AK24" s="37"/>
      <c r="AL24" s="31"/>
      <c r="AM24" s="37"/>
    </row>
    <row r="25" spans="1:39" ht="12.75" customHeight="1" x14ac:dyDescent="0.2">
      <c r="A25" s="10" t="s">
        <v>27</v>
      </c>
      <c r="B25" s="99">
        <v>19</v>
      </c>
      <c r="C25" s="99">
        <v>1402</v>
      </c>
      <c r="D25" s="99">
        <v>24</v>
      </c>
      <c r="E25" s="99">
        <v>659</v>
      </c>
      <c r="F25" s="99">
        <v>104</v>
      </c>
      <c r="G25" s="99">
        <v>21</v>
      </c>
      <c r="H25" s="99">
        <v>134</v>
      </c>
      <c r="I25" s="99">
        <v>1540</v>
      </c>
      <c r="J25" s="99">
        <v>603</v>
      </c>
      <c r="K25" s="99">
        <v>1622</v>
      </c>
      <c r="L25" s="99">
        <v>193</v>
      </c>
      <c r="M25" s="99">
        <v>284</v>
      </c>
      <c r="N25" s="99">
        <v>830</v>
      </c>
      <c r="O25" s="99">
        <v>5436</v>
      </c>
      <c r="P25" s="99">
        <v>1023</v>
      </c>
      <c r="Q25" s="99">
        <v>247</v>
      </c>
      <c r="R25" s="99">
        <v>14136</v>
      </c>
      <c r="T25" s="31"/>
      <c r="U25" s="31"/>
      <c r="V25" s="31"/>
      <c r="W25" s="31"/>
      <c r="X25" s="37"/>
      <c r="Y25" s="31"/>
      <c r="Z25" s="37"/>
      <c r="AA25" s="31"/>
      <c r="AB25" s="31"/>
      <c r="AC25" s="37"/>
      <c r="AD25" s="37"/>
      <c r="AE25" s="37"/>
      <c r="AF25" s="37"/>
      <c r="AG25" s="37"/>
      <c r="AH25" s="37"/>
      <c r="AI25" s="37"/>
      <c r="AJ25" s="37"/>
      <c r="AK25" s="37"/>
      <c r="AL25" s="31"/>
      <c r="AM25" s="37"/>
    </row>
    <row r="26" spans="1:39" ht="12.75" customHeight="1" x14ac:dyDescent="0.2">
      <c r="A26" s="10" t="s">
        <v>28</v>
      </c>
      <c r="B26" s="99">
        <v>14</v>
      </c>
      <c r="C26" s="99">
        <v>997</v>
      </c>
      <c r="D26" s="99">
        <v>20</v>
      </c>
      <c r="E26" s="99">
        <v>416</v>
      </c>
      <c r="F26" s="99">
        <v>60</v>
      </c>
      <c r="G26" s="99">
        <v>6</v>
      </c>
      <c r="H26" s="99">
        <v>71</v>
      </c>
      <c r="I26" s="99">
        <v>961</v>
      </c>
      <c r="J26" s="99">
        <v>395</v>
      </c>
      <c r="K26" s="99">
        <v>1004</v>
      </c>
      <c r="L26" s="99">
        <v>145</v>
      </c>
      <c r="M26" s="99">
        <v>232</v>
      </c>
      <c r="N26" s="99">
        <v>694</v>
      </c>
      <c r="O26" s="99">
        <v>4113</v>
      </c>
      <c r="P26" s="99">
        <v>687</v>
      </c>
      <c r="Q26" s="99">
        <v>190</v>
      </c>
      <c r="R26" s="99">
        <v>10016</v>
      </c>
      <c r="T26" s="31"/>
      <c r="U26" s="31"/>
      <c r="V26" s="31"/>
      <c r="W26" s="31"/>
      <c r="X26" s="37"/>
      <c r="Y26" s="31"/>
      <c r="Z26" s="37"/>
      <c r="AA26" s="31"/>
      <c r="AB26" s="31"/>
      <c r="AC26" s="37"/>
      <c r="AD26" s="37"/>
      <c r="AE26" s="37"/>
      <c r="AF26" s="37"/>
      <c r="AG26" s="37"/>
      <c r="AH26" s="37"/>
      <c r="AI26" s="37"/>
      <c r="AJ26" s="37"/>
      <c r="AK26" s="37"/>
      <c r="AL26" s="31"/>
      <c r="AM26" s="37"/>
    </row>
    <row r="27" spans="1:39" ht="12.75" customHeight="1" x14ac:dyDescent="0.2">
      <c r="A27" s="10" t="s">
        <v>29</v>
      </c>
      <c r="B27" s="99">
        <v>12</v>
      </c>
      <c r="C27" s="99">
        <v>595</v>
      </c>
      <c r="D27" s="99">
        <v>13</v>
      </c>
      <c r="E27" s="99">
        <v>316</v>
      </c>
      <c r="F27" s="99">
        <v>39</v>
      </c>
      <c r="G27" s="99">
        <v>3</v>
      </c>
      <c r="H27" s="99">
        <v>27</v>
      </c>
      <c r="I27" s="99">
        <v>634</v>
      </c>
      <c r="J27" s="99">
        <v>226</v>
      </c>
      <c r="K27" s="99">
        <v>624</v>
      </c>
      <c r="L27" s="99">
        <v>57</v>
      </c>
      <c r="M27" s="99">
        <v>125</v>
      </c>
      <c r="N27" s="99">
        <v>424</v>
      </c>
      <c r="O27" s="99">
        <v>2818</v>
      </c>
      <c r="P27" s="99">
        <v>464</v>
      </c>
      <c r="Q27" s="99">
        <v>112</v>
      </c>
      <c r="R27" s="99">
        <v>6486</v>
      </c>
      <c r="T27" s="31"/>
      <c r="U27" s="31"/>
      <c r="V27" s="31"/>
      <c r="W27" s="31"/>
      <c r="X27" s="37"/>
      <c r="Y27" s="31"/>
      <c r="Z27" s="37"/>
      <c r="AA27" s="31"/>
      <c r="AB27" s="31"/>
      <c r="AC27" s="37"/>
      <c r="AD27" s="37"/>
      <c r="AE27" s="37"/>
      <c r="AF27" s="37"/>
      <c r="AG27" s="37"/>
      <c r="AH27" s="37"/>
      <c r="AI27" s="37"/>
      <c r="AJ27" s="37"/>
      <c r="AK27" s="37"/>
      <c r="AL27" s="31"/>
      <c r="AM27" s="37"/>
    </row>
    <row r="28" spans="1:39" ht="12.75" customHeight="1" x14ac:dyDescent="0.2">
      <c r="A28" s="10" t="s">
        <v>30</v>
      </c>
      <c r="B28" s="99">
        <v>22</v>
      </c>
      <c r="C28" s="99">
        <v>522</v>
      </c>
      <c r="D28" s="99">
        <v>18</v>
      </c>
      <c r="E28" s="99">
        <v>448</v>
      </c>
      <c r="F28" s="99">
        <v>33</v>
      </c>
      <c r="G28" s="99">
        <v>10</v>
      </c>
      <c r="H28" s="99">
        <v>19</v>
      </c>
      <c r="I28" s="99">
        <v>810</v>
      </c>
      <c r="J28" s="99">
        <v>248</v>
      </c>
      <c r="K28" s="99">
        <v>410</v>
      </c>
      <c r="L28" s="99">
        <v>55</v>
      </c>
      <c r="M28" s="99">
        <v>124</v>
      </c>
      <c r="N28" s="99">
        <v>346</v>
      </c>
      <c r="O28" s="99">
        <v>3480</v>
      </c>
      <c r="P28" s="99">
        <v>344</v>
      </c>
      <c r="Q28" s="99">
        <v>169</v>
      </c>
      <c r="R28" s="99">
        <v>7071</v>
      </c>
      <c r="T28" s="31"/>
      <c r="U28" s="31"/>
      <c r="V28" s="31"/>
      <c r="W28" s="31"/>
      <c r="X28" s="37"/>
      <c r="Y28" s="31"/>
      <c r="Z28" s="37"/>
      <c r="AA28" s="31"/>
      <c r="AB28" s="31"/>
      <c r="AC28" s="31"/>
      <c r="AD28" s="37"/>
      <c r="AE28" s="37"/>
      <c r="AF28" s="37"/>
      <c r="AG28" s="37"/>
      <c r="AH28" s="37"/>
      <c r="AI28" s="37"/>
      <c r="AJ28" s="37"/>
      <c r="AK28" s="37"/>
      <c r="AL28" s="31"/>
      <c r="AM28" s="37"/>
    </row>
    <row r="29" spans="1:39" ht="12.75" customHeight="1" x14ac:dyDescent="0.2">
      <c r="A29" s="13" t="s">
        <v>8</v>
      </c>
      <c r="B29" s="98">
        <v>154</v>
      </c>
      <c r="C29" s="98">
        <v>13930</v>
      </c>
      <c r="D29" s="98">
        <v>213</v>
      </c>
      <c r="E29" s="98">
        <v>5584</v>
      </c>
      <c r="F29" s="98">
        <v>736</v>
      </c>
      <c r="G29" s="98">
        <v>586</v>
      </c>
      <c r="H29" s="98">
        <v>1766</v>
      </c>
      <c r="I29" s="98">
        <v>16231</v>
      </c>
      <c r="J29" s="98">
        <v>4670</v>
      </c>
      <c r="K29" s="98">
        <v>14620</v>
      </c>
      <c r="L29" s="98">
        <v>1931</v>
      </c>
      <c r="M29" s="98">
        <v>3162</v>
      </c>
      <c r="N29" s="98">
        <v>7840</v>
      </c>
      <c r="O29" s="98">
        <v>53711</v>
      </c>
      <c r="P29" s="98">
        <v>9146</v>
      </c>
      <c r="Q29" s="98">
        <v>3609</v>
      </c>
      <c r="R29" s="98">
        <v>137887</v>
      </c>
      <c r="T29" s="31"/>
      <c r="U29" s="31"/>
      <c r="V29" s="31"/>
      <c r="W29" s="31"/>
      <c r="X29" s="37"/>
      <c r="Y29" s="31"/>
      <c r="Z29" s="37"/>
      <c r="AA29" s="31"/>
      <c r="AB29" s="31"/>
      <c r="AC29" s="31"/>
      <c r="AD29" s="37"/>
      <c r="AE29" s="37"/>
      <c r="AF29" s="37"/>
      <c r="AG29" s="37"/>
      <c r="AH29" s="37"/>
      <c r="AI29" s="37"/>
      <c r="AJ29" s="37"/>
      <c r="AK29" s="37"/>
      <c r="AL29" s="31"/>
      <c r="AM29" s="37"/>
    </row>
    <row r="30" spans="1:39" s="31" customFormat="1" ht="12.75" customHeight="1" x14ac:dyDescent="0.2">
      <c r="A30" s="13"/>
      <c r="B30" s="45"/>
      <c r="C30" s="45"/>
      <c r="D30" s="45"/>
      <c r="E30" s="45"/>
      <c r="F30" s="45"/>
      <c r="G30" s="45"/>
      <c r="H30" s="45"/>
      <c r="I30" s="45"/>
      <c r="J30" s="45"/>
      <c r="K30" s="45"/>
      <c r="L30" s="45"/>
      <c r="M30" s="45"/>
      <c r="N30" s="45"/>
      <c r="O30" s="45"/>
      <c r="P30" s="45"/>
      <c r="Q30" s="45"/>
      <c r="R30" s="45"/>
      <c r="X30" s="37"/>
      <c r="Z30" s="37"/>
      <c r="AD30" s="37"/>
      <c r="AF30" s="37"/>
      <c r="AG30" s="37"/>
      <c r="AH30" s="37"/>
      <c r="AI30" s="37"/>
      <c r="AJ30" s="37"/>
      <c r="AK30" s="37"/>
      <c r="AM30" s="37"/>
    </row>
    <row r="31" spans="1:39" ht="12.75" customHeight="1" x14ac:dyDescent="0.2">
      <c r="A31" s="9" t="s">
        <v>31</v>
      </c>
      <c r="B31" s="45"/>
      <c r="C31" s="45"/>
      <c r="D31" s="45"/>
      <c r="E31" s="45"/>
      <c r="F31" s="45"/>
      <c r="G31" s="45"/>
      <c r="H31" s="45"/>
      <c r="I31" s="45"/>
      <c r="J31" s="45"/>
      <c r="K31" s="45"/>
      <c r="L31" s="45"/>
      <c r="M31" s="45"/>
      <c r="N31" s="45"/>
      <c r="O31" s="45"/>
      <c r="P31" s="45"/>
      <c r="Q31" s="45"/>
      <c r="R31" s="45"/>
      <c r="T31" s="31"/>
      <c r="U31" s="31"/>
      <c r="V31" s="31"/>
      <c r="W31" s="31"/>
      <c r="X31" s="37"/>
      <c r="Y31" s="37"/>
      <c r="Z31" s="37"/>
      <c r="AA31" s="37"/>
      <c r="AB31" s="37"/>
      <c r="AC31" s="37"/>
      <c r="AD31" s="37"/>
      <c r="AE31" s="37"/>
      <c r="AF31" s="37"/>
      <c r="AG31" s="37"/>
      <c r="AH31" s="37"/>
      <c r="AI31" s="37"/>
      <c r="AJ31" s="37"/>
      <c r="AK31" s="37"/>
      <c r="AL31" s="37"/>
      <c r="AM31" s="37"/>
    </row>
    <row r="32" spans="1:39" ht="12.75" customHeight="1" x14ac:dyDescent="0.2">
      <c r="A32" s="10" t="s">
        <v>94</v>
      </c>
      <c r="B32" s="99">
        <v>43</v>
      </c>
      <c r="C32" s="99">
        <v>9094</v>
      </c>
      <c r="D32" s="99">
        <v>982</v>
      </c>
      <c r="E32" s="99">
        <v>3177</v>
      </c>
      <c r="F32" s="99">
        <v>428</v>
      </c>
      <c r="G32" s="99">
        <v>1526</v>
      </c>
      <c r="H32" s="99">
        <v>5184</v>
      </c>
      <c r="I32" s="99">
        <v>9599</v>
      </c>
      <c r="J32" s="99">
        <v>990</v>
      </c>
      <c r="K32" s="99">
        <v>5977</v>
      </c>
      <c r="L32" s="99">
        <v>1349</v>
      </c>
      <c r="M32" s="99">
        <v>3730</v>
      </c>
      <c r="N32" s="99">
        <v>4507</v>
      </c>
      <c r="O32" s="99">
        <v>11574</v>
      </c>
      <c r="P32" s="99">
        <v>3126</v>
      </c>
      <c r="Q32" s="99">
        <v>505</v>
      </c>
      <c r="R32" s="99">
        <v>61791</v>
      </c>
      <c r="T32" s="31"/>
      <c r="U32" s="31"/>
      <c r="V32" s="31"/>
      <c r="W32" s="31"/>
      <c r="X32" s="37"/>
      <c r="Y32" s="31"/>
      <c r="Z32" s="37"/>
      <c r="AA32" s="31"/>
      <c r="AB32" s="31"/>
      <c r="AC32" s="31"/>
      <c r="AD32" s="37"/>
      <c r="AE32" s="31"/>
      <c r="AF32" s="37"/>
      <c r="AG32" s="31"/>
      <c r="AH32" s="31"/>
      <c r="AI32" s="37"/>
      <c r="AJ32" s="37"/>
      <c r="AK32" s="37"/>
      <c r="AL32" s="31"/>
      <c r="AM32" s="37"/>
    </row>
    <row r="33" spans="1:39" ht="12.75" customHeight="1" x14ac:dyDescent="0.2">
      <c r="A33" s="10" t="s">
        <v>23</v>
      </c>
      <c r="B33" s="99">
        <v>148</v>
      </c>
      <c r="C33" s="99">
        <v>11913</v>
      </c>
      <c r="D33" s="99">
        <v>1077</v>
      </c>
      <c r="E33" s="99">
        <v>5850</v>
      </c>
      <c r="F33" s="99">
        <v>625</v>
      </c>
      <c r="G33" s="99">
        <v>1047</v>
      </c>
      <c r="H33" s="99">
        <v>2318</v>
      </c>
      <c r="I33" s="99">
        <v>7718</v>
      </c>
      <c r="J33" s="99">
        <v>1892</v>
      </c>
      <c r="K33" s="99">
        <v>12793</v>
      </c>
      <c r="L33" s="99">
        <v>2480</v>
      </c>
      <c r="M33" s="99">
        <v>3475</v>
      </c>
      <c r="N33" s="99">
        <v>6126</v>
      </c>
      <c r="O33" s="99">
        <v>35106</v>
      </c>
      <c r="P33" s="99">
        <v>6896</v>
      </c>
      <c r="Q33" s="99">
        <v>1205</v>
      </c>
      <c r="R33" s="99">
        <v>100668</v>
      </c>
      <c r="T33" s="31"/>
      <c r="U33" s="31"/>
      <c r="V33" s="31"/>
      <c r="W33" s="31"/>
      <c r="X33" s="37"/>
      <c r="Y33" s="37"/>
      <c r="Z33" s="37"/>
      <c r="AA33" s="37"/>
      <c r="AB33" s="37"/>
      <c r="AC33" s="37"/>
      <c r="AD33" s="37"/>
      <c r="AE33" s="37"/>
      <c r="AF33" s="37"/>
      <c r="AG33" s="37"/>
      <c r="AH33" s="37"/>
      <c r="AI33" s="37"/>
      <c r="AJ33" s="37"/>
      <c r="AK33" s="37"/>
      <c r="AL33" s="37"/>
      <c r="AM33" s="37"/>
    </row>
    <row r="34" spans="1:39" ht="12.75" customHeight="1" x14ac:dyDescent="0.2">
      <c r="A34" s="10" t="s">
        <v>24</v>
      </c>
      <c r="B34" s="99">
        <v>130</v>
      </c>
      <c r="C34" s="99">
        <v>11114</v>
      </c>
      <c r="D34" s="99">
        <v>848</v>
      </c>
      <c r="E34" s="99">
        <v>4852</v>
      </c>
      <c r="F34" s="99">
        <v>755</v>
      </c>
      <c r="G34" s="99">
        <v>639</v>
      </c>
      <c r="H34" s="99">
        <v>1701</v>
      </c>
      <c r="I34" s="99">
        <v>6914</v>
      </c>
      <c r="J34" s="99">
        <v>2163</v>
      </c>
      <c r="K34" s="99">
        <v>11120</v>
      </c>
      <c r="L34" s="99">
        <v>2529</v>
      </c>
      <c r="M34" s="99">
        <v>2620</v>
      </c>
      <c r="N34" s="99">
        <v>4821</v>
      </c>
      <c r="O34" s="99">
        <v>34292</v>
      </c>
      <c r="P34" s="99">
        <v>6872</v>
      </c>
      <c r="Q34" s="99">
        <v>1163</v>
      </c>
      <c r="R34" s="99">
        <v>92549</v>
      </c>
      <c r="T34" s="31"/>
      <c r="U34" s="31"/>
      <c r="V34" s="31"/>
      <c r="W34" s="31"/>
      <c r="X34" s="37"/>
      <c r="Y34" s="31"/>
      <c r="Z34" s="37"/>
      <c r="AA34" s="31"/>
      <c r="AB34" s="31"/>
      <c r="AC34" s="31"/>
      <c r="AD34" s="37"/>
      <c r="AE34" s="31"/>
      <c r="AF34" s="37"/>
      <c r="AG34" s="31"/>
      <c r="AH34" s="31"/>
      <c r="AI34" s="37"/>
      <c r="AJ34" s="37"/>
      <c r="AK34" s="37"/>
      <c r="AL34" s="31"/>
      <c r="AM34" s="37"/>
    </row>
    <row r="35" spans="1:39" ht="12.75" customHeight="1" x14ac:dyDescent="0.2">
      <c r="A35" s="10" t="s">
        <v>25</v>
      </c>
      <c r="B35" s="99">
        <v>134</v>
      </c>
      <c r="C35" s="99">
        <v>10218</v>
      </c>
      <c r="D35" s="99">
        <v>853</v>
      </c>
      <c r="E35" s="99">
        <v>4053</v>
      </c>
      <c r="F35" s="99">
        <v>715</v>
      </c>
      <c r="G35" s="99">
        <v>506</v>
      </c>
      <c r="H35" s="99">
        <v>1500</v>
      </c>
      <c r="I35" s="99">
        <v>6669</v>
      </c>
      <c r="J35" s="99">
        <v>2074</v>
      </c>
      <c r="K35" s="99">
        <v>9599</v>
      </c>
      <c r="L35" s="99">
        <v>2298</v>
      </c>
      <c r="M35" s="99">
        <v>2094</v>
      </c>
      <c r="N35" s="99">
        <v>4128</v>
      </c>
      <c r="O35" s="99">
        <v>29370</v>
      </c>
      <c r="P35" s="99">
        <v>6701</v>
      </c>
      <c r="Q35" s="99">
        <v>1209</v>
      </c>
      <c r="R35" s="99">
        <v>82120</v>
      </c>
      <c r="T35" s="31"/>
      <c r="U35" s="31"/>
      <c r="V35" s="31"/>
      <c r="W35" s="31"/>
      <c r="X35" s="37"/>
      <c r="Y35" s="31"/>
      <c r="Z35" s="37"/>
      <c r="AA35" s="31"/>
      <c r="AB35" s="31"/>
      <c r="AC35" s="31"/>
      <c r="AD35" s="37"/>
      <c r="AE35" s="31"/>
      <c r="AF35" s="37"/>
      <c r="AG35" s="31"/>
      <c r="AH35" s="31"/>
      <c r="AI35" s="37"/>
      <c r="AJ35" s="37"/>
      <c r="AK35" s="37"/>
      <c r="AL35" s="37"/>
      <c r="AM35" s="37"/>
    </row>
    <row r="36" spans="1:39" ht="12.75" customHeight="1" x14ac:dyDescent="0.2">
      <c r="A36" s="10" t="s">
        <v>26</v>
      </c>
      <c r="B36" s="99">
        <v>129</v>
      </c>
      <c r="C36" s="99">
        <v>8896</v>
      </c>
      <c r="D36" s="99">
        <v>899</v>
      </c>
      <c r="E36" s="99">
        <v>3224</v>
      </c>
      <c r="F36" s="99">
        <v>691</v>
      </c>
      <c r="G36" s="99">
        <v>374</v>
      </c>
      <c r="H36" s="99">
        <v>1315</v>
      </c>
      <c r="I36" s="99">
        <v>5349</v>
      </c>
      <c r="J36" s="99">
        <v>1762</v>
      </c>
      <c r="K36" s="99">
        <v>7867</v>
      </c>
      <c r="L36" s="99">
        <v>1787</v>
      </c>
      <c r="M36" s="99">
        <v>1654</v>
      </c>
      <c r="N36" s="99">
        <v>3472</v>
      </c>
      <c r="O36" s="99">
        <v>23837</v>
      </c>
      <c r="P36" s="99">
        <v>5945</v>
      </c>
      <c r="Q36" s="99">
        <v>1039</v>
      </c>
      <c r="R36" s="99">
        <v>68220</v>
      </c>
      <c r="T36" s="31"/>
      <c r="U36" s="31"/>
      <c r="V36" s="31"/>
      <c r="W36" s="31"/>
      <c r="X36" s="37"/>
      <c r="Y36" s="37"/>
      <c r="Z36" s="37"/>
      <c r="AA36" s="37"/>
      <c r="AB36" s="37"/>
      <c r="AC36" s="37"/>
      <c r="AD36" s="37"/>
      <c r="AE36" s="37"/>
      <c r="AF36" s="37"/>
      <c r="AG36" s="37"/>
      <c r="AH36" s="37"/>
      <c r="AI36" s="37"/>
      <c r="AJ36" s="37"/>
      <c r="AK36" s="37"/>
      <c r="AL36" s="37"/>
      <c r="AM36" s="37"/>
    </row>
    <row r="37" spans="1:39" ht="12.75" customHeight="1" x14ac:dyDescent="0.2">
      <c r="A37" s="10" t="s">
        <v>27</v>
      </c>
      <c r="B37" s="99">
        <v>91</v>
      </c>
      <c r="C37" s="99">
        <v>7749</v>
      </c>
      <c r="D37" s="99">
        <v>893</v>
      </c>
      <c r="E37" s="99">
        <v>2701</v>
      </c>
      <c r="F37" s="99">
        <v>643</v>
      </c>
      <c r="G37" s="99">
        <v>190</v>
      </c>
      <c r="H37" s="99">
        <v>960</v>
      </c>
      <c r="I37" s="99">
        <v>4340</v>
      </c>
      <c r="J37" s="99">
        <v>1537</v>
      </c>
      <c r="K37" s="99">
        <v>6499</v>
      </c>
      <c r="L37" s="99">
        <v>1419</v>
      </c>
      <c r="M37" s="99">
        <v>1369</v>
      </c>
      <c r="N37" s="99">
        <v>3209</v>
      </c>
      <c r="O37" s="99">
        <v>21001</v>
      </c>
      <c r="P37" s="99">
        <v>5266</v>
      </c>
      <c r="Q37" s="99">
        <v>1026</v>
      </c>
      <c r="R37" s="99">
        <v>58884</v>
      </c>
      <c r="T37" s="31"/>
      <c r="U37" s="31"/>
      <c r="V37" s="31"/>
      <c r="W37" s="31"/>
      <c r="X37" s="37"/>
      <c r="Y37" s="31"/>
      <c r="Z37" s="31"/>
      <c r="AA37" s="31"/>
      <c r="AB37" s="31"/>
      <c r="AC37" s="31"/>
      <c r="AD37" s="37"/>
      <c r="AE37" s="31"/>
      <c r="AF37" s="37"/>
      <c r="AG37" s="31"/>
      <c r="AH37" s="31"/>
      <c r="AI37" s="37"/>
      <c r="AJ37" s="37"/>
      <c r="AK37" s="37"/>
      <c r="AL37" s="31"/>
      <c r="AM37" s="37"/>
    </row>
    <row r="38" spans="1:39" ht="12.75" customHeight="1" x14ac:dyDescent="0.2">
      <c r="A38" s="10" t="s">
        <v>28</v>
      </c>
      <c r="B38" s="99">
        <v>72</v>
      </c>
      <c r="C38" s="99">
        <v>5396</v>
      </c>
      <c r="D38" s="99">
        <v>760</v>
      </c>
      <c r="E38" s="99">
        <v>1935</v>
      </c>
      <c r="F38" s="99">
        <v>455</v>
      </c>
      <c r="G38" s="99">
        <v>97</v>
      </c>
      <c r="H38" s="99">
        <v>503</v>
      </c>
      <c r="I38" s="99">
        <v>2736</v>
      </c>
      <c r="J38" s="99">
        <v>1098</v>
      </c>
      <c r="K38" s="99">
        <v>4349</v>
      </c>
      <c r="L38" s="99">
        <v>1027</v>
      </c>
      <c r="M38" s="99">
        <v>975</v>
      </c>
      <c r="N38" s="99">
        <v>2419</v>
      </c>
      <c r="O38" s="99">
        <v>16462</v>
      </c>
      <c r="P38" s="99">
        <v>3728</v>
      </c>
      <c r="Q38" s="99">
        <v>892</v>
      </c>
      <c r="R38" s="99">
        <v>42898</v>
      </c>
      <c r="T38" s="31"/>
      <c r="U38" s="31"/>
      <c r="V38" s="31"/>
      <c r="W38" s="31"/>
      <c r="X38" s="37"/>
      <c r="Y38" s="31"/>
      <c r="Z38" s="31"/>
      <c r="AA38" s="31"/>
      <c r="AB38" s="31"/>
      <c r="AC38" s="31"/>
      <c r="AD38" s="37"/>
      <c r="AE38" s="31"/>
      <c r="AF38" s="37"/>
      <c r="AG38" s="31"/>
      <c r="AH38" s="31"/>
      <c r="AI38" s="37"/>
      <c r="AJ38" s="37"/>
      <c r="AK38" s="37"/>
      <c r="AL38" s="31"/>
      <c r="AM38" s="37"/>
    </row>
    <row r="39" spans="1:39" ht="12.75" customHeight="1" x14ac:dyDescent="0.2">
      <c r="A39" s="10" t="s">
        <v>29</v>
      </c>
      <c r="B39" s="99">
        <v>60</v>
      </c>
      <c r="C39" s="99">
        <v>3257</v>
      </c>
      <c r="D39" s="99">
        <v>647</v>
      </c>
      <c r="E39" s="99">
        <v>1306</v>
      </c>
      <c r="F39" s="99">
        <v>275</v>
      </c>
      <c r="G39" s="99">
        <v>37</v>
      </c>
      <c r="H39" s="99">
        <v>234</v>
      </c>
      <c r="I39" s="99">
        <v>1625</v>
      </c>
      <c r="J39" s="99">
        <v>722</v>
      </c>
      <c r="K39" s="99">
        <v>2811</v>
      </c>
      <c r="L39" s="99">
        <v>603</v>
      </c>
      <c r="M39" s="99">
        <v>555</v>
      </c>
      <c r="N39" s="99">
        <v>1512</v>
      </c>
      <c r="O39" s="99">
        <v>12273</v>
      </c>
      <c r="P39" s="99">
        <v>2318</v>
      </c>
      <c r="Q39" s="99">
        <v>665</v>
      </c>
      <c r="R39" s="99">
        <v>28893</v>
      </c>
      <c r="T39" s="31"/>
      <c r="U39" s="31"/>
      <c r="V39" s="31"/>
      <c r="W39" s="31"/>
      <c r="X39" s="37"/>
      <c r="Y39" s="31"/>
      <c r="Z39" s="37"/>
      <c r="AA39" s="31"/>
      <c r="AB39" s="31"/>
      <c r="AC39" s="31"/>
      <c r="AD39" s="37"/>
      <c r="AE39" s="31"/>
      <c r="AF39" s="37"/>
      <c r="AG39" s="31"/>
      <c r="AH39" s="31"/>
      <c r="AI39" s="37"/>
      <c r="AJ39" s="37"/>
      <c r="AK39" s="37"/>
      <c r="AL39" s="31"/>
      <c r="AM39" s="37"/>
    </row>
    <row r="40" spans="1:39" ht="12.75" customHeight="1" x14ac:dyDescent="0.2">
      <c r="A40" s="10" t="s">
        <v>30</v>
      </c>
      <c r="B40" s="99">
        <v>106</v>
      </c>
      <c r="C40" s="99">
        <v>3430</v>
      </c>
      <c r="D40" s="99">
        <v>1707</v>
      </c>
      <c r="E40" s="99">
        <v>1991</v>
      </c>
      <c r="F40" s="99">
        <v>251</v>
      </c>
      <c r="G40" s="99">
        <v>26</v>
      </c>
      <c r="H40" s="99">
        <v>132</v>
      </c>
      <c r="I40" s="99">
        <v>1878</v>
      </c>
      <c r="J40" s="99">
        <v>888</v>
      </c>
      <c r="K40" s="99">
        <v>2504</v>
      </c>
      <c r="L40" s="99">
        <v>961</v>
      </c>
      <c r="M40" s="99">
        <v>587</v>
      </c>
      <c r="N40" s="99">
        <v>1644</v>
      </c>
      <c r="O40" s="99">
        <v>19567</v>
      </c>
      <c r="P40" s="99">
        <v>2352</v>
      </c>
      <c r="Q40" s="99">
        <v>1094</v>
      </c>
      <c r="R40" s="99">
        <v>39125</v>
      </c>
      <c r="T40" s="31"/>
      <c r="U40" s="31"/>
      <c r="V40" s="31"/>
      <c r="W40" s="31"/>
      <c r="X40" s="37"/>
      <c r="Y40" s="31"/>
      <c r="Z40" s="37"/>
      <c r="AA40" s="31"/>
      <c r="AB40" s="31"/>
      <c r="AC40" s="37"/>
      <c r="AD40" s="37"/>
      <c r="AE40" s="37"/>
      <c r="AF40" s="37"/>
      <c r="AG40" s="37"/>
      <c r="AH40" s="37"/>
      <c r="AI40" s="37"/>
      <c r="AJ40" s="37"/>
      <c r="AK40" s="37"/>
      <c r="AL40" s="37"/>
      <c r="AM40" s="37"/>
    </row>
    <row r="41" spans="1:39" ht="12.75" customHeight="1" x14ac:dyDescent="0.2">
      <c r="A41" s="13" t="s">
        <v>8</v>
      </c>
      <c r="B41" s="98">
        <v>911</v>
      </c>
      <c r="C41" s="98">
        <v>71123</v>
      </c>
      <c r="D41" s="98">
        <v>8655</v>
      </c>
      <c r="E41" s="98">
        <v>29203</v>
      </c>
      <c r="F41" s="98">
        <v>4850</v>
      </c>
      <c r="G41" s="98">
        <v>4454</v>
      </c>
      <c r="H41" s="98">
        <v>13864</v>
      </c>
      <c r="I41" s="98">
        <v>46927</v>
      </c>
      <c r="J41" s="98">
        <v>13179</v>
      </c>
      <c r="K41" s="98">
        <v>63539</v>
      </c>
      <c r="L41" s="98">
        <v>14458</v>
      </c>
      <c r="M41" s="98">
        <v>17094</v>
      </c>
      <c r="N41" s="98">
        <v>32036</v>
      </c>
      <c r="O41" s="98">
        <v>219626</v>
      </c>
      <c r="P41" s="98">
        <v>43858</v>
      </c>
      <c r="Q41" s="98">
        <v>12816</v>
      </c>
      <c r="R41" s="98">
        <v>596615</v>
      </c>
      <c r="T41" s="31"/>
      <c r="U41" s="31"/>
      <c r="V41" s="31"/>
      <c r="W41" s="31"/>
      <c r="X41" s="37"/>
      <c r="Y41" s="31"/>
      <c r="Z41" s="37"/>
      <c r="AA41" s="31"/>
      <c r="AB41" s="31"/>
      <c r="AC41" s="37"/>
      <c r="AD41" s="37"/>
      <c r="AE41" s="37"/>
      <c r="AF41" s="37"/>
      <c r="AG41" s="37"/>
      <c r="AH41" s="37"/>
      <c r="AI41" s="37"/>
      <c r="AJ41" s="37"/>
      <c r="AK41" s="37"/>
      <c r="AL41" s="31"/>
      <c r="AM41" s="37"/>
    </row>
    <row r="42" spans="1:39" s="31" customFormat="1" ht="12.75" customHeight="1" x14ac:dyDescent="0.2">
      <c r="A42" s="13"/>
      <c r="B42" s="45"/>
      <c r="C42" s="45"/>
      <c r="D42" s="45"/>
      <c r="E42" s="45"/>
      <c r="F42" s="45"/>
      <c r="G42" s="45"/>
      <c r="H42" s="45"/>
      <c r="I42" s="45"/>
      <c r="J42" s="45"/>
      <c r="K42" s="45"/>
      <c r="L42" s="45"/>
      <c r="M42" s="45"/>
      <c r="N42" s="45"/>
      <c r="O42" s="45"/>
      <c r="P42" s="45"/>
      <c r="Q42" s="45"/>
      <c r="R42" s="45"/>
      <c r="X42" s="37"/>
      <c r="Y42" s="37"/>
      <c r="Z42" s="37"/>
      <c r="AB42" s="37"/>
      <c r="AC42" s="37"/>
      <c r="AD42" s="37"/>
      <c r="AE42" s="37"/>
      <c r="AF42" s="37"/>
      <c r="AG42" s="37"/>
      <c r="AH42" s="37"/>
      <c r="AI42" s="37"/>
      <c r="AJ42" s="37"/>
      <c r="AK42" s="37"/>
      <c r="AM42" s="37"/>
    </row>
    <row r="43" spans="1:39" ht="12.75" customHeight="1" x14ac:dyDescent="0.2">
      <c r="A43" s="9" t="s">
        <v>3</v>
      </c>
      <c r="B43" s="99">
        <v>0</v>
      </c>
      <c r="C43" s="99">
        <v>0</v>
      </c>
      <c r="D43" s="99">
        <v>0</v>
      </c>
      <c r="E43" s="99">
        <v>0</v>
      </c>
      <c r="F43" s="99">
        <v>0</v>
      </c>
      <c r="G43" s="99">
        <v>0</v>
      </c>
      <c r="H43" s="99">
        <v>0</v>
      </c>
      <c r="I43" s="99">
        <v>14</v>
      </c>
      <c r="J43" s="99">
        <v>60</v>
      </c>
      <c r="K43" s="99">
        <v>5</v>
      </c>
      <c r="L43" s="99">
        <v>3</v>
      </c>
      <c r="M43" s="99">
        <v>79</v>
      </c>
      <c r="N43" s="99">
        <v>172</v>
      </c>
      <c r="O43" s="99">
        <v>3661</v>
      </c>
      <c r="P43" s="99">
        <v>783</v>
      </c>
      <c r="Q43" s="99">
        <v>1373</v>
      </c>
      <c r="R43" s="99">
        <v>6148</v>
      </c>
      <c r="T43" s="31"/>
      <c r="U43" s="31"/>
      <c r="V43" s="31"/>
      <c r="W43" s="31"/>
      <c r="X43" s="37"/>
      <c r="Y43" s="37"/>
      <c r="Z43" s="37"/>
      <c r="AA43" s="31"/>
      <c r="AB43" s="37"/>
      <c r="AC43" s="37"/>
      <c r="AD43" s="37"/>
      <c r="AE43" s="37"/>
      <c r="AF43" s="37"/>
      <c r="AG43" s="37"/>
      <c r="AH43" s="37"/>
      <c r="AI43" s="37"/>
      <c r="AJ43" s="37"/>
      <c r="AK43" s="37"/>
      <c r="AL43" s="37"/>
      <c r="AM43" s="37"/>
    </row>
    <row r="44" spans="1:39" ht="25.75" customHeight="1" x14ac:dyDescent="0.2">
      <c r="A44" s="7" t="s">
        <v>10</v>
      </c>
      <c r="B44" s="100">
        <v>911</v>
      </c>
      <c r="C44" s="100">
        <v>71123</v>
      </c>
      <c r="D44" s="100">
        <v>8655</v>
      </c>
      <c r="E44" s="100">
        <v>29208</v>
      </c>
      <c r="F44" s="100">
        <v>4850</v>
      </c>
      <c r="G44" s="100">
        <v>4454</v>
      </c>
      <c r="H44" s="100">
        <v>13864</v>
      </c>
      <c r="I44" s="100">
        <v>46933</v>
      </c>
      <c r="J44" s="100">
        <v>13237</v>
      </c>
      <c r="K44" s="100">
        <v>63541</v>
      </c>
      <c r="L44" s="100">
        <v>14460</v>
      </c>
      <c r="M44" s="100">
        <v>17174</v>
      </c>
      <c r="N44" s="100">
        <v>32208</v>
      </c>
      <c r="O44" s="100">
        <v>223286</v>
      </c>
      <c r="P44" s="100">
        <v>44648</v>
      </c>
      <c r="Q44" s="100">
        <v>14191</v>
      </c>
      <c r="R44" s="100">
        <v>602759</v>
      </c>
      <c r="T44" s="31"/>
      <c r="U44" s="31"/>
      <c r="V44" s="31"/>
      <c r="W44" s="31"/>
      <c r="X44" s="37"/>
      <c r="Y44" s="31"/>
      <c r="Z44" s="37"/>
      <c r="AA44" s="31"/>
      <c r="AB44" s="31"/>
      <c r="AC44" s="37"/>
      <c r="AD44" s="37"/>
      <c r="AE44" s="37"/>
      <c r="AF44" s="37"/>
      <c r="AG44" s="37"/>
      <c r="AH44" s="37"/>
      <c r="AI44" s="37"/>
      <c r="AJ44" s="37"/>
      <c r="AK44" s="37"/>
      <c r="AL44" s="37"/>
      <c r="AM44" s="37"/>
    </row>
    <row r="45" spans="1:39" ht="12.75" customHeight="1" x14ac:dyDescent="0.2">
      <c r="A45" s="66"/>
      <c r="B45" s="261" t="s">
        <v>47</v>
      </c>
      <c r="C45" s="261"/>
      <c r="D45" s="261"/>
      <c r="E45" s="261"/>
      <c r="F45" s="261"/>
      <c r="G45" s="261"/>
      <c r="H45" s="261"/>
      <c r="I45" s="261"/>
      <c r="J45" s="261"/>
      <c r="K45" s="261"/>
      <c r="L45" s="261"/>
      <c r="M45" s="261"/>
      <c r="N45" s="261"/>
      <c r="O45" s="261"/>
      <c r="P45" s="261"/>
      <c r="Q45" s="261"/>
      <c r="R45" s="261"/>
      <c r="T45" s="31"/>
      <c r="U45" s="31"/>
      <c r="V45" s="31"/>
      <c r="W45" s="31"/>
      <c r="X45" s="37"/>
      <c r="Y45" s="31"/>
      <c r="Z45" s="37"/>
      <c r="AA45" s="31"/>
      <c r="AB45" s="31"/>
      <c r="AC45" s="37"/>
      <c r="AD45" s="37"/>
      <c r="AE45" s="37"/>
      <c r="AF45" s="37"/>
      <c r="AG45" s="37"/>
      <c r="AH45" s="37"/>
      <c r="AI45" s="37"/>
      <c r="AJ45" s="37"/>
      <c r="AK45" s="37"/>
      <c r="AL45" s="37"/>
      <c r="AM45" s="37"/>
    </row>
    <row r="46" spans="1:39" ht="12.75" customHeight="1" x14ac:dyDescent="0.2">
      <c r="A46" s="9" t="s">
        <v>1</v>
      </c>
      <c r="B46" s="53"/>
      <c r="C46" s="53"/>
      <c r="D46" s="53"/>
      <c r="E46" s="53"/>
      <c r="F46" s="53"/>
      <c r="G46" s="53"/>
      <c r="H46" s="53"/>
      <c r="I46" s="53"/>
      <c r="J46" s="54"/>
      <c r="K46" s="54"/>
      <c r="L46" s="54"/>
      <c r="M46" s="54"/>
      <c r="N46" s="54"/>
      <c r="O46" s="54"/>
      <c r="P46" s="54"/>
      <c r="Q46" s="54"/>
      <c r="R46" s="55"/>
      <c r="T46" s="31"/>
      <c r="U46" s="31"/>
      <c r="V46" s="31"/>
      <c r="W46" s="31"/>
      <c r="X46" s="37"/>
      <c r="Y46" s="31"/>
      <c r="Z46" s="37"/>
      <c r="AA46" s="31"/>
      <c r="AB46" s="31"/>
      <c r="AC46" s="37"/>
      <c r="AD46" s="37"/>
      <c r="AE46" s="37"/>
      <c r="AF46" s="37"/>
      <c r="AG46" s="37"/>
      <c r="AH46" s="37"/>
      <c r="AI46" s="37"/>
      <c r="AJ46" s="37"/>
      <c r="AK46" s="37"/>
      <c r="AL46" s="31"/>
      <c r="AM46" s="37"/>
    </row>
    <row r="47" spans="1:39" ht="12.75" customHeight="1" x14ac:dyDescent="0.2">
      <c r="A47" s="10" t="s">
        <v>94</v>
      </c>
      <c r="B47" s="99">
        <v>3</v>
      </c>
      <c r="C47" s="99">
        <v>102</v>
      </c>
      <c r="D47" s="99">
        <v>128</v>
      </c>
      <c r="E47" s="99">
        <v>16</v>
      </c>
      <c r="F47" s="99">
        <v>10</v>
      </c>
      <c r="G47" s="99">
        <v>180</v>
      </c>
      <c r="H47" s="99">
        <v>66</v>
      </c>
      <c r="I47" s="99">
        <v>9</v>
      </c>
      <c r="J47" s="99">
        <v>3</v>
      </c>
      <c r="K47" s="99">
        <v>95</v>
      </c>
      <c r="L47" s="99">
        <v>0</v>
      </c>
      <c r="M47" s="99">
        <v>37</v>
      </c>
      <c r="N47" s="99">
        <v>3</v>
      </c>
      <c r="O47" s="99">
        <v>0</v>
      </c>
      <c r="P47" s="99">
        <v>3</v>
      </c>
      <c r="Q47" s="99">
        <v>0</v>
      </c>
      <c r="R47" s="99">
        <v>658</v>
      </c>
      <c r="T47" s="31"/>
      <c r="U47" s="31"/>
      <c r="V47" s="31"/>
      <c r="W47" s="31"/>
      <c r="X47" s="37"/>
      <c r="Y47" s="31"/>
      <c r="Z47" s="37"/>
      <c r="AA47" s="31"/>
      <c r="AB47" s="31"/>
      <c r="AC47" s="31"/>
      <c r="AD47" s="37"/>
      <c r="AE47" s="37"/>
      <c r="AF47" s="37"/>
      <c r="AG47" s="37"/>
      <c r="AH47" s="37"/>
      <c r="AI47" s="37"/>
      <c r="AJ47" s="37"/>
      <c r="AK47" s="37"/>
      <c r="AL47" s="37"/>
      <c r="AM47" s="37"/>
    </row>
    <row r="48" spans="1:39" ht="12.75" customHeight="1" x14ac:dyDescent="0.2">
      <c r="A48" s="10" t="s">
        <v>23</v>
      </c>
      <c r="B48" s="99">
        <v>56</v>
      </c>
      <c r="C48" s="99">
        <v>563</v>
      </c>
      <c r="D48" s="99">
        <v>399</v>
      </c>
      <c r="E48" s="99">
        <v>73</v>
      </c>
      <c r="F48" s="99">
        <v>37</v>
      </c>
      <c r="G48" s="99">
        <v>460</v>
      </c>
      <c r="H48" s="99">
        <v>277</v>
      </c>
      <c r="I48" s="99">
        <v>37</v>
      </c>
      <c r="J48" s="99">
        <v>8</v>
      </c>
      <c r="K48" s="99">
        <v>599</v>
      </c>
      <c r="L48" s="99">
        <v>45</v>
      </c>
      <c r="M48" s="99">
        <v>70</v>
      </c>
      <c r="N48" s="99">
        <v>14</v>
      </c>
      <c r="O48" s="99">
        <v>0</v>
      </c>
      <c r="P48" s="99">
        <v>40</v>
      </c>
      <c r="Q48" s="99">
        <v>3</v>
      </c>
      <c r="R48" s="99">
        <v>2688</v>
      </c>
      <c r="T48" s="31"/>
      <c r="U48" s="31"/>
      <c r="V48" s="31"/>
      <c r="W48" s="31"/>
      <c r="X48" s="37"/>
      <c r="Y48" s="31"/>
      <c r="Z48" s="37"/>
      <c r="AA48" s="31"/>
      <c r="AB48" s="31"/>
      <c r="AC48" s="37"/>
      <c r="AD48" s="37"/>
      <c r="AE48" s="37"/>
      <c r="AF48" s="37"/>
      <c r="AG48" s="37"/>
      <c r="AH48" s="37"/>
      <c r="AI48" s="37"/>
      <c r="AJ48" s="37"/>
      <c r="AK48" s="37"/>
      <c r="AL48" s="37"/>
      <c r="AM48" s="37"/>
    </row>
    <row r="49" spans="1:39" ht="12.75" customHeight="1" x14ac:dyDescent="0.2">
      <c r="A49" s="10" t="s">
        <v>24</v>
      </c>
      <c r="B49" s="99">
        <v>57</v>
      </c>
      <c r="C49" s="99">
        <v>499</v>
      </c>
      <c r="D49" s="99">
        <v>310</v>
      </c>
      <c r="E49" s="99">
        <v>70</v>
      </c>
      <c r="F49" s="99">
        <v>78</v>
      </c>
      <c r="G49" s="99">
        <v>290</v>
      </c>
      <c r="H49" s="99">
        <v>198</v>
      </c>
      <c r="I49" s="99">
        <v>61</v>
      </c>
      <c r="J49" s="99">
        <v>18</v>
      </c>
      <c r="K49" s="99">
        <v>679</v>
      </c>
      <c r="L49" s="99">
        <v>66</v>
      </c>
      <c r="M49" s="99">
        <v>49</v>
      </c>
      <c r="N49" s="99">
        <v>15</v>
      </c>
      <c r="O49" s="99">
        <v>5</v>
      </c>
      <c r="P49" s="99">
        <v>41</v>
      </c>
      <c r="Q49" s="99">
        <v>9</v>
      </c>
      <c r="R49" s="99">
        <v>2448</v>
      </c>
      <c r="T49" s="31"/>
      <c r="U49" s="31"/>
      <c r="V49" s="31"/>
      <c r="W49" s="31"/>
      <c r="X49" s="37"/>
      <c r="Y49" s="37"/>
      <c r="Z49" s="37"/>
      <c r="AA49" s="37"/>
      <c r="AB49" s="37"/>
      <c r="AC49" s="37"/>
      <c r="AD49" s="37"/>
      <c r="AE49" s="37"/>
      <c r="AF49" s="37"/>
      <c r="AG49" s="37"/>
      <c r="AH49" s="37"/>
      <c r="AI49" s="37"/>
      <c r="AJ49" s="37"/>
      <c r="AK49" s="37"/>
      <c r="AL49" s="37"/>
      <c r="AM49" s="37"/>
    </row>
    <row r="50" spans="1:39" ht="12.75" customHeight="1" x14ac:dyDescent="0.2">
      <c r="A50" s="10" t="s">
        <v>25</v>
      </c>
      <c r="B50" s="99">
        <v>54</v>
      </c>
      <c r="C50" s="99">
        <v>408</v>
      </c>
      <c r="D50" s="99">
        <v>300</v>
      </c>
      <c r="E50" s="99">
        <v>55</v>
      </c>
      <c r="F50" s="99">
        <v>37</v>
      </c>
      <c r="G50" s="99">
        <v>206</v>
      </c>
      <c r="H50" s="99">
        <v>143</v>
      </c>
      <c r="I50" s="99">
        <v>56</v>
      </c>
      <c r="J50" s="99">
        <v>33</v>
      </c>
      <c r="K50" s="99">
        <v>594</v>
      </c>
      <c r="L50" s="99">
        <v>47</v>
      </c>
      <c r="M50" s="99">
        <v>37</v>
      </c>
      <c r="N50" s="99">
        <v>8</v>
      </c>
      <c r="O50" s="99">
        <v>3</v>
      </c>
      <c r="P50" s="99">
        <v>41</v>
      </c>
      <c r="Q50" s="99">
        <v>13</v>
      </c>
      <c r="R50" s="99">
        <v>2042</v>
      </c>
      <c r="T50" s="31"/>
      <c r="U50" s="31"/>
      <c r="V50" s="31"/>
      <c r="W50" s="31"/>
      <c r="X50" s="37"/>
      <c r="Y50" s="37"/>
      <c r="Z50" s="37"/>
      <c r="AA50" s="31"/>
      <c r="AB50" s="31"/>
      <c r="AC50" s="37"/>
      <c r="AD50" s="37"/>
      <c r="AE50" s="31"/>
      <c r="AF50" s="37"/>
      <c r="AG50" s="37"/>
      <c r="AH50" s="37"/>
      <c r="AI50" s="37"/>
      <c r="AJ50" s="37"/>
      <c r="AK50" s="37"/>
      <c r="AL50" s="37"/>
      <c r="AM50" s="37"/>
    </row>
    <row r="51" spans="1:39" ht="12.75" customHeight="1" x14ac:dyDescent="0.2">
      <c r="A51" s="10" t="s">
        <v>26</v>
      </c>
      <c r="B51" s="99">
        <v>50</v>
      </c>
      <c r="C51" s="99">
        <v>318</v>
      </c>
      <c r="D51" s="99">
        <v>307</v>
      </c>
      <c r="E51" s="99">
        <v>44</v>
      </c>
      <c r="F51" s="99">
        <v>48</v>
      </c>
      <c r="G51" s="99">
        <v>152</v>
      </c>
      <c r="H51" s="99">
        <v>149</v>
      </c>
      <c r="I51" s="99">
        <v>35</v>
      </c>
      <c r="J51" s="99">
        <v>30</v>
      </c>
      <c r="K51" s="99">
        <v>496</v>
      </c>
      <c r="L51" s="99">
        <v>26</v>
      </c>
      <c r="M51" s="99">
        <v>37</v>
      </c>
      <c r="N51" s="99">
        <v>3</v>
      </c>
      <c r="O51" s="99">
        <v>0</v>
      </c>
      <c r="P51" s="99">
        <v>33</v>
      </c>
      <c r="Q51" s="99">
        <v>6</v>
      </c>
      <c r="R51" s="99">
        <v>1737</v>
      </c>
      <c r="T51" s="31"/>
      <c r="U51" s="31"/>
      <c r="V51" s="31"/>
      <c r="W51" s="31"/>
      <c r="X51" s="37"/>
      <c r="Y51" s="37"/>
      <c r="Z51" s="37"/>
      <c r="AA51" s="37"/>
      <c r="AB51" s="37"/>
      <c r="AC51" s="37"/>
      <c r="AD51" s="37"/>
      <c r="AE51" s="37"/>
      <c r="AF51" s="37"/>
      <c r="AG51" s="37"/>
      <c r="AH51" s="37"/>
      <c r="AI51" s="37"/>
      <c r="AJ51" s="37"/>
      <c r="AK51" s="37"/>
      <c r="AL51" s="37"/>
      <c r="AM51" s="37"/>
    </row>
    <row r="52" spans="1:39" ht="12.75" customHeight="1" x14ac:dyDescent="0.2">
      <c r="A52" s="10" t="s">
        <v>27</v>
      </c>
      <c r="B52" s="99">
        <v>34</v>
      </c>
      <c r="C52" s="99">
        <v>251</v>
      </c>
      <c r="D52" s="99">
        <v>316</v>
      </c>
      <c r="E52" s="99">
        <v>26</v>
      </c>
      <c r="F52" s="99">
        <v>34</v>
      </c>
      <c r="G52" s="99">
        <v>77</v>
      </c>
      <c r="H52" s="99">
        <v>110</v>
      </c>
      <c r="I52" s="99">
        <v>34</v>
      </c>
      <c r="J52" s="99">
        <v>39</v>
      </c>
      <c r="K52" s="99">
        <v>375</v>
      </c>
      <c r="L52" s="99">
        <v>30</v>
      </c>
      <c r="M52" s="99">
        <v>29</v>
      </c>
      <c r="N52" s="99">
        <v>5</v>
      </c>
      <c r="O52" s="99">
        <v>3</v>
      </c>
      <c r="P52" s="99">
        <v>27</v>
      </c>
      <c r="Q52" s="99">
        <v>11</v>
      </c>
      <c r="R52" s="99">
        <v>1402</v>
      </c>
      <c r="T52" s="31"/>
      <c r="U52" s="31"/>
      <c r="V52" s="31"/>
      <c r="W52" s="31"/>
      <c r="X52" s="37"/>
      <c r="Y52" s="31"/>
      <c r="Z52" s="37"/>
      <c r="AA52" s="31"/>
      <c r="AB52" s="31"/>
      <c r="AC52" s="37"/>
      <c r="AD52" s="37"/>
      <c r="AE52" s="37"/>
      <c r="AF52" s="37"/>
      <c r="AG52" s="37"/>
      <c r="AH52" s="37"/>
      <c r="AI52" s="37"/>
      <c r="AJ52" s="37"/>
      <c r="AK52" s="37"/>
      <c r="AL52" s="31"/>
      <c r="AM52" s="37"/>
    </row>
    <row r="53" spans="1:39" ht="12.75" customHeight="1" x14ac:dyDescent="0.2">
      <c r="A53" s="10" t="s">
        <v>28</v>
      </c>
      <c r="B53" s="99">
        <v>21</v>
      </c>
      <c r="C53" s="99">
        <v>165</v>
      </c>
      <c r="D53" s="99">
        <v>283</v>
      </c>
      <c r="E53" s="99">
        <v>19</v>
      </c>
      <c r="F53" s="99">
        <v>23</v>
      </c>
      <c r="G53" s="99">
        <v>41</v>
      </c>
      <c r="H53" s="99">
        <v>52</v>
      </c>
      <c r="I53" s="99">
        <v>21</v>
      </c>
      <c r="J53" s="99">
        <v>39</v>
      </c>
      <c r="K53" s="99">
        <v>244</v>
      </c>
      <c r="L53" s="99">
        <v>22</v>
      </c>
      <c r="M53" s="99">
        <v>11</v>
      </c>
      <c r="N53" s="99">
        <v>0</v>
      </c>
      <c r="O53" s="99">
        <v>0</v>
      </c>
      <c r="P53" s="99">
        <v>26</v>
      </c>
      <c r="Q53" s="99">
        <v>8</v>
      </c>
      <c r="R53" s="99">
        <v>967</v>
      </c>
      <c r="T53" s="31"/>
      <c r="U53" s="31"/>
      <c r="V53" s="31"/>
      <c r="W53" s="31"/>
      <c r="X53" s="37"/>
      <c r="Y53" s="37"/>
      <c r="Z53" s="37"/>
      <c r="AA53" s="37"/>
      <c r="AB53" s="37"/>
      <c r="AC53" s="37"/>
      <c r="AD53" s="37"/>
      <c r="AE53" s="37"/>
      <c r="AF53" s="37"/>
      <c r="AG53" s="37"/>
      <c r="AH53" s="37"/>
      <c r="AI53" s="37"/>
      <c r="AJ53" s="37"/>
      <c r="AK53" s="37"/>
      <c r="AL53" s="37"/>
      <c r="AM53" s="37"/>
    </row>
    <row r="54" spans="1:39" ht="12.75" customHeight="1" x14ac:dyDescent="0.2">
      <c r="A54" s="10" t="s">
        <v>29</v>
      </c>
      <c r="B54" s="99">
        <v>23</v>
      </c>
      <c r="C54" s="99">
        <v>101</v>
      </c>
      <c r="D54" s="99">
        <v>242</v>
      </c>
      <c r="E54" s="99">
        <v>12</v>
      </c>
      <c r="F54" s="99">
        <v>15</v>
      </c>
      <c r="G54" s="99">
        <v>15</v>
      </c>
      <c r="H54" s="99">
        <v>30</v>
      </c>
      <c r="I54" s="99">
        <v>17</v>
      </c>
      <c r="J54" s="99">
        <v>31</v>
      </c>
      <c r="K54" s="99">
        <v>197</v>
      </c>
      <c r="L54" s="99">
        <v>0</v>
      </c>
      <c r="M54" s="99">
        <v>8</v>
      </c>
      <c r="N54" s="99">
        <v>4</v>
      </c>
      <c r="O54" s="99">
        <v>0</v>
      </c>
      <c r="P54" s="99">
        <v>16</v>
      </c>
      <c r="Q54" s="99">
        <v>4</v>
      </c>
      <c r="R54" s="99">
        <v>707</v>
      </c>
      <c r="T54" s="31"/>
      <c r="U54" s="31"/>
      <c r="V54" s="31"/>
      <c r="W54" s="31"/>
      <c r="X54" s="37"/>
      <c r="Y54" s="31"/>
      <c r="Z54" s="37"/>
      <c r="AA54" s="31"/>
      <c r="AB54" s="31"/>
      <c r="AC54" s="31"/>
      <c r="AD54" s="37"/>
      <c r="AE54" s="37"/>
      <c r="AF54" s="37"/>
      <c r="AG54" s="37"/>
      <c r="AH54" s="37"/>
      <c r="AI54" s="37"/>
      <c r="AJ54" s="37"/>
      <c r="AK54" s="37"/>
      <c r="AL54" s="31"/>
      <c r="AM54" s="37"/>
    </row>
    <row r="55" spans="1:39" ht="12.75" customHeight="1" x14ac:dyDescent="0.2">
      <c r="A55" s="10" t="s">
        <v>30</v>
      </c>
      <c r="B55" s="99">
        <v>47</v>
      </c>
      <c r="C55" s="99">
        <v>96</v>
      </c>
      <c r="D55" s="99">
        <v>643</v>
      </c>
      <c r="E55" s="99">
        <v>22</v>
      </c>
      <c r="F55" s="99">
        <v>13</v>
      </c>
      <c r="G55" s="99">
        <v>5</v>
      </c>
      <c r="H55" s="99">
        <v>12</v>
      </c>
      <c r="I55" s="99">
        <v>20</v>
      </c>
      <c r="J55" s="99">
        <v>68</v>
      </c>
      <c r="K55" s="99">
        <v>251</v>
      </c>
      <c r="L55" s="99">
        <v>25</v>
      </c>
      <c r="M55" s="99">
        <v>16</v>
      </c>
      <c r="N55" s="99">
        <v>10</v>
      </c>
      <c r="O55" s="99">
        <v>0</v>
      </c>
      <c r="P55" s="99">
        <v>20</v>
      </c>
      <c r="Q55" s="99">
        <v>12</v>
      </c>
      <c r="R55" s="99">
        <v>1249</v>
      </c>
      <c r="T55" s="31"/>
      <c r="U55" s="31"/>
      <c r="V55" s="31"/>
      <c r="W55" s="31"/>
      <c r="X55" s="37"/>
      <c r="Y55" s="31"/>
      <c r="Z55" s="37"/>
      <c r="AA55" s="31"/>
      <c r="AB55" s="31"/>
      <c r="AC55" s="31"/>
      <c r="AD55" s="37"/>
      <c r="AE55" s="37"/>
      <c r="AF55" s="37"/>
      <c r="AG55" s="37"/>
      <c r="AH55" s="37"/>
      <c r="AI55" s="37"/>
      <c r="AJ55" s="37"/>
      <c r="AK55" s="37"/>
      <c r="AL55" s="31"/>
      <c r="AM55" s="37"/>
    </row>
    <row r="56" spans="1:39" ht="12.75" customHeight="1" x14ac:dyDescent="0.2">
      <c r="A56" s="13" t="s">
        <v>8</v>
      </c>
      <c r="B56" s="98">
        <v>350</v>
      </c>
      <c r="C56" s="98">
        <v>2499</v>
      </c>
      <c r="D56" s="98">
        <v>2935</v>
      </c>
      <c r="E56" s="98">
        <v>343</v>
      </c>
      <c r="F56" s="98">
        <v>295</v>
      </c>
      <c r="G56" s="98">
        <v>1426</v>
      </c>
      <c r="H56" s="98">
        <v>1038</v>
      </c>
      <c r="I56" s="98">
        <v>290</v>
      </c>
      <c r="J56" s="98">
        <v>277</v>
      </c>
      <c r="K56" s="98">
        <v>3529</v>
      </c>
      <c r="L56" s="98">
        <v>262</v>
      </c>
      <c r="M56" s="98">
        <v>290</v>
      </c>
      <c r="N56" s="98">
        <v>65</v>
      </c>
      <c r="O56" s="98">
        <v>11</v>
      </c>
      <c r="P56" s="98">
        <v>238</v>
      </c>
      <c r="Q56" s="98">
        <v>63</v>
      </c>
      <c r="R56" s="98">
        <v>13916</v>
      </c>
      <c r="T56" s="31"/>
      <c r="U56" s="31"/>
      <c r="V56" s="31"/>
      <c r="W56" s="31"/>
      <c r="X56" s="37"/>
      <c r="Y56" s="31"/>
      <c r="Z56" s="37"/>
      <c r="AA56" s="31"/>
      <c r="AB56" s="31"/>
      <c r="AC56" s="31"/>
      <c r="AD56" s="37"/>
      <c r="AE56" s="31"/>
      <c r="AF56" s="37"/>
      <c r="AG56" s="31"/>
      <c r="AH56" s="31"/>
      <c r="AI56" s="37"/>
      <c r="AJ56" s="37"/>
      <c r="AK56" s="37"/>
      <c r="AL56" s="31"/>
      <c r="AM56" s="37"/>
    </row>
    <row r="57" spans="1:39" s="31" customFormat="1" ht="12.75" customHeight="1" x14ac:dyDescent="0.2">
      <c r="A57" s="13"/>
      <c r="B57" s="45"/>
      <c r="C57" s="45"/>
      <c r="D57" s="45"/>
      <c r="E57" s="45"/>
      <c r="F57" s="45"/>
      <c r="G57" s="45"/>
      <c r="H57" s="45"/>
      <c r="I57" s="45"/>
      <c r="J57" s="45"/>
      <c r="K57" s="45"/>
      <c r="L57" s="45"/>
      <c r="M57" s="45"/>
      <c r="N57" s="45"/>
      <c r="O57" s="45"/>
      <c r="P57" s="45"/>
      <c r="Q57" s="45"/>
      <c r="R57" s="45"/>
      <c r="X57" s="37"/>
      <c r="Z57" s="37"/>
      <c r="AD57" s="37"/>
      <c r="AF57" s="37"/>
      <c r="AI57" s="37"/>
      <c r="AJ57" s="37"/>
      <c r="AK57" s="37"/>
      <c r="AM57" s="37"/>
    </row>
    <row r="58" spans="1:39" ht="12.75" customHeight="1" x14ac:dyDescent="0.2">
      <c r="A58" s="9" t="s">
        <v>2</v>
      </c>
      <c r="B58" s="45"/>
      <c r="C58" s="45"/>
      <c r="D58" s="45"/>
      <c r="E58" s="45"/>
      <c r="F58" s="45"/>
      <c r="G58" s="45"/>
      <c r="H58" s="45"/>
      <c r="I58" s="45"/>
      <c r="J58" s="45"/>
      <c r="K58" s="45"/>
      <c r="L58" s="45"/>
      <c r="M58" s="45"/>
      <c r="N58" s="45"/>
      <c r="O58" s="45"/>
      <c r="P58" s="45"/>
      <c r="Q58" s="45"/>
      <c r="R58" s="45"/>
      <c r="T58" s="31"/>
      <c r="U58" s="31"/>
      <c r="V58" s="31"/>
      <c r="W58" s="31"/>
      <c r="X58" s="37"/>
      <c r="Y58" s="31"/>
      <c r="Z58" s="37"/>
      <c r="AA58" s="31"/>
      <c r="AB58" s="31"/>
      <c r="AC58" s="31"/>
      <c r="AD58" s="37"/>
      <c r="AE58" s="31"/>
      <c r="AF58" s="37"/>
      <c r="AG58" s="31"/>
      <c r="AH58" s="31"/>
      <c r="AI58" s="37"/>
      <c r="AJ58" s="37"/>
      <c r="AK58" s="37"/>
      <c r="AL58" s="31"/>
      <c r="AM58" s="37"/>
    </row>
    <row r="59" spans="1:39" ht="12.75" customHeight="1" x14ac:dyDescent="0.2">
      <c r="A59" s="10" t="s">
        <v>94</v>
      </c>
      <c r="B59" s="99">
        <v>0</v>
      </c>
      <c r="C59" s="99">
        <v>18</v>
      </c>
      <c r="D59" s="99">
        <v>0</v>
      </c>
      <c r="E59" s="99">
        <v>0</v>
      </c>
      <c r="F59" s="99">
        <v>3</v>
      </c>
      <c r="G59" s="99">
        <v>23</v>
      </c>
      <c r="H59" s="99">
        <v>3</v>
      </c>
      <c r="I59" s="99">
        <v>0</v>
      </c>
      <c r="J59" s="99">
        <v>0</v>
      </c>
      <c r="K59" s="99">
        <v>13</v>
      </c>
      <c r="L59" s="99">
        <v>0</v>
      </c>
      <c r="M59" s="99">
        <v>3</v>
      </c>
      <c r="N59" s="99">
        <v>0</v>
      </c>
      <c r="O59" s="99">
        <v>0</v>
      </c>
      <c r="P59" s="99">
        <v>3</v>
      </c>
      <c r="Q59" s="99">
        <v>0</v>
      </c>
      <c r="R59" s="99">
        <v>74</v>
      </c>
      <c r="T59" s="31"/>
      <c r="U59" s="31"/>
      <c r="V59" s="31"/>
      <c r="W59" s="31"/>
      <c r="X59" s="31"/>
      <c r="Y59" s="31"/>
      <c r="Z59" s="31"/>
      <c r="AA59" s="31"/>
      <c r="AB59" s="31"/>
      <c r="AC59" s="31"/>
      <c r="AD59" s="31"/>
      <c r="AE59" s="31"/>
      <c r="AF59" s="31"/>
      <c r="AG59" s="31"/>
      <c r="AH59" s="31"/>
      <c r="AI59" s="31"/>
      <c r="AJ59" s="37"/>
      <c r="AK59" s="31"/>
      <c r="AL59" s="37"/>
      <c r="AM59" s="37"/>
    </row>
    <row r="60" spans="1:39" ht="12.75" customHeight="1" x14ac:dyDescent="0.2">
      <c r="A60" s="10" t="s">
        <v>23</v>
      </c>
      <c r="B60" s="99">
        <v>5</v>
      </c>
      <c r="C60" s="99">
        <v>80</v>
      </c>
      <c r="D60" s="99">
        <v>14</v>
      </c>
      <c r="E60" s="99">
        <v>10</v>
      </c>
      <c r="F60" s="99">
        <v>3</v>
      </c>
      <c r="G60" s="99">
        <v>47</v>
      </c>
      <c r="H60" s="99">
        <v>26</v>
      </c>
      <c r="I60" s="99">
        <v>6</v>
      </c>
      <c r="J60" s="99">
        <v>5</v>
      </c>
      <c r="K60" s="99">
        <v>137</v>
      </c>
      <c r="L60" s="99">
        <v>0</v>
      </c>
      <c r="M60" s="99">
        <v>8</v>
      </c>
      <c r="N60" s="99">
        <v>0</v>
      </c>
      <c r="O60" s="99">
        <v>0</v>
      </c>
      <c r="P60" s="99">
        <v>13</v>
      </c>
      <c r="Q60" s="99">
        <v>0</v>
      </c>
      <c r="R60" s="99">
        <v>370</v>
      </c>
      <c r="T60" s="31"/>
      <c r="U60" s="31"/>
      <c r="V60" s="31"/>
      <c r="W60" s="31"/>
      <c r="X60" s="37"/>
      <c r="Y60" s="37"/>
      <c r="Z60" s="37"/>
      <c r="AA60" s="37"/>
      <c r="AB60" s="37"/>
      <c r="AC60" s="37"/>
      <c r="AD60" s="37"/>
      <c r="AE60" s="37"/>
      <c r="AF60" s="37"/>
      <c r="AG60" s="37"/>
      <c r="AH60" s="37"/>
      <c r="AI60" s="37"/>
      <c r="AJ60" s="37"/>
      <c r="AK60" s="37"/>
      <c r="AL60" s="37"/>
      <c r="AM60" s="37"/>
    </row>
    <row r="61" spans="1:39" ht="12.75" customHeight="1" x14ac:dyDescent="0.2">
      <c r="A61" s="10" t="s">
        <v>24</v>
      </c>
      <c r="B61" s="99">
        <v>9</v>
      </c>
      <c r="C61" s="99">
        <v>71</v>
      </c>
      <c r="D61" s="99">
        <v>9</v>
      </c>
      <c r="E61" s="99">
        <v>12</v>
      </c>
      <c r="F61" s="99">
        <v>5</v>
      </c>
      <c r="G61" s="99">
        <v>24</v>
      </c>
      <c r="H61" s="99">
        <v>23</v>
      </c>
      <c r="I61" s="99">
        <v>11</v>
      </c>
      <c r="J61" s="99">
        <v>10</v>
      </c>
      <c r="K61" s="99">
        <v>142</v>
      </c>
      <c r="L61" s="99">
        <v>3</v>
      </c>
      <c r="M61" s="99">
        <v>3</v>
      </c>
      <c r="N61" s="99">
        <v>3</v>
      </c>
      <c r="O61" s="99">
        <v>0</v>
      </c>
      <c r="P61" s="99">
        <v>5</v>
      </c>
      <c r="Q61" s="99">
        <v>0</v>
      </c>
      <c r="R61" s="99">
        <v>333</v>
      </c>
      <c r="T61" s="31"/>
      <c r="U61" s="31"/>
      <c r="V61" s="31"/>
      <c r="W61" s="31"/>
      <c r="X61" s="31"/>
      <c r="Y61" s="31"/>
      <c r="Z61" s="31"/>
      <c r="AA61" s="31"/>
      <c r="AB61" s="31"/>
      <c r="AC61" s="31"/>
      <c r="AD61" s="31"/>
      <c r="AE61" s="31"/>
      <c r="AF61" s="31"/>
      <c r="AG61" s="31"/>
      <c r="AH61" s="31"/>
      <c r="AI61" s="31"/>
      <c r="AJ61" s="37"/>
      <c r="AK61" s="31"/>
      <c r="AL61" s="37"/>
      <c r="AM61" s="37"/>
    </row>
    <row r="62" spans="1:39" ht="12.75" customHeight="1" x14ac:dyDescent="0.2">
      <c r="A62" s="10" t="s">
        <v>25</v>
      </c>
      <c r="B62" s="99">
        <v>10</v>
      </c>
      <c r="C62" s="99">
        <v>54</v>
      </c>
      <c r="D62" s="99">
        <v>3</v>
      </c>
      <c r="E62" s="99">
        <v>12</v>
      </c>
      <c r="F62" s="99">
        <v>5</v>
      </c>
      <c r="G62" s="99">
        <v>32</v>
      </c>
      <c r="H62" s="99">
        <v>28</v>
      </c>
      <c r="I62" s="99">
        <v>14</v>
      </c>
      <c r="J62" s="99">
        <v>13</v>
      </c>
      <c r="K62" s="99">
        <v>116</v>
      </c>
      <c r="L62" s="99">
        <v>5</v>
      </c>
      <c r="M62" s="99">
        <v>12</v>
      </c>
      <c r="N62" s="99">
        <v>0</v>
      </c>
      <c r="O62" s="99">
        <v>0</v>
      </c>
      <c r="P62" s="99">
        <v>17</v>
      </c>
      <c r="Q62" s="99">
        <v>0</v>
      </c>
      <c r="R62" s="99">
        <v>309</v>
      </c>
      <c r="T62" s="31"/>
      <c r="U62" s="31"/>
      <c r="V62" s="31"/>
      <c r="W62" s="31"/>
      <c r="X62" s="37"/>
      <c r="Y62" s="31"/>
      <c r="Z62" s="37"/>
      <c r="AA62" s="31"/>
      <c r="AB62" s="31"/>
      <c r="AC62" s="37"/>
      <c r="AD62" s="37"/>
      <c r="AE62" s="37"/>
      <c r="AF62" s="37"/>
      <c r="AG62" s="37"/>
      <c r="AH62" s="37"/>
      <c r="AI62" s="37"/>
      <c r="AJ62" s="37"/>
      <c r="AK62" s="37"/>
      <c r="AL62" s="31"/>
      <c r="AM62" s="37"/>
    </row>
    <row r="63" spans="1:39" ht="12.75" customHeight="1" x14ac:dyDescent="0.2">
      <c r="A63" s="10" t="s">
        <v>26</v>
      </c>
      <c r="B63" s="99">
        <v>5</v>
      </c>
      <c r="C63" s="99">
        <v>52</v>
      </c>
      <c r="D63" s="99">
        <v>8</v>
      </c>
      <c r="E63" s="99">
        <v>3</v>
      </c>
      <c r="F63" s="99">
        <v>4</v>
      </c>
      <c r="G63" s="99">
        <v>24</v>
      </c>
      <c r="H63" s="99">
        <v>14</v>
      </c>
      <c r="I63" s="99">
        <v>18</v>
      </c>
      <c r="J63" s="99">
        <v>21</v>
      </c>
      <c r="K63" s="99">
        <v>95</v>
      </c>
      <c r="L63" s="99">
        <v>0</v>
      </c>
      <c r="M63" s="99">
        <v>8</v>
      </c>
      <c r="N63" s="99">
        <v>0</v>
      </c>
      <c r="O63" s="99">
        <v>0</v>
      </c>
      <c r="P63" s="99">
        <v>6</v>
      </c>
      <c r="Q63" s="99">
        <v>0</v>
      </c>
      <c r="R63" s="99">
        <v>269</v>
      </c>
      <c r="T63" s="31"/>
      <c r="U63" s="31"/>
      <c r="V63" s="31"/>
      <c r="W63" s="31"/>
      <c r="X63" s="37"/>
      <c r="Y63" s="37"/>
      <c r="Z63" s="37"/>
      <c r="AA63" s="37"/>
      <c r="AB63" s="31"/>
      <c r="AC63" s="37"/>
      <c r="AD63" s="37"/>
      <c r="AE63" s="37"/>
      <c r="AF63" s="37"/>
      <c r="AG63" s="37"/>
      <c r="AH63" s="37"/>
      <c r="AI63" s="37"/>
      <c r="AJ63" s="37"/>
      <c r="AK63" s="37"/>
      <c r="AL63" s="37"/>
      <c r="AM63" s="37"/>
    </row>
    <row r="64" spans="1:39" ht="12.75" customHeight="1" x14ac:dyDescent="0.2">
      <c r="A64" s="10" t="s">
        <v>27</v>
      </c>
      <c r="B64" s="99">
        <v>9</v>
      </c>
      <c r="C64" s="99">
        <v>35</v>
      </c>
      <c r="D64" s="99">
        <v>9</v>
      </c>
      <c r="E64" s="99">
        <v>7</v>
      </c>
      <c r="F64" s="99">
        <v>4</v>
      </c>
      <c r="G64" s="99">
        <v>10</v>
      </c>
      <c r="H64" s="99">
        <v>11</v>
      </c>
      <c r="I64" s="99">
        <v>13</v>
      </c>
      <c r="J64" s="99">
        <v>18</v>
      </c>
      <c r="K64" s="99">
        <v>88</v>
      </c>
      <c r="L64" s="99">
        <v>3</v>
      </c>
      <c r="M64" s="99">
        <v>3</v>
      </c>
      <c r="N64" s="99">
        <v>0</v>
      </c>
      <c r="O64" s="99">
        <v>0</v>
      </c>
      <c r="P64" s="99">
        <v>14</v>
      </c>
      <c r="Q64" s="99">
        <v>0</v>
      </c>
      <c r="R64" s="99">
        <v>222</v>
      </c>
      <c r="T64" s="31"/>
      <c r="U64" s="31"/>
      <c r="V64" s="31"/>
      <c r="W64" s="31"/>
      <c r="X64" s="37"/>
      <c r="Y64" s="31"/>
      <c r="Z64" s="37"/>
      <c r="AA64" s="31"/>
      <c r="AB64" s="31"/>
      <c r="AC64" s="37"/>
      <c r="AD64" s="37"/>
      <c r="AE64" s="37"/>
      <c r="AF64" s="37"/>
      <c r="AG64" s="37"/>
      <c r="AH64" s="37"/>
      <c r="AI64" s="37"/>
      <c r="AJ64" s="37"/>
      <c r="AK64" s="37"/>
      <c r="AL64" s="31"/>
      <c r="AM64" s="37"/>
    </row>
    <row r="65" spans="1:39" ht="12.75" customHeight="1" x14ac:dyDescent="0.2">
      <c r="A65" s="10" t="s">
        <v>28</v>
      </c>
      <c r="B65" s="99">
        <v>5</v>
      </c>
      <c r="C65" s="99">
        <v>22</v>
      </c>
      <c r="D65" s="99">
        <v>9</v>
      </c>
      <c r="E65" s="99">
        <v>8</v>
      </c>
      <c r="F65" s="99">
        <v>3</v>
      </c>
      <c r="G65" s="99">
        <v>6</v>
      </c>
      <c r="H65" s="99">
        <v>3</v>
      </c>
      <c r="I65" s="99">
        <v>4</v>
      </c>
      <c r="J65" s="99">
        <v>11</v>
      </c>
      <c r="K65" s="99">
        <v>54</v>
      </c>
      <c r="L65" s="99">
        <v>0</v>
      </c>
      <c r="M65" s="99">
        <v>0</v>
      </c>
      <c r="N65" s="99">
        <v>0</v>
      </c>
      <c r="O65" s="99">
        <v>0</v>
      </c>
      <c r="P65" s="99">
        <v>7</v>
      </c>
      <c r="Q65" s="99">
        <v>0</v>
      </c>
      <c r="R65" s="99">
        <v>142</v>
      </c>
      <c r="T65" s="31"/>
      <c r="U65" s="31"/>
      <c r="V65" s="31"/>
      <c r="W65" s="31"/>
      <c r="X65" s="37"/>
      <c r="Y65" s="31"/>
      <c r="Z65" s="37"/>
      <c r="AA65" s="31"/>
      <c r="AB65" s="31"/>
      <c r="AC65" s="37"/>
      <c r="AD65" s="37"/>
      <c r="AE65" s="37"/>
      <c r="AF65" s="37"/>
      <c r="AG65" s="37"/>
      <c r="AH65" s="37"/>
      <c r="AI65" s="37"/>
      <c r="AJ65" s="37"/>
      <c r="AK65" s="37"/>
      <c r="AL65" s="31"/>
      <c r="AM65" s="37"/>
    </row>
    <row r="66" spans="1:39" ht="12.75" customHeight="1" x14ac:dyDescent="0.2">
      <c r="A66" s="10" t="s">
        <v>29</v>
      </c>
      <c r="B66" s="99">
        <v>9</v>
      </c>
      <c r="C66" s="99">
        <v>13</v>
      </c>
      <c r="D66" s="99">
        <v>6</v>
      </c>
      <c r="E66" s="99">
        <v>0</v>
      </c>
      <c r="F66" s="99">
        <v>0</v>
      </c>
      <c r="G66" s="99">
        <v>3</v>
      </c>
      <c r="H66" s="99">
        <v>3</v>
      </c>
      <c r="I66" s="99">
        <v>13</v>
      </c>
      <c r="J66" s="99">
        <v>11</v>
      </c>
      <c r="K66" s="99">
        <v>51</v>
      </c>
      <c r="L66" s="99">
        <v>0</v>
      </c>
      <c r="M66" s="99">
        <v>5</v>
      </c>
      <c r="N66" s="99">
        <v>0</v>
      </c>
      <c r="O66" s="99">
        <v>0</v>
      </c>
      <c r="P66" s="99">
        <v>7</v>
      </c>
      <c r="Q66" s="99">
        <v>0</v>
      </c>
      <c r="R66" s="99">
        <v>118</v>
      </c>
      <c r="T66" s="31"/>
      <c r="U66" s="31"/>
      <c r="V66" s="31"/>
      <c r="W66" s="31"/>
      <c r="X66" s="37"/>
      <c r="Y66" s="31"/>
      <c r="Z66" s="37"/>
      <c r="AA66" s="31"/>
      <c r="AB66" s="31"/>
      <c r="AC66" s="31"/>
      <c r="AD66" s="37"/>
      <c r="AE66" s="31"/>
      <c r="AF66" s="37"/>
      <c r="AG66" s="37"/>
      <c r="AH66" s="37"/>
      <c r="AI66" s="37"/>
      <c r="AJ66" s="37"/>
      <c r="AK66" s="37"/>
      <c r="AL66" s="31"/>
      <c r="AM66" s="37"/>
    </row>
    <row r="67" spans="1:39" ht="12.75" customHeight="1" x14ac:dyDescent="0.2">
      <c r="A67" s="10" t="s">
        <v>30</v>
      </c>
      <c r="B67" s="99">
        <v>9</v>
      </c>
      <c r="C67" s="99">
        <v>10</v>
      </c>
      <c r="D67" s="99">
        <v>11</v>
      </c>
      <c r="E67" s="99">
        <v>5</v>
      </c>
      <c r="F67" s="99">
        <v>3</v>
      </c>
      <c r="G67" s="99">
        <v>3</v>
      </c>
      <c r="H67" s="99">
        <v>4</v>
      </c>
      <c r="I67" s="99">
        <v>16</v>
      </c>
      <c r="J67" s="99">
        <v>31</v>
      </c>
      <c r="K67" s="99">
        <v>41</v>
      </c>
      <c r="L67" s="99">
        <v>0</v>
      </c>
      <c r="M67" s="99">
        <v>5</v>
      </c>
      <c r="N67" s="99">
        <v>0</v>
      </c>
      <c r="O67" s="99">
        <v>0</v>
      </c>
      <c r="P67" s="99">
        <v>5</v>
      </c>
      <c r="Q67" s="99">
        <v>0</v>
      </c>
      <c r="R67" s="99">
        <v>147</v>
      </c>
      <c r="T67" s="31"/>
      <c r="U67" s="31"/>
      <c r="V67" s="31"/>
      <c r="W67" s="31"/>
      <c r="X67" s="37"/>
      <c r="Y67" s="31"/>
      <c r="Z67" s="37"/>
      <c r="AA67" s="31"/>
      <c r="AB67" s="31"/>
      <c r="AC67" s="31"/>
      <c r="AD67" s="37"/>
      <c r="AE67" s="31"/>
      <c r="AF67" s="37"/>
      <c r="AG67" s="37"/>
      <c r="AH67" s="31"/>
      <c r="AI67" s="37"/>
      <c r="AJ67" s="37"/>
      <c r="AK67" s="37"/>
      <c r="AL67" s="31"/>
      <c r="AM67" s="37"/>
    </row>
    <row r="68" spans="1:39" ht="12.75" customHeight="1" x14ac:dyDescent="0.2">
      <c r="A68" s="13" t="s">
        <v>8</v>
      </c>
      <c r="B68" s="98">
        <v>55</v>
      </c>
      <c r="C68" s="98">
        <v>361</v>
      </c>
      <c r="D68" s="98">
        <v>70</v>
      </c>
      <c r="E68" s="98">
        <v>64</v>
      </c>
      <c r="F68" s="98">
        <v>28</v>
      </c>
      <c r="G68" s="98">
        <v>173</v>
      </c>
      <c r="H68" s="98">
        <v>118</v>
      </c>
      <c r="I68" s="98">
        <v>86</v>
      </c>
      <c r="J68" s="98">
        <v>130</v>
      </c>
      <c r="K68" s="98">
        <v>744</v>
      </c>
      <c r="L68" s="98">
        <v>19</v>
      </c>
      <c r="M68" s="98">
        <v>53</v>
      </c>
      <c r="N68" s="98">
        <v>7</v>
      </c>
      <c r="O68" s="98">
        <v>0</v>
      </c>
      <c r="P68" s="98">
        <v>75</v>
      </c>
      <c r="Q68" s="98">
        <v>8</v>
      </c>
      <c r="R68" s="98">
        <v>1985</v>
      </c>
      <c r="T68" s="31"/>
      <c r="U68" s="31"/>
      <c r="V68" s="31"/>
      <c r="W68" s="31"/>
      <c r="X68" s="37"/>
      <c r="Y68" s="31"/>
      <c r="Z68" s="37"/>
      <c r="AA68" s="31"/>
      <c r="AB68" s="31"/>
      <c r="AC68" s="31"/>
      <c r="AD68" s="37"/>
      <c r="AE68" s="31"/>
      <c r="AF68" s="37"/>
      <c r="AG68" s="31"/>
      <c r="AH68" s="31"/>
      <c r="AI68" s="37"/>
      <c r="AJ68" s="37"/>
      <c r="AK68" s="37"/>
      <c r="AL68" s="31"/>
      <c r="AM68" s="37"/>
    </row>
    <row r="69" spans="1:39" s="31" customFormat="1" ht="12.75" customHeight="1" x14ac:dyDescent="0.2">
      <c r="A69" s="13"/>
      <c r="B69" s="45"/>
      <c r="C69" s="45"/>
      <c r="D69" s="45"/>
      <c r="E69" s="45"/>
      <c r="F69" s="45"/>
      <c r="G69" s="45"/>
      <c r="H69" s="45"/>
      <c r="I69" s="45"/>
      <c r="J69" s="45"/>
      <c r="K69" s="45"/>
      <c r="L69" s="45"/>
      <c r="M69" s="45"/>
      <c r="N69" s="45"/>
      <c r="O69" s="45"/>
      <c r="P69" s="45"/>
      <c r="Q69" s="45"/>
      <c r="R69" s="45"/>
      <c r="X69" s="37"/>
      <c r="Y69" s="37"/>
      <c r="Z69" s="37"/>
      <c r="AA69" s="37"/>
      <c r="AC69" s="37"/>
      <c r="AD69" s="37"/>
      <c r="AE69" s="37"/>
      <c r="AF69" s="37"/>
      <c r="AG69" s="37"/>
      <c r="AH69" s="37"/>
      <c r="AI69" s="37"/>
      <c r="AJ69" s="37"/>
      <c r="AK69" s="37"/>
      <c r="AL69" s="37"/>
      <c r="AM69" s="37"/>
    </row>
    <row r="70" spans="1:39" ht="12.75" customHeight="1" x14ac:dyDescent="0.2">
      <c r="A70" s="9" t="s">
        <v>31</v>
      </c>
      <c r="B70" s="45"/>
      <c r="C70" s="45"/>
      <c r="D70" s="45"/>
      <c r="E70" s="45"/>
      <c r="F70" s="45"/>
      <c r="G70" s="45"/>
      <c r="H70" s="45"/>
      <c r="I70" s="45"/>
      <c r="J70" s="45"/>
      <c r="K70" s="45"/>
      <c r="L70" s="45"/>
      <c r="M70" s="45"/>
      <c r="N70" s="45"/>
      <c r="O70" s="45"/>
      <c r="P70" s="45"/>
      <c r="Q70" s="45"/>
      <c r="R70" s="45"/>
      <c r="T70" s="31"/>
      <c r="U70" s="31"/>
      <c r="V70" s="31"/>
      <c r="W70" s="31"/>
      <c r="X70" s="37"/>
      <c r="Y70" s="31"/>
      <c r="Z70" s="37"/>
      <c r="AA70" s="31"/>
      <c r="AB70" s="31"/>
      <c r="AC70" s="31"/>
      <c r="AD70" s="37"/>
      <c r="AE70" s="31"/>
      <c r="AF70" s="37"/>
      <c r="AG70" s="31"/>
      <c r="AH70" s="31"/>
      <c r="AI70" s="37"/>
      <c r="AJ70" s="37"/>
      <c r="AK70" s="37"/>
      <c r="AL70" s="31"/>
      <c r="AM70" s="37"/>
    </row>
    <row r="71" spans="1:39" ht="12.75" customHeight="1" x14ac:dyDescent="0.2">
      <c r="A71" s="10" t="s">
        <v>94</v>
      </c>
      <c r="B71" s="99">
        <v>3</v>
      </c>
      <c r="C71" s="99">
        <v>125</v>
      </c>
      <c r="D71" s="99">
        <v>128</v>
      </c>
      <c r="E71" s="99">
        <v>19</v>
      </c>
      <c r="F71" s="99">
        <v>10</v>
      </c>
      <c r="G71" s="99">
        <v>205</v>
      </c>
      <c r="H71" s="99">
        <v>70</v>
      </c>
      <c r="I71" s="99">
        <v>9</v>
      </c>
      <c r="J71" s="99">
        <v>3</v>
      </c>
      <c r="K71" s="99">
        <v>107</v>
      </c>
      <c r="L71" s="99">
        <v>3</v>
      </c>
      <c r="M71" s="99">
        <v>38</v>
      </c>
      <c r="N71" s="99">
        <v>3</v>
      </c>
      <c r="O71" s="99">
        <v>0</v>
      </c>
      <c r="P71" s="99">
        <v>9</v>
      </c>
      <c r="Q71" s="99">
        <v>0</v>
      </c>
      <c r="R71" s="99">
        <v>729</v>
      </c>
      <c r="T71" s="31"/>
      <c r="U71" s="31"/>
      <c r="V71" s="31"/>
      <c r="W71" s="31"/>
      <c r="X71" s="37"/>
      <c r="Y71" s="37"/>
      <c r="Z71" s="37"/>
      <c r="AA71" s="37"/>
      <c r="AB71" s="37"/>
      <c r="AC71" s="37"/>
      <c r="AD71" s="37"/>
      <c r="AE71" s="37"/>
      <c r="AF71" s="37"/>
      <c r="AG71" s="37"/>
      <c r="AH71" s="37"/>
      <c r="AI71" s="37"/>
      <c r="AJ71" s="37"/>
      <c r="AK71" s="37"/>
      <c r="AL71" s="37"/>
      <c r="AM71" s="37"/>
    </row>
    <row r="72" spans="1:39" ht="12.75" customHeight="1" x14ac:dyDescent="0.2">
      <c r="A72" s="10" t="s">
        <v>23</v>
      </c>
      <c r="B72" s="99">
        <v>63</v>
      </c>
      <c r="C72" s="99">
        <v>646</v>
      </c>
      <c r="D72" s="99">
        <v>411</v>
      </c>
      <c r="E72" s="99">
        <v>82</v>
      </c>
      <c r="F72" s="99">
        <v>40</v>
      </c>
      <c r="G72" s="99">
        <v>508</v>
      </c>
      <c r="H72" s="99">
        <v>305</v>
      </c>
      <c r="I72" s="99">
        <v>44</v>
      </c>
      <c r="J72" s="99">
        <v>19</v>
      </c>
      <c r="K72" s="99">
        <v>738</v>
      </c>
      <c r="L72" s="99">
        <v>45</v>
      </c>
      <c r="M72" s="99">
        <v>80</v>
      </c>
      <c r="N72" s="99">
        <v>16</v>
      </c>
      <c r="O72" s="99">
        <v>0</v>
      </c>
      <c r="P72" s="99">
        <v>49</v>
      </c>
      <c r="Q72" s="99">
        <v>4</v>
      </c>
      <c r="R72" s="99">
        <v>3062</v>
      </c>
      <c r="T72" s="31"/>
      <c r="U72" s="31"/>
      <c r="V72" s="31"/>
      <c r="W72" s="31"/>
      <c r="X72" s="37"/>
      <c r="Y72" s="31"/>
      <c r="Z72" s="31"/>
      <c r="AA72" s="31"/>
      <c r="AB72" s="31"/>
      <c r="AC72" s="37"/>
      <c r="AD72" s="37"/>
      <c r="AE72" s="31"/>
      <c r="AF72" s="37"/>
      <c r="AG72" s="31"/>
      <c r="AH72" s="37"/>
      <c r="AI72" s="37"/>
      <c r="AJ72" s="37"/>
      <c r="AK72" s="31"/>
      <c r="AL72" s="31"/>
      <c r="AM72" s="37"/>
    </row>
    <row r="73" spans="1:39" ht="12.75" customHeight="1" x14ac:dyDescent="0.2">
      <c r="A73" s="10" t="s">
        <v>24</v>
      </c>
      <c r="B73" s="99">
        <v>62</v>
      </c>
      <c r="C73" s="99">
        <v>564</v>
      </c>
      <c r="D73" s="99">
        <v>316</v>
      </c>
      <c r="E73" s="99">
        <v>85</v>
      </c>
      <c r="F73" s="99">
        <v>80</v>
      </c>
      <c r="G73" s="99">
        <v>311</v>
      </c>
      <c r="H73" s="99">
        <v>221</v>
      </c>
      <c r="I73" s="99">
        <v>77</v>
      </c>
      <c r="J73" s="99">
        <v>35</v>
      </c>
      <c r="K73" s="99">
        <v>816</v>
      </c>
      <c r="L73" s="99">
        <v>69</v>
      </c>
      <c r="M73" s="99">
        <v>55</v>
      </c>
      <c r="N73" s="99">
        <v>17</v>
      </c>
      <c r="O73" s="99">
        <v>5</v>
      </c>
      <c r="P73" s="99">
        <v>47</v>
      </c>
      <c r="Q73" s="99">
        <v>12</v>
      </c>
      <c r="R73" s="99">
        <v>2779</v>
      </c>
      <c r="T73" s="31"/>
      <c r="U73" s="31"/>
      <c r="V73" s="31"/>
      <c r="W73" s="31"/>
      <c r="X73" s="37"/>
      <c r="Y73" s="31"/>
      <c r="Z73" s="37"/>
      <c r="AA73" s="31"/>
      <c r="AB73" s="31"/>
      <c r="AC73" s="31"/>
      <c r="AD73" s="37"/>
      <c r="AE73" s="37"/>
      <c r="AF73" s="37"/>
      <c r="AG73" s="37"/>
      <c r="AH73" s="37"/>
      <c r="AI73" s="37"/>
      <c r="AJ73" s="37"/>
      <c r="AK73" s="37"/>
      <c r="AL73" s="37"/>
      <c r="AM73" s="37"/>
    </row>
    <row r="74" spans="1:39" ht="12.75" customHeight="1" x14ac:dyDescent="0.2">
      <c r="A74" s="10" t="s">
        <v>25</v>
      </c>
      <c r="B74" s="99">
        <v>64</v>
      </c>
      <c r="C74" s="99">
        <v>458</v>
      </c>
      <c r="D74" s="99">
        <v>304</v>
      </c>
      <c r="E74" s="99">
        <v>72</v>
      </c>
      <c r="F74" s="99">
        <v>41</v>
      </c>
      <c r="G74" s="99">
        <v>236</v>
      </c>
      <c r="H74" s="99">
        <v>177</v>
      </c>
      <c r="I74" s="99">
        <v>66</v>
      </c>
      <c r="J74" s="99">
        <v>47</v>
      </c>
      <c r="K74" s="99">
        <v>711</v>
      </c>
      <c r="L74" s="99">
        <v>51</v>
      </c>
      <c r="M74" s="99">
        <v>45</v>
      </c>
      <c r="N74" s="99">
        <v>8</v>
      </c>
      <c r="O74" s="99">
        <v>3</v>
      </c>
      <c r="P74" s="99">
        <v>59</v>
      </c>
      <c r="Q74" s="99">
        <v>13</v>
      </c>
      <c r="R74" s="99">
        <v>2356</v>
      </c>
      <c r="T74" s="31"/>
      <c r="U74" s="31"/>
      <c r="V74" s="31"/>
      <c r="W74" s="31"/>
      <c r="X74" s="37"/>
      <c r="Y74" s="31"/>
      <c r="Z74" s="37"/>
      <c r="AA74" s="31"/>
      <c r="AB74" s="31"/>
      <c r="AC74" s="37"/>
      <c r="AD74" s="37"/>
      <c r="AE74" s="31"/>
      <c r="AF74" s="37"/>
      <c r="AG74" s="31"/>
      <c r="AH74" s="37"/>
      <c r="AI74" s="37"/>
      <c r="AJ74" s="37"/>
      <c r="AK74" s="37"/>
      <c r="AL74" s="31"/>
      <c r="AM74" s="37"/>
    </row>
    <row r="75" spans="1:39" ht="12.75" customHeight="1" x14ac:dyDescent="0.2">
      <c r="A75" s="10" t="s">
        <v>26</v>
      </c>
      <c r="B75" s="99">
        <v>57</v>
      </c>
      <c r="C75" s="99">
        <v>363</v>
      </c>
      <c r="D75" s="99">
        <v>317</v>
      </c>
      <c r="E75" s="99">
        <v>46</v>
      </c>
      <c r="F75" s="99">
        <v>53</v>
      </c>
      <c r="G75" s="99">
        <v>182</v>
      </c>
      <c r="H75" s="99">
        <v>165</v>
      </c>
      <c r="I75" s="99">
        <v>49</v>
      </c>
      <c r="J75" s="99">
        <v>59</v>
      </c>
      <c r="K75" s="99">
        <v>588</v>
      </c>
      <c r="L75" s="99">
        <v>28</v>
      </c>
      <c r="M75" s="99">
        <v>40</v>
      </c>
      <c r="N75" s="99">
        <v>3</v>
      </c>
      <c r="O75" s="99">
        <v>0</v>
      </c>
      <c r="P75" s="99">
        <v>33</v>
      </c>
      <c r="Q75" s="99">
        <v>8</v>
      </c>
      <c r="R75" s="99">
        <v>2006</v>
      </c>
      <c r="T75" s="31"/>
      <c r="U75" s="31"/>
      <c r="V75" s="31"/>
      <c r="W75" s="31"/>
      <c r="X75" s="37"/>
      <c r="Y75" s="31"/>
      <c r="Z75" s="37"/>
      <c r="AA75" s="31"/>
      <c r="AB75" s="31"/>
      <c r="AC75" s="37"/>
      <c r="AD75" s="37"/>
      <c r="AE75" s="37"/>
      <c r="AF75" s="37"/>
      <c r="AG75" s="37"/>
      <c r="AH75" s="37"/>
      <c r="AI75" s="37"/>
      <c r="AJ75" s="37"/>
      <c r="AK75" s="37"/>
      <c r="AL75" s="31"/>
      <c r="AM75" s="37"/>
    </row>
    <row r="76" spans="1:39" ht="12.75" customHeight="1" x14ac:dyDescent="0.2">
      <c r="A76" s="10" t="s">
        <v>27</v>
      </c>
      <c r="B76" s="99">
        <v>38</v>
      </c>
      <c r="C76" s="99">
        <v>286</v>
      </c>
      <c r="D76" s="99">
        <v>320</v>
      </c>
      <c r="E76" s="99">
        <v>34</v>
      </c>
      <c r="F76" s="99">
        <v>40</v>
      </c>
      <c r="G76" s="99">
        <v>84</v>
      </c>
      <c r="H76" s="99">
        <v>124</v>
      </c>
      <c r="I76" s="99">
        <v>40</v>
      </c>
      <c r="J76" s="99">
        <v>57</v>
      </c>
      <c r="K76" s="99">
        <v>467</v>
      </c>
      <c r="L76" s="99">
        <v>32</v>
      </c>
      <c r="M76" s="99">
        <v>30</v>
      </c>
      <c r="N76" s="99">
        <v>8</v>
      </c>
      <c r="O76" s="99">
        <v>3</v>
      </c>
      <c r="P76" s="99">
        <v>44</v>
      </c>
      <c r="Q76" s="99">
        <v>9</v>
      </c>
      <c r="R76" s="99">
        <v>1628</v>
      </c>
      <c r="T76" s="31"/>
      <c r="U76" s="31"/>
      <c r="V76" s="31"/>
      <c r="W76" s="31"/>
      <c r="X76" s="37"/>
      <c r="Y76" s="31"/>
      <c r="Z76" s="37"/>
      <c r="AA76" s="31"/>
      <c r="AB76" s="31"/>
      <c r="AC76" s="31"/>
      <c r="AD76" s="37"/>
      <c r="AE76" s="37"/>
      <c r="AF76" s="37"/>
      <c r="AG76" s="37"/>
      <c r="AH76" s="37"/>
      <c r="AI76" s="37"/>
      <c r="AJ76" s="37"/>
      <c r="AK76" s="37"/>
      <c r="AL76" s="31"/>
      <c r="AM76" s="37"/>
    </row>
    <row r="77" spans="1:39" ht="12.75" customHeight="1" x14ac:dyDescent="0.2">
      <c r="A77" s="10" t="s">
        <v>28</v>
      </c>
      <c r="B77" s="99">
        <v>27</v>
      </c>
      <c r="C77" s="99">
        <v>195</v>
      </c>
      <c r="D77" s="99">
        <v>289</v>
      </c>
      <c r="E77" s="99">
        <v>25</v>
      </c>
      <c r="F77" s="99">
        <v>23</v>
      </c>
      <c r="G77" s="99">
        <v>39</v>
      </c>
      <c r="H77" s="99">
        <v>57</v>
      </c>
      <c r="I77" s="99">
        <v>20</v>
      </c>
      <c r="J77" s="99">
        <v>51</v>
      </c>
      <c r="K77" s="99">
        <v>296</v>
      </c>
      <c r="L77" s="99">
        <v>18</v>
      </c>
      <c r="M77" s="99">
        <v>13</v>
      </c>
      <c r="N77" s="99">
        <v>0</v>
      </c>
      <c r="O77" s="99">
        <v>0</v>
      </c>
      <c r="P77" s="99">
        <v>30</v>
      </c>
      <c r="Q77" s="99">
        <v>8</v>
      </c>
      <c r="R77" s="99">
        <v>1104</v>
      </c>
      <c r="T77" s="31"/>
      <c r="U77" s="31"/>
      <c r="V77" s="31"/>
      <c r="W77" s="31"/>
      <c r="X77" s="37"/>
      <c r="Y77" s="31"/>
      <c r="Z77" s="37"/>
      <c r="AA77" s="31"/>
      <c r="AB77" s="31"/>
      <c r="AC77" s="37"/>
      <c r="AD77" s="37"/>
      <c r="AE77" s="37"/>
      <c r="AF77" s="37"/>
      <c r="AG77" s="37"/>
      <c r="AH77" s="37"/>
      <c r="AI77" s="37"/>
      <c r="AJ77" s="37"/>
      <c r="AK77" s="37"/>
      <c r="AL77" s="31"/>
      <c r="AM77" s="37"/>
    </row>
    <row r="78" spans="1:39" ht="12.75" customHeight="1" x14ac:dyDescent="0.2">
      <c r="A78" s="10" t="s">
        <v>29</v>
      </c>
      <c r="B78" s="99">
        <v>32</v>
      </c>
      <c r="C78" s="99">
        <v>111</v>
      </c>
      <c r="D78" s="99">
        <v>249</v>
      </c>
      <c r="E78" s="99">
        <v>12</v>
      </c>
      <c r="F78" s="99">
        <v>15</v>
      </c>
      <c r="G78" s="99">
        <v>20</v>
      </c>
      <c r="H78" s="99">
        <v>29</v>
      </c>
      <c r="I78" s="99">
        <v>26</v>
      </c>
      <c r="J78" s="99">
        <v>43</v>
      </c>
      <c r="K78" s="99">
        <v>246</v>
      </c>
      <c r="L78" s="99">
        <v>0</v>
      </c>
      <c r="M78" s="99">
        <v>13</v>
      </c>
      <c r="N78" s="99">
        <v>4</v>
      </c>
      <c r="O78" s="99">
        <v>0</v>
      </c>
      <c r="P78" s="99">
        <v>16</v>
      </c>
      <c r="Q78" s="99">
        <v>7</v>
      </c>
      <c r="R78" s="99">
        <v>822</v>
      </c>
      <c r="T78" s="31"/>
      <c r="U78" s="31"/>
      <c r="V78" s="31"/>
      <c r="W78" s="31"/>
      <c r="X78" s="37"/>
      <c r="Y78" s="31"/>
      <c r="Z78" s="37"/>
      <c r="AA78" s="31"/>
      <c r="AB78" s="31"/>
      <c r="AC78" s="31"/>
      <c r="AD78" s="37"/>
      <c r="AE78" s="37"/>
      <c r="AF78" s="37"/>
      <c r="AG78" s="37"/>
      <c r="AH78" s="37"/>
      <c r="AI78" s="37"/>
      <c r="AJ78" s="37"/>
      <c r="AK78" s="37"/>
      <c r="AL78" s="31"/>
      <c r="AM78" s="37"/>
    </row>
    <row r="79" spans="1:39" ht="12.75" customHeight="1" x14ac:dyDescent="0.2">
      <c r="A79" s="10" t="s">
        <v>30</v>
      </c>
      <c r="B79" s="99">
        <v>52</v>
      </c>
      <c r="C79" s="99">
        <v>104</v>
      </c>
      <c r="D79" s="99">
        <v>651</v>
      </c>
      <c r="E79" s="99">
        <v>26</v>
      </c>
      <c r="F79" s="99">
        <v>11</v>
      </c>
      <c r="G79" s="99">
        <v>11</v>
      </c>
      <c r="H79" s="99">
        <v>12</v>
      </c>
      <c r="I79" s="99">
        <v>35</v>
      </c>
      <c r="J79" s="99">
        <v>101</v>
      </c>
      <c r="K79" s="99">
        <v>298</v>
      </c>
      <c r="L79" s="99">
        <v>23</v>
      </c>
      <c r="M79" s="99">
        <v>25</v>
      </c>
      <c r="N79" s="99">
        <v>11</v>
      </c>
      <c r="O79" s="99">
        <v>0</v>
      </c>
      <c r="P79" s="99">
        <v>21</v>
      </c>
      <c r="Q79" s="99">
        <v>12</v>
      </c>
      <c r="R79" s="99">
        <v>1397</v>
      </c>
      <c r="T79" s="31"/>
      <c r="U79" s="31"/>
      <c r="V79" s="31"/>
      <c r="W79" s="31"/>
      <c r="X79" s="37"/>
      <c r="Y79" s="31"/>
      <c r="Z79" s="37"/>
      <c r="AA79" s="31"/>
      <c r="AB79" s="31"/>
      <c r="AC79" s="31"/>
      <c r="AD79" s="37"/>
      <c r="AE79" s="37"/>
      <c r="AF79" s="37"/>
      <c r="AG79" s="37"/>
      <c r="AH79" s="37"/>
      <c r="AI79" s="37"/>
      <c r="AJ79" s="37"/>
      <c r="AK79" s="37"/>
      <c r="AL79" s="31"/>
      <c r="AM79" s="37"/>
    </row>
    <row r="80" spans="1:39" ht="12.75" customHeight="1" x14ac:dyDescent="0.2">
      <c r="A80" s="13" t="s">
        <v>8</v>
      </c>
      <c r="B80" s="98">
        <v>400</v>
      </c>
      <c r="C80" s="98">
        <v>2856</v>
      </c>
      <c r="D80" s="98">
        <v>3000</v>
      </c>
      <c r="E80" s="98">
        <v>400</v>
      </c>
      <c r="F80" s="98">
        <v>325</v>
      </c>
      <c r="G80" s="98">
        <v>1602</v>
      </c>
      <c r="H80" s="98">
        <v>1155</v>
      </c>
      <c r="I80" s="98">
        <v>379</v>
      </c>
      <c r="J80" s="98">
        <v>410</v>
      </c>
      <c r="K80" s="98">
        <v>4274</v>
      </c>
      <c r="L80" s="98">
        <v>280</v>
      </c>
      <c r="M80" s="98">
        <v>345</v>
      </c>
      <c r="N80" s="98">
        <v>78</v>
      </c>
      <c r="O80" s="98">
        <v>11</v>
      </c>
      <c r="P80" s="98">
        <v>319</v>
      </c>
      <c r="Q80" s="98">
        <v>71</v>
      </c>
      <c r="R80" s="98">
        <v>15905</v>
      </c>
      <c r="T80" s="31"/>
      <c r="U80" s="31"/>
      <c r="V80" s="31"/>
      <c r="W80" s="31"/>
      <c r="X80" s="37"/>
      <c r="Y80" s="31"/>
      <c r="Z80" s="37"/>
      <c r="AA80" s="31"/>
      <c r="AB80" s="31"/>
      <c r="AC80" s="31"/>
      <c r="AD80" s="37"/>
      <c r="AE80" s="31"/>
      <c r="AF80" s="37"/>
      <c r="AG80" s="37"/>
      <c r="AH80" s="37"/>
      <c r="AI80" s="37"/>
      <c r="AJ80" s="37"/>
      <c r="AK80" s="37"/>
      <c r="AL80" s="31"/>
      <c r="AM80" s="37"/>
    </row>
    <row r="81" spans="1:39" s="31" customFormat="1" ht="12.75" customHeight="1" x14ac:dyDescent="0.2">
      <c r="A81" s="13"/>
      <c r="B81" s="45"/>
      <c r="C81" s="45"/>
      <c r="D81" s="45"/>
      <c r="E81" s="45"/>
      <c r="F81" s="45"/>
      <c r="G81" s="45"/>
      <c r="H81" s="45"/>
      <c r="I81" s="45"/>
      <c r="J81" s="45"/>
      <c r="K81" s="45"/>
      <c r="L81" s="45"/>
      <c r="M81" s="45"/>
      <c r="N81" s="45"/>
      <c r="O81" s="45"/>
      <c r="P81" s="45"/>
      <c r="Q81" s="45"/>
      <c r="R81" s="45"/>
      <c r="X81" s="37"/>
      <c r="Z81" s="37"/>
      <c r="AC81" s="37"/>
      <c r="AD81" s="37"/>
      <c r="AE81" s="37"/>
      <c r="AF81" s="37"/>
      <c r="AG81" s="37"/>
      <c r="AH81" s="37"/>
      <c r="AI81" s="37"/>
      <c r="AJ81" s="37"/>
      <c r="AK81" s="37"/>
      <c r="AL81" s="37"/>
      <c r="AM81" s="37"/>
    </row>
    <row r="82" spans="1:39" ht="12.75" customHeight="1" x14ac:dyDescent="0.2">
      <c r="A82" s="9" t="s">
        <v>3</v>
      </c>
      <c r="B82" s="99">
        <v>0</v>
      </c>
      <c r="C82" s="99">
        <v>0</v>
      </c>
      <c r="D82" s="99">
        <v>0</v>
      </c>
      <c r="E82" s="99">
        <v>0</v>
      </c>
      <c r="F82" s="99">
        <v>0</v>
      </c>
      <c r="G82" s="99">
        <v>0</v>
      </c>
      <c r="H82" s="99">
        <v>0</v>
      </c>
      <c r="I82" s="99">
        <v>0</v>
      </c>
      <c r="J82" s="99">
        <v>0</v>
      </c>
      <c r="K82" s="99">
        <v>0</v>
      </c>
      <c r="L82" s="99">
        <v>0</v>
      </c>
      <c r="M82" s="99">
        <v>0</v>
      </c>
      <c r="N82" s="99">
        <v>0</v>
      </c>
      <c r="O82" s="99">
        <v>0</v>
      </c>
      <c r="P82" s="99">
        <v>4</v>
      </c>
      <c r="Q82" s="99">
        <v>61</v>
      </c>
      <c r="R82" s="99">
        <v>66</v>
      </c>
      <c r="T82" s="31"/>
      <c r="U82" s="31"/>
      <c r="V82" s="31"/>
      <c r="W82" s="31"/>
      <c r="X82" s="37"/>
      <c r="Y82" s="31"/>
      <c r="Z82" s="37"/>
      <c r="AA82" s="31"/>
      <c r="AB82" s="31"/>
      <c r="AC82" s="31"/>
      <c r="AD82" s="37"/>
      <c r="AE82" s="31"/>
      <c r="AF82" s="37"/>
      <c r="AG82" s="31"/>
      <c r="AH82" s="31"/>
      <c r="AI82" s="37"/>
      <c r="AJ82" s="37"/>
      <c r="AK82" s="37"/>
      <c r="AL82" s="31"/>
      <c r="AM82" s="37"/>
    </row>
    <row r="83" spans="1:39" ht="25.75" customHeight="1" x14ac:dyDescent="0.2">
      <c r="A83" s="7" t="s">
        <v>10</v>
      </c>
      <c r="B83" s="100">
        <v>400</v>
      </c>
      <c r="C83" s="100">
        <v>2856</v>
      </c>
      <c r="D83" s="100">
        <v>3000</v>
      </c>
      <c r="E83" s="100">
        <v>400</v>
      </c>
      <c r="F83" s="100">
        <v>325</v>
      </c>
      <c r="G83" s="100">
        <v>1602</v>
      </c>
      <c r="H83" s="100">
        <v>1155</v>
      </c>
      <c r="I83" s="100">
        <v>379</v>
      </c>
      <c r="J83" s="100">
        <v>410</v>
      </c>
      <c r="K83" s="100">
        <v>4274</v>
      </c>
      <c r="L83" s="100">
        <v>280</v>
      </c>
      <c r="M83" s="100">
        <v>345</v>
      </c>
      <c r="N83" s="100">
        <v>78</v>
      </c>
      <c r="O83" s="100">
        <v>11</v>
      </c>
      <c r="P83" s="100">
        <v>322</v>
      </c>
      <c r="Q83" s="100">
        <v>133</v>
      </c>
      <c r="R83" s="100">
        <v>15971</v>
      </c>
      <c r="T83" s="31"/>
      <c r="U83" s="31"/>
      <c r="V83" s="31"/>
      <c r="W83" s="31"/>
      <c r="X83" s="37"/>
      <c r="Y83" s="37"/>
      <c r="Z83" s="37"/>
      <c r="AA83" s="37"/>
      <c r="AB83" s="31"/>
      <c r="AC83" s="37"/>
      <c r="AD83" s="37"/>
      <c r="AE83" s="37"/>
      <c r="AF83" s="37"/>
      <c r="AG83" s="37"/>
      <c r="AH83" s="37"/>
      <c r="AI83" s="37"/>
      <c r="AJ83" s="37"/>
      <c r="AK83" s="37"/>
      <c r="AL83" s="37"/>
      <c r="AM83" s="37"/>
    </row>
    <row r="84" spans="1:39" ht="12.75" customHeight="1" x14ac:dyDescent="0.2">
      <c r="A84" s="66"/>
      <c r="B84" s="261" t="s">
        <v>48</v>
      </c>
      <c r="C84" s="261"/>
      <c r="D84" s="261"/>
      <c r="E84" s="261"/>
      <c r="F84" s="261"/>
      <c r="G84" s="261"/>
      <c r="H84" s="261"/>
      <c r="I84" s="261"/>
      <c r="J84" s="261"/>
      <c r="K84" s="261"/>
      <c r="L84" s="261"/>
      <c r="M84" s="261"/>
      <c r="N84" s="261"/>
      <c r="O84" s="261"/>
      <c r="P84" s="261"/>
      <c r="Q84" s="261"/>
      <c r="R84" s="261"/>
      <c r="T84" s="31"/>
      <c r="U84" s="31"/>
      <c r="V84" s="31"/>
      <c r="W84" s="31"/>
      <c r="X84" s="37"/>
      <c r="Y84" s="31"/>
      <c r="Z84" s="37"/>
      <c r="AA84" s="31"/>
      <c r="AB84" s="31"/>
      <c r="AC84" s="31"/>
      <c r="AD84" s="31"/>
      <c r="AE84" s="31"/>
      <c r="AF84" s="37"/>
      <c r="AG84" s="31"/>
      <c r="AH84" s="31"/>
      <c r="AI84" s="37"/>
      <c r="AJ84" s="37"/>
      <c r="AK84" s="37"/>
      <c r="AL84" s="31"/>
      <c r="AM84" s="37"/>
    </row>
    <row r="85" spans="1:39" ht="12.75" customHeight="1" x14ac:dyDescent="0.2">
      <c r="A85" s="9" t="s">
        <v>1</v>
      </c>
      <c r="B85" s="53"/>
      <c r="C85" s="53"/>
      <c r="D85" s="53"/>
      <c r="E85" s="53"/>
      <c r="F85" s="53"/>
      <c r="G85" s="53"/>
      <c r="H85" s="53"/>
      <c r="I85" s="53"/>
      <c r="J85" s="54"/>
      <c r="K85" s="54"/>
      <c r="L85" s="54"/>
      <c r="M85" s="54"/>
      <c r="N85" s="54"/>
      <c r="O85" s="54"/>
      <c r="P85" s="54"/>
      <c r="Q85" s="54"/>
      <c r="R85" s="55"/>
      <c r="T85" s="31"/>
      <c r="U85" s="31"/>
      <c r="V85" s="31"/>
      <c r="W85" s="31"/>
      <c r="X85" s="37"/>
      <c r="Y85" s="37"/>
      <c r="Z85" s="37"/>
      <c r="AA85" s="37"/>
      <c r="AB85" s="31"/>
      <c r="AC85" s="37"/>
      <c r="AD85" s="37"/>
      <c r="AE85" s="37"/>
      <c r="AF85" s="37"/>
      <c r="AG85" s="37"/>
      <c r="AH85" s="37"/>
      <c r="AI85" s="37"/>
      <c r="AJ85" s="37"/>
      <c r="AK85" s="37"/>
      <c r="AL85" s="37"/>
      <c r="AM85" s="37"/>
    </row>
    <row r="86" spans="1:39" ht="12.75" customHeight="1" x14ac:dyDescent="0.2">
      <c r="A86" s="10" t="s">
        <v>94</v>
      </c>
      <c r="B86" s="99">
        <v>12</v>
      </c>
      <c r="C86" s="99">
        <v>2556</v>
      </c>
      <c r="D86" s="99">
        <v>218</v>
      </c>
      <c r="E86" s="99">
        <v>1988</v>
      </c>
      <c r="F86" s="99">
        <v>146</v>
      </c>
      <c r="G86" s="99">
        <v>236</v>
      </c>
      <c r="H86" s="99">
        <v>1145</v>
      </c>
      <c r="I86" s="99">
        <v>2661</v>
      </c>
      <c r="J86" s="99">
        <v>375</v>
      </c>
      <c r="K86" s="99">
        <v>3719</v>
      </c>
      <c r="L86" s="99">
        <v>705</v>
      </c>
      <c r="M86" s="99">
        <v>1338</v>
      </c>
      <c r="N86" s="99">
        <v>2175</v>
      </c>
      <c r="O86" s="99">
        <v>7727</v>
      </c>
      <c r="P86" s="99">
        <v>1805</v>
      </c>
      <c r="Q86" s="99">
        <v>230</v>
      </c>
      <c r="R86" s="99">
        <v>27043</v>
      </c>
      <c r="T86" s="31"/>
      <c r="U86" s="31"/>
      <c r="V86" s="31"/>
      <c r="W86" s="31"/>
      <c r="X86" s="31"/>
      <c r="Y86" s="31"/>
      <c r="Z86" s="31"/>
      <c r="AA86" s="31"/>
      <c r="AB86" s="31"/>
      <c r="AC86" s="31"/>
      <c r="AD86" s="31"/>
      <c r="AE86" s="31"/>
      <c r="AF86" s="31"/>
      <c r="AG86" s="31"/>
      <c r="AH86" s="31"/>
      <c r="AI86" s="31"/>
      <c r="AJ86" s="31"/>
      <c r="AK86" s="31"/>
      <c r="AL86" s="31"/>
      <c r="AM86" s="31"/>
    </row>
    <row r="87" spans="1:39" ht="12.75" customHeight="1" x14ac:dyDescent="0.2">
      <c r="A87" s="10" t="s">
        <v>23</v>
      </c>
      <c r="B87" s="99">
        <v>72</v>
      </c>
      <c r="C87" s="99">
        <v>8949</v>
      </c>
      <c r="D87" s="99">
        <v>602</v>
      </c>
      <c r="E87" s="99">
        <v>4869</v>
      </c>
      <c r="F87" s="99">
        <v>489</v>
      </c>
      <c r="G87" s="99">
        <v>476</v>
      </c>
      <c r="H87" s="99">
        <v>1732</v>
      </c>
      <c r="I87" s="99">
        <v>5038</v>
      </c>
      <c r="J87" s="99">
        <v>1208</v>
      </c>
      <c r="K87" s="99">
        <v>9241</v>
      </c>
      <c r="L87" s="99">
        <v>2067</v>
      </c>
      <c r="M87" s="99">
        <v>2852</v>
      </c>
      <c r="N87" s="99">
        <v>4893</v>
      </c>
      <c r="O87" s="99">
        <v>26855</v>
      </c>
      <c r="P87" s="99">
        <v>5301</v>
      </c>
      <c r="Q87" s="99">
        <v>927</v>
      </c>
      <c r="R87" s="99">
        <v>75578</v>
      </c>
      <c r="T87" s="31"/>
      <c r="U87" s="31"/>
      <c r="V87" s="31"/>
      <c r="W87" s="31"/>
      <c r="X87" s="31"/>
      <c r="Y87" s="31"/>
      <c r="Z87" s="31"/>
      <c r="AA87" s="31"/>
      <c r="AB87" s="31"/>
      <c r="AC87" s="31"/>
      <c r="AD87" s="31"/>
      <c r="AE87" s="31"/>
      <c r="AF87" s="31"/>
      <c r="AG87" s="31"/>
      <c r="AH87" s="31"/>
      <c r="AI87" s="31"/>
      <c r="AJ87" s="31"/>
      <c r="AK87" s="31"/>
      <c r="AL87" s="31"/>
      <c r="AM87" s="31"/>
    </row>
    <row r="88" spans="1:39" ht="12.75" customHeight="1" x14ac:dyDescent="0.2">
      <c r="A88" s="10" t="s">
        <v>24</v>
      </c>
      <c r="B88" s="99">
        <v>63</v>
      </c>
      <c r="C88" s="99">
        <v>8605</v>
      </c>
      <c r="D88" s="99">
        <v>503</v>
      </c>
      <c r="E88" s="99">
        <v>3937</v>
      </c>
      <c r="F88" s="99">
        <v>569</v>
      </c>
      <c r="G88" s="99">
        <v>295</v>
      </c>
      <c r="H88" s="99">
        <v>1245</v>
      </c>
      <c r="I88" s="99">
        <v>4384</v>
      </c>
      <c r="J88" s="99">
        <v>1319</v>
      </c>
      <c r="K88" s="99">
        <v>7839</v>
      </c>
      <c r="L88" s="99">
        <v>2085</v>
      </c>
      <c r="M88" s="99">
        <v>2103</v>
      </c>
      <c r="N88" s="99">
        <v>3689</v>
      </c>
      <c r="O88" s="99">
        <v>25752</v>
      </c>
      <c r="P88" s="99">
        <v>5376</v>
      </c>
      <c r="Q88" s="99">
        <v>915</v>
      </c>
      <c r="R88" s="99">
        <v>68666</v>
      </c>
      <c r="T88" s="31"/>
      <c r="U88" s="31"/>
      <c r="V88" s="31"/>
      <c r="W88" s="31"/>
      <c r="X88" s="31"/>
      <c r="Y88" s="31"/>
      <c r="Z88" s="31"/>
      <c r="AA88" s="31"/>
      <c r="AB88" s="31"/>
      <c r="AC88" s="31"/>
      <c r="AD88" s="37"/>
      <c r="AE88" s="31"/>
      <c r="AF88" s="31"/>
      <c r="AG88" s="31"/>
      <c r="AH88" s="31"/>
      <c r="AI88" s="31"/>
      <c r="AJ88" s="37"/>
      <c r="AK88" s="31"/>
      <c r="AL88" s="31"/>
      <c r="AM88" s="37"/>
    </row>
    <row r="89" spans="1:39" ht="12.75" customHeight="1" x14ac:dyDescent="0.2">
      <c r="A89" s="10" t="s">
        <v>25</v>
      </c>
      <c r="B89" s="99">
        <v>57</v>
      </c>
      <c r="C89" s="99">
        <v>7906</v>
      </c>
      <c r="D89" s="99">
        <v>529</v>
      </c>
      <c r="E89" s="99">
        <v>3162</v>
      </c>
      <c r="F89" s="99">
        <v>568</v>
      </c>
      <c r="G89" s="99">
        <v>232</v>
      </c>
      <c r="H89" s="99">
        <v>1111</v>
      </c>
      <c r="I89" s="99">
        <v>4273</v>
      </c>
      <c r="J89" s="99">
        <v>1285</v>
      </c>
      <c r="K89" s="99">
        <v>6713</v>
      </c>
      <c r="L89" s="99">
        <v>1910</v>
      </c>
      <c r="M89" s="99">
        <v>1619</v>
      </c>
      <c r="N89" s="99">
        <v>3007</v>
      </c>
      <c r="O89" s="99">
        <v>22111</v>
      </c>
      <c r="P89" s="99">
        <v>5305</v>
      </c>
      <c r="Q89" s="99">
        <v>886</v>
      </c>
      <c r="R89" s="99">
        <v>60685</v>
      </c>
      <c r="T89" s="31"/>
      <c r="U89" s="31"/>
      <c r="V89" s="31"/>
      <c r="W89" s="31"/>
      <c r="X89" s="37"/>
      <c r="Y89" s="31"/>
      <c r="Z89" s="37"/>
      <c r="AA89" s="31"/>
      <c r="AB89" s="31"/>
      <c r="AC89" s="31"/>
      <c r="AD89" s="37"/>
      <c r="AE89" s="31"/>
      <c r="AF89" s="37"/>
      <c r="AG89" s="31"/>
      <c r="AH89" s="31"/>
      <c r="AI89" s="37"/>
      <c r="AJ89" s="37"/>
      <c r="AK89" s="37"/>
      <c r="AL89" s="31"/>
      <c r="AM89" s="37"/>
    </row>
    <row r="90" spans="1:39" ht="12.75" customHeight="1" x14ac:dyDescent="0.2">
      <c r="A90" s="10" t="s">
        <v>26</v>
      </c>
      <c r="B90" s="99">
        <v>55</v>
      </c>
      <c r="C90" s="99">
        <v>6950</v>
      </c>
      <c r="D90" s="99">
        <v>567</v>
      </c>
      <c r="E90" s="99">
        <v>2451</v>
      </c>
      <c r="F90" s="99">
        <v>538</v>
      </c>
      <c r="G90" s="99">
        <v>156</v>
      </c>
      <c r="H90" s="99">
        <v>988</v>
      </c>
      <c r="I90" s="99">
        <v>3481</v>
      </c>
      <c r="J90" s="99">
        <v>1083</v>
      </c>
      <c r="K90" s="99">
        <v>5443</v>
      </c>
      <c r="L90" s="99">
        <v>1535</v>
      </c>
      <c r="M90" s="99">
        <v>1260</v>
      </c>
      <c r="N90" s="99">
        <v>2434</v>
      </c>
      <c r="O90" s="99">
        <v>17630</v>
      </c>
      <c r="P90" s="99">
        <v>4648</v>
      </c>
      <c r="Q90" s="99">
        <v>786</v>
      </c>
      <c r="R90" s="99">
        <v>50003</v>
      </c>
      <c r="T90" s="31"/>
      <c r="U90" s="31"/>
      <c r="V90" s="31"/>
      <c r="W90" s="31"/>
      <c r="X90" s="37"/>
      <c r="Y90" s="31"/>
      <c r="Z90" s="31"/>
      <c r="AA90" s="31"/>
      <c r="AB90" s="31"/>
      <c r="AC90" s="31"/>
      <c r="AD90" s="37"/>
      <c r="AE90" s="31"/>
      <c r="AF90" s="37"/>
      <c r="AG90" s="31"/>
      <c r="AH90" s="31"/>
      <c r="AI90" s="37"/>
      <c r="AJ90" s="37"/>
      <c r="AK90" s="37"/>
      <c r="AL90" s="31"/>
      <c r="AM90" s="37"/>
    </row>
    <row r="91" spans="1:39" ht="12.75" customHeight="1" x14ac:dyDescent="0.2">
      <c r="A91" s="10" t="s">
        <v>27</v>
      </c>
      <c r="B91" s="99">
        <v>40</v>
      </c>
      <c r="C91" s="99">
        <v>6095</v>
      </c>
      <c r="D91" s="99">
        <v>550</v>
      </c>
      <c r="E91" s="99">
        <v>2012</v>
      </c>
      <c r="F91" s="99">
        <v>503</v>
      </c>
      <c r="G91" s="99">
        <v>87</v>
      </c>
      <c r="H91" s="99">
        <v>711</v>
      </c>
      <c r="I91" s="99">
        <v>2765</v>
      </c>
      <c r="J91" s="99">
        <v>890</v>
      </c>
      <c r="K91" s="99">
        <v>4500</v>
      </c>
      <c r="L91" s="99">
        <v>1195</v>
      </c>
      <c r="M91" s="99">
        <v>1058</v>
      </c>
      <c r="N91" s="99">
        <v>2370</v>
      </c>
      <c r="O91" s="99">
        <v>15488</v>
      </c>
      <c r="P91" s="99">
        <v>4209</v>
      </c>
      <c r="Q91" s="99">
        <v>764</v>
      </c>
      <c r="R91" s="99">
        <v>43229</v>
      </c>
      <c r="T91" s="31"/>
      <c r="U91" s="31"/>
      <c r="V91" s="31"/>
      <c r="W91" s="31"/>
      <c r="X91" s="37"/>
      <c r="Y91" s="31"/>
      <c r="Z91" s="31"/>
      <c r="AA91" s="31"/>
      <c r="AB91" s="31"/>
      <c r="AC91" s="31"/>
      <c r="AD91" s="37"/>
      <c r="AE91" s="31"/>
      <c r="AF91" s="37"/>
      <c r="AG91" s="31"/>
      <c r="AH91" s="31"/>
      <c r="AI91" s="37"/>
      <c r="AJ91" s="37"/>
      <c r="AK91" s="37"/>
      <c r="AL91" s="31"/>
      <c r="AM91" s="37"/>
    </row>
    <row r="92" spans="1:39" ht="12.75" customHeight="1" x14ac:dyDescent="0.2">
      <c r="A92" s="10" t="s">
        <v>28</v>
      </c>
      <c r="B92" s="99">
        <v>34</v>
      </c>
      <c r="C92" s="99">
        <v>4226</v>
      </c>
      <c r="D92" s="99">
        <v>453</v>
      </c>
      <c r="E92" s="99">
        <v>1499</v>
      </c>
      <c r="F92" s="99">
        <v>371</v>
      </c>
      <c r="G92" s="99">
        <v>48</v>
      </c>
      <c r="H92" s="99">
        <v>381</v>
      </c>
      <c r="I92" s="99">
        <v>1759</v>
      </c>
      <c r="J92" s="99">
        <v>663</v>
      </c>
      <c r="K92" s="99">
        <v>3104</v>
      </c>
      <c r="L92" s="99">
        <v>856</v>
      </c>
      <c r="M92" s="99">
        <v>727</v>
      </c>
      <c r="N92" s="99">
        <v>1726</v>
      </c>
      <c r="O92" s="99">
        <v>12279</v>
      </c>
      <c r="P92" s="99">
        <v>3016</v>
      </c>
      <c r="Q92" s="99">
        <v>687</v>
      </c>
      <c r="R92" s="99">
        <v>31820</v>
      </c>
      <c r="T92" s="31"/>
      <c r="U92" s="31"/>
      <c r="V92" s="31"/>
      <c r="W92" s="31"/>
      <c r="X92" s="37"/>
      <c r="Y92" s="31"/>
      <c r="Z92" s="37"/>
      <c r="AA92" s="31"/>
      <c r="AB92" s="31"/>
      <c r="AC92" s="37"/>
      <c r="AD92" s="37"/>
      <c r="AE92" s="31"/>
      <c r="AF92" s="37"/>
      <c r="AG92" s="31"/>
      <c r="AH92" s="37"/>
      <c r="AI92" s="37"/>
      <c r="AJ92" s="37"/>
      <c r="AK92" s="37"/>
      <c r="AL92" s="31"/>
      <c r="AM92" s="37"/>
    </row>
    <row r="93" spans="1:39" ht="12.75" customHeight="1" x14ac:dyDescent="0.2">
      <c r="A93" s="10" t="s">
        <v>29</v>
      </c>
      <c r="B93" s="99">
        <v>24</v>
      </c>
      <c r="C93" s="99">
        <v>2550</v>
      </c>
      <c r="D93" s="99">
        <v>393</v>
      </c>
      <c r="E93" s="99">
        <v>979</v>
      </c>
      <c r="F93" s="99">
        <v>230</v>
      </c>
      <c r="G93" s="99">
        <v>23</v>
      </c>
      <c r="H93" s="99">
        <v>179</v>
      </c>
      <c r="I93" s="99">
        <v>975</v>
      </c>
      <c r="J93" s="99">
        <v>458</v>
      </c>
      <c r="K93" s="99">
        <v>1986</v>
      </c>
      <c r="L93" s="99">
        <v>540</v>
      </c>
      <c r="M93" s="99">
        <v>415</v>
      </c>
      <c r="N93" s="99">
        <v>1085</v>
      </c>
      <c r="O93" s="99">
        <v>9386</v>
      </c>
      <c r="P93" s="99">
        <v>1831</v>
      </c>
      <c r="Q93" s="99">
        <v>541</v>
      </c>
      <c r="R93" s="99">
        <v>21585</v>
      </c>
      <c r="T93" s="31"/>
      <c r="U93" s="31"/>
      <c r="V93" s="31"/>
      <c r="W93" s="31"/>
      <c r="X93" s="37"/>
      <c r="Y93" s="31"/>
      <c r="Z93" s="37"/>
      <c r="AA93" s="31"/>
      <c r="AB93" s="31"/>
      <c r="AC93" s="37"/>
      <c r="AD93" s="37"/>
      <c r="AE93" s="37"/>
      <c r="AF93" s="37"/>
      <c r="AG93" s="37"/>
      <c r="AH93" s="37"/>
      <c r="AI93" s="37"/>
      <c r="AJ93" s="37"/>
      <c r="AK93" s="37"/>
      <c r="AL93" s="37"/>
      <c r="AM93" s="37"/>
    </row>
    <row r="94" spans="1:39" ht="12.75" customHeight="1" x14ac:dyDescent="0.2">
      <c r="A94" s="10" t="s">
        <v>30</v>
      </c>
      <c r="B94" s="99">
        <v>41</v>
      </c>
      <c r="C94" s="99">
        <v>2810</v>
      </c>
      <c r="D94" s="99">
        <v>1035</v>
      </c>
      <c r="E94" s="99">
        <v>1516</v>
      </c>
      <c r="F94" s="99">
        <v>199</v>
      </c>
      <c r="G94" s="99">
        <v>11</v>
      </c>
      <c r="H94" s="99">
        <v>107</v>
      </c>
      <c r="I94" s="99">
        <v>1044</v>
      </c>
      <c r="J94" s="99">
        <v>573</v>
      </c>
      <c r="K94" s="99">
        <v>1840</v>
      </c>
      <c r="L94" s="99">
        <v>878</v>
      </c>
      <c r="M94" s="99">
        <v>441</v>
      </c>
      <c r="N94" s="99">
        <v>1281</v>
      </c>
      <c r="O94" s="99">
        <v>15968</v>
      </c>
      <c r="P94" s="99">
        <v>1981</v>
      </c>
      <c r="Q94" s="99">
        <v>898</v>
      </c>
      <c r="R94" s="99">
        <v>30618</v>
      </c>
      <c r="T94" s="31"/>
      <c r="U94" s="31"/>
      <c r="V94" s="31"/>
      <c r="W94" s="31"/>
      <c r="X94" s="37"/>
      <c r="Y94" s="31"/>
      <c r="Z94" s="37"/>
      <c r="AA94" s="31"/>
      <c r="AB94" s="31"/>
      <c r="AC94" s="37"/>
      <c r="AD94" s="37"/>
      <c r="AE94" s="37"/>
      <c r="AF94" s="37"/>
      <c r="AG94" s="37"/>
      <c r="AH94" s="37"/>
      <c r="AI94" s="37"/>
      <c r="AJ94" s="37"/>
      <c r="AK94" s="37"/>
      <c r="AL94" s="37"/>
      <c r="AM94" s="37"/>
    </row>
    <row r="95" spans="1:39" ht="12.75" customHeight="1" x14ac:dyDescent="0.2">
      <c r="A95" s="13" t="s">
        <v>8</v>
      </c>
      <c r="B95" s="98">
        <v>392</v>
      </c>
      <c r="C95" s="98">
        <v>50688</v>
      </c>
      <c r="D95" s="98">
        <v>4857</v>
      </c>
      <c r="E95" s="98">
        <v>22463</v>
      </c>
      <c r="F95" s="98">
        <v>3613</v>
      </c>
      <c r="G95" s="98">
        <v>1576</v>
      </c>
      <c r="H95" s="98">
        <v>7601</v>
      </c>
      <c r="I95" s="98">
        <v>26422</v>
      </c>
      <c r="J95" s="98">
        <v>7884</v>
      </c>
      <c r="K95" s="98">
        <v>44393</v>
      </c>
      <c r="L95" s="98">
        <v>11781</v>
      </c>
      <c r="M95" s="98">
        <v>11838</v>
      </c>
      <c r="N95" s="98">
        <v>22779</v>
      </c>
      <c r="O95" s="98">
        <v>163444</v>
      </c>
      <c r="P95" s="98">
        <v>33805</v>
      </c>
      <c r="Q95" s="98">
        <v>8834</v>
      </c>
      <c r="R95" s="98">
        <v>422398</v>
      </c>
      <c r="S95" s="38"/>
      <c r="T95" s="31"/>
      <c r="U95" s="31"/>
      <c r="V95" s="31"/>
      <c r="W95" s="31"/>
      <c r="X95" s="37"/>
      <c r="Y95" s="31"/>
      <c r="Z95" s="37"/>
      <c r="AA95" s="31"/>
      <c r="AB95" s="31"/>
      <c r="AC95" s="37"/>
      <c r="AD95" s="37"/>
      <c r="AE95" s="37"/>
      <c r="AF95" s="37"/>
      <c r="AG95" s="37"/>
      <c r="AH95" s="37"/>
      <c r="AI95" s="37"/>
      <c r="AJ95" s="37"/>
      <c r="AK95" s="37"/>
      <c r="AL95" s="37"/>
      <c r="AM95" s="37"/>
    </row>
    <row r="96" spans="1:39" s="31" customFormat="1" ht="12.75" customHeight="1" x14ac:dyDescent="0.2">
      <c r="A96" s="13"/>
      <c r="B96" s="45"/>
      <c r="C96" s="45"/>
      <c r="D96" s="45"/>
      <c r="E96" s="45"/>
      <c r="F96" s="45"/>
      <c r="G96" s="45"/>
      <c r="H96" s="45"/>
      <c r="I96" s="45"/>
      <c r="J96" s="45"/>
      <c r="K96" s="45"/>
      <c r="L96" s="45"/>
      <c r="M96" s="45"/>
      <c r="N96" s="45"/>
      <c r="O96" s="45"/>
      <c r="P96" s="45"/>
      <c r="Q96" s="45"/>
      <c r="R96" s="45"/>
      <c r="X96" s="37"/>
      <c r="Z96" s="37"/>
      <c r="AC96" s="37"/>
      <c r="AD96" s="37"/>
      <c r="AE96" s="37"/>
      <c r="AF96" s="37"/>
      <c r="AG96" s="37"/>
      <c r="AH96" s="37"/>
      <c r="AI96" s="37"/>
      <c r="AJ96" s="37"/>
      <c r="AK96" s="37"/>
      <c r="AM96" s="37"/>
    </row>
    <row r="97" spans="1:39" ht="12.75" customHeight="1" x14ac:dyDescent="0.2">
      <c r="A97" s="9" t="s">
        <v>2</v>
      </c>
      <c r="B97" s="45"/>
      <c r="C97" s="45"/>
      <c r="D97" s="45"/>
      <c r="E97" s="45"/>
      <c r="F97" s="45"/>
      <c r="G97" s="45"/>
      <c r="H97" s="45"/>
      <c r="I97" s="45"/>
      <c r="J97" s="45"/>
      <c r="K97" s="45"/>
      <c r="L97" s="45"/>
      <c r="M97" s="45"/>
      <c r="N97" s="45"/>
      <c r="O97" s="45"/>
      <c r="P97" s="45"/>
      <c r="Q97" s="45"/>
      <c r="R97" s="45"/>
      <c r="T97" s="31"/>
      <c r="U97" s="31"/>
      <c r="V97" s="31"/>
      <c r="W97" s="31"/>
      <c r="X97" s="37"/>
      <c r="Y97" s="31"/>
      <c r="Z97" s="37"/>
      <c r="AA97" s="31"/>
      <c r="AB97" s="31"/>
      <c r="AC97" s="31"/>
      <c r="AD97" s="37"/>
      <c r="AE97" s="37"/>
      <c r="AF97" s="37"/>
      <c r="AG97" s="37"/>
      <c r="AH97" s="37"/>
      <c r="AI97" s="37"/>
      <c r="AJ97" s="37"/>
      <c r="AK97" s="37"/>
      <c r="AL97" s="37"/>
      <c r="AM97" s="37"/>
    </row>
    <row r="98" spans="1:39" ht="12.75" customHeight="1" x14ac:dyDescent="0.2">
      <c r="A98" s="10" t="s">
        <v>94</v>
      </c>
      <c r="B98" s="99">
        <v>3</v>
      </c>
      <c r="C98" s="99">
        <v>793</v>
      </c>
      <c r="D98" s="99">
        <v>4</v>
      </c>
      <c r="E98" s="99">
        <v>311</v>
      </c>
      <c r="F98" s="99">
        <v>28</v>
      </c>
      <c r="G98" s="99">
        <v>29</v>
      </c>
      <c r="H98" s="99">
        <v>135</v>
      </c>
      <c r="I98" s="99">
        <v>1244</v>
      </c>
      <c r="J98" s="99">
        <v>204</v>
      </c>
      <c r="K98" s="99">
        <v>982</v>
      </c>
      <c r="L98" s="99">
        <v>100</v>
      </c>
      <c r="M98" s="99">
        <v>227</v>
      </c>
      <c r="N98" s="99">
        <v>561</v>
      </c>
      <c r="O98" s="99">
        <v>2154</v>
      </c>
      <c r="P98" s="99">
        <v>572</v>
      </c>
      <c r="Q98" s="99">
        <v>75</v>
      </c>
      <c r="R98" s="99">
        <v>7409</v>
      </c>
      <c r="T98" s="31"/>
      <c r="U98" s="31"/>
      <c r="V98" s="31"/>
      <c r="W98" s="31"/>
      <c r="X98" s="37"/>
      <c r="Y98" s="31"/>
      <c r="Z98" s="37"/>
      <c r="AA98" s="31"/>
      <c r="AB98" s="31"/>
      <c r="AC98" s="31"/>
      <c r="AD98" s="37"/>
      <c r="AE98" s="31"/>
      <c r="AF98" s="37"/>
      <c r="AG98" s="31"/>
      <c r="AH98" s="31"/>
      <c r="AI98" s="37"/>
      <c r="AJ98" s="37"/>
      <c r="AK98" s="37"/>
      <c r="AL98" s="31"/>
      <c r="AM98" s="37"/>
    </row>
    <row r="99" spans="1:39" ht="12.75" customHeight="1" x14ac:dyDescent="0.2">
      <c r="A99" s="10" t="s">
        <v>23</v>
      </c>
      <c r="B99" s="99">
        <v>16</v>
      </c>
      <c r="C99" s="99">
        <v>2261</v>
      </c>
      <c r="D99" s="99">
        <v>20</v>
      </c>
      <c r="E99" s="99">
        <v>878</v>
      </c>
      <c r="F99" s="99">
        <v>92</v>
      </c>
      <c r="G99" s="99">
        <v>52</v>
      </c>
      <c r="H99" s="99">
        <v>221</v>
      </c>
      <c r="I99" s="99">
        <v>2597</v>
      </c>
      <c r="J99" s="99">
        <v>664</v>
      </c>
      <c r="K99" s="99">
        <v>2804</v>
      </c>
      <c r="L99" s="99">
        <v>366</v>
      </c>
      <c r="M99" s="99">
        <v>528</v>
      </c>
      <c r="N99" s="99">
        <v>1197</v>
      </c>
      <c r="O99" s="99">
        <v>8133</v>
      </c>
      <c r="P99" s="99">
        <v>1532</v>
      </c>
      <c r="Q99" s="99">
        <v>263</v>
      </c>
      <c r="R99" s="99">
        <v>21624</v>
      </c>
      <c r="T99" s="31"/>
      <c r="U99" s="31"/>
      <c r="V99" s="31"/>
      <c r="W99" s="31"/>
      <c r="X99" s="37"/>
      <c r="Y99" s="31"/>
      <c r="Z99" s="37"/>
      <c r="AA99" s="31"/>
      <c r="AB99" s="31"/>
      <c r="AC99" s="31"/>
      <c r="AD99" s="37"/>
      <c r="AE99" s="31"/>
      <c r="AF99" s="37"/>
      <c r="AG99" s="31"/>
      <c r="AH99" s="31"/>
      <c r="AI99" s="37"/>
      <c r="AJ99" s="37"/>
      <c r="AK99" s="37"/>
      <c r="AL99" s="31"/>
      <c r="AM99" s="37"/>
    </row>
    <row r="100" spans="1:39" ht="12.75" customHeight="1" x14ac:dyDescent="0.2">
      <c r="A100" s="10" t="s">
        <v>24</v>
      </c>
      <c r="B100" s="99">
        <v>11</v>
      </c>
      <c r="C100" s="99">
        <v>1930</v>
      </c>
      <c r="D100" s="99">
        <v>17</v>
      </c>
      <c r="E100" s="99">
        <v>820</v>
      </c>
      <c r="F100" s="99">
        <v>104</v>
      </c>
      <c r="G100" s="99">
        <v>40</v>
      </c>
      <c r="H100" s="99">
        <v>222</v>
      </c>
      <c r="I100" s="99">
        <v>2445</v>
      </c>
      <c r="J100" s="99">
        <v>806</v>
      </c>
      <c r="K100" s="99">
        <v>2455</v>
      </c>
      <c r="L100" s="99">
        <v>372</v>
      </c>
      <c r="M100" s="99">
        <v>461</v>
      </c>
      <c r="N100" s="99">
        <v>1101</v>
      </c>
      <c r="O100" s="99">
        <v>8401</v>
      </c>
      <c r="P100" s="99">
        <v>1432</v>
      </c>
      <c r="Q100" s="99">
        <v>229</v>
      </c>
      <c r="R100" s="99">
        <v>20844</v>
      </c>
      <c r="T100" s="31"/>
      <c r="U100" s="31"/>
      <c r="V100" s="31"/>
      <c r="W100" s="31"/>
      <c r="X100" s="37"/>
      <c r="Y100" s="37"/>
      <c r="Z100" s="37"/>
      <c r="AA100" s="31"/>
      <c r="AB100" s="31"/>
      <c r="AC100" s="37"/>
      <c r="AD100" s="37"/>
      <c r="AE100" s="31"/>
      <c r="AF100" s="37"/>
      <c r="AG100" s="37"/>
      <c r="AH100" s="37"/>
      <c r="AI100" s="37"/>
      <c r="AJ100" s="37"/>
      <c r="AK100" s="37"/>
      <c r="AL100" s="31"/>
      <c r="AM100" s="37"/>
    </row>
    <row r="101" spans="1:39" ht="12.75" customHeight="1" x14ac:dyDescent="0.2">
      <c r="A101" s="10" t="s">
        <v>25</v>
      </c>
      <c r="B101" s="99">
        <v>11</v>
      </c>
      <c r="C101" s="99">
        <v>1846</v>
      </c>
      <c r="D101" s="99">
        <v>17</v>
      </c>
      <c r="E101" s="99">
        <v>809</v>
      </c>
      <c r="F101" s="99">
        <v>104</v>
      </c>
      <c r="G101" s="99">
        <v>33</v>
      </c>
      <c r="H101" s="99">
        <v>208</v>
      </c>
      <c r="I101" s="99">
        <v>2322</v>
      </c>
      <c r="J101" s="99">
        <v>736</v>
      </c>
      <c r="K101" s="99">
        <v>2175</v>
      </c>
      <c r="L101" s="99">
        <v>336</v>
      </c>
      <c r="M101" s="99">
        <v>428</v>
      </c>
      <c r="N101" s="99">
        <v>1106</v>
      </c>
      <c r="O101" s="99">
        <v>7104</v>
      </c>
      <c r="P101" s="99">
        <v>1324</v>
      </c>
      <c r="Q101" s="99">
        <v>304</v>
      </c>
      <c r="R101" s="99">
        <v>18864</v>
      </c>
      <c r="T101" s="31"/>
      <c r="U101" s="31"/>
      <c r="V101" s="31"/>
      <c r="W101" s="31"/>
      <c r="X101" s="37"/>
      <c r="Y101" s="37"/>
      <c r="Z101" s="37"/>
      <c r="AA101" s="37"/>
      <c r="AB101" s="37"/>
      <c r="AC101" s="37"/>
      <c r="AD101" s="37"/>
      <c r="AE101" s="37"/>
      <c r="AF101" s="37"/>
      <c r="AG101" s="37"/>
      <c r="AH101" s="37"/>
      <c r="AI101" s="37"/>
      <c r="AJ101" s="37"/>
      <c r="AK101" s="37"/>
      <c r="AL101" s="37"/>
      <c r="AM101" s="37"/>
    </row>
    <row r="102" spans="1:39" ht="12.75" customHeight="1" x14ac:dyDescent="0.2">
      <c r="A102" s="10" t="s">
        <v>26</v>
      </c>
      <c r="B102" s="99">
        <v>11</v>
      </c>
      <c r="C102" s="99">
        <v>1575</v>
      </c>
      <c r="D102" s="99">
        <v>16</v>
      </c>
      <c r="E102" s="99">
        <v>718</v>
      </c>
      <c r="F102" s="99">
        <v>99</v>
      </c>
      <c r="G102" s="99">
        <v>30</v>
      </c>
      <c r="H102" s="99">
        <v>160</v>
      </c>
      <c r="I102" s="99">
        <v>1812</v>
      </c>
      <c r="J102" s="99">
        <v>626</v>
      </c>
      <c r="K102" s="99">
        <v>1826</v>
      </c>
      <c r="L102" s="99">
        <v>220</v>
      </c>
      <c r="M102" s="99">
        <v>349</v>
      </c>
      <c r="N102" s="99">
        <v>1028</v>
      </c>
      <c r="O102" s="99">
        <v>6101</v>
      </c>
      <c r="P102" s="99">
        <v>1241</v>
      </c>
      <c r="Q102" s="99">
        <v>235</v>
      </c>
      <c r="R102" s="99">
        <v>16048</v>
      </c>
      <c r="T102" s="31"/>
      <c r="U102" s="31"/>
      <c r="V102" s="31"/>
      <c r="W102" s="31"/>
      <c r="X102" s="37"/>
      <c r="Y102" s="31"/>
      <c r="Z102" s="37"/>
      <c r="AA102" s="31"/>
      <c r="AB102" s="31"/>
      <c r="AC102" s="31"/>
      <c r="AD102" s="37"/>
      <c r="AE102" s="37"/>
      <c r="AF102" s="37"/>
      <c r="AG102" s="37"/>
      <c r="AH102" s="37"/>
      <c r="AI102" s="37"/>
      <c r="AJ102" s="37"/>
      <c r="AK102" s="37"/>
      <c r="AL102" s="31"/>
      <c r="AM102" s="37"/>
    </row>
    <row r="103" spans="1:39" ht="12.75" customHeight="1" x14ac:dyDescent="0.2">
      <c r="A103" s="10" t="s">
        <v>27</v>
      </c>
      <c r="B103" s="99">
        <v>8</v>
      </c>
      <c r="C103" s="99">
        <v>1365</v>
      </c>
      <c r="D103" s="99">
        <v>14</v>
      </c>
      <c r="E103" s="99">
        <v>651</v>
      </c>
      <c r="F103" s="99">
        <v>97</v>
      </c>
      <c r="G103" s="99">
        <v>18</v>
      </c>
      <c r="H103" s="99">
        <v>126</v>
      </c>
      <c r="I103" s="99">
        <v>1526</v>
      </c>
      <c r="J103" s="99">
        <v>586</v>
      </c>
      <c r="K103" s="99">
        <v>1527</v>
      </c>
      <c r="L103" s="99">
        <v>192</v>
      </c>
      <c r="M103" s="99">
        <v>280</v>
      </c>
      <c r="N103" s="99">
        <v>827</v>
      </c>
      <c r="O103" s="99">
        <v>5436</v>
      </c>
      <c r="P103" s="99">
        <v>1009</v>
      </c>
      <c r="Q103" s="99">
        <v>243</v>
      </c>
      <c r="R103" s="99">
        <v>13915</v>
      </c>
      <c r="T103" s="31"/>
      <c r="U103" s="31"/>
      <c r="V103" s="31"/>
      <c r="W103" s="31"/>
      <c r="X103" s="37"/>
      <c r="Y103" s="31"/>
      <c r="Z103" s="37"/>
      <c r="AA103" s="31"/>
      <c r="AB103" s="31"/>
      <c r="AC103" s="31"/>
      <c r="AD103" s="37"/>
      <c r="AE103" s="37"/>
      <c r="AF103" s="37"/>
      <c r="AG103" s="37"/>
      <c r="AH103" s="37"/>
      <c r="AI103" s="37"/>
      <c r="AJ103" s="37"/>
      <c r="AK103" s="37"/>
      <c r="AL103" s="31"/>
      <c r="AM103" s="37"/>
    </row>
    <row r="104" spans="1:39" ht="12.75" customHeight="1" x14ac:dyDescent="0.2">
      <c r="A104" s="10" t="s">
        <v>28</v>
      </c>
      <c r="B104" s="99">
        <v>12</v>
      </c>
      <c r="C104" s="99">
        <v>978</v>
      </c>
      <c r="D104" s="99">
        <v>13</v>
      </c>
      <c r="E104" s="99">
        <v>412</v>
      </c>
      <c r="F104" s="99">
        <v>59</v>
      </c>
      <c r="G104" s="99">
        <v>3</v>
      </c>
      <c r="H104" s="99">
        <v>69</v>
      </c>
      <c r="I104" s="99">
        <v>959</v>
      </c>
      <c r="J104" s="99">
        <v>384</v>
      </c>
      <c r="K104" s="99">
        <v>944</v>
      </c>
      <c r="L104" s="99">
        <v>142</v>
      </c>
      <c r="M104" s="99">
        <v>228</v>
      </c>
      <c r="N104" s="99">
        <v>694</v>
      </c>
      <c r="O104" s="99">
        <v>4113</v>
      </c>
      <c r="P104" s="99">
        <v>676</v>
      </c>
      <c r="Q104" s="99">
        <v>190</v>
      </c>
      <c r="R104" s="99">
        <v>9869</v>
      </c>
      <c r="T104" s="31"/>
      <c r="U104" s="31"/>
      <c r="V104" s="31"/>
      <c r="W104" s="31"/>
      <c r="X104" s="37"/>
      <c r="Y104" s="31"/>
      <c r="Z104" s="37"/>
      <c r="AA104" s="31"/>
      <c r="AB104" s="31"/>
      <c r="AC104" s="37"/>
      <c r="AD104" s="37"/>
      <c r="AE104" s="37"/>
      <c r="AF104" s="37"/>
      <c r="AG104" s="37"/>
      <c r="AH104" s="37"/>
      <c r="AI104" s="37"/>
      <c r="AJ104" s="37"/>
      <c r="AK104" s="37"/>
      <c r="AL104" s="31"/>
      <c r="AM104" s="37"/>
    </row>
    <row r="105" spans="1:39" ht="12.75" customHeight="1" x14ac:dyDescent="0.2">
      <c r="A105" s="10" t="s">
        <v>29</v>
      </c>
      <c r="B105" s="99">
        <v>3</v>
      </c>
      <c r="C105" s="99">
        <v>587</v>
      </c>
      <c r="D105" s="99">
        <v>3</v>
      </c>
      <c r="E105" s="99">
        <v>316</v>
      </c>
      <c r="F105" s="99">
        <v>39</v>
      </c>
      <c r="G105" s="99">
        <v>0</v>
      </c>
      <c r="H105" s="99">
        <v>24</v>
      </c>
      <c r="I105" s="99">
        <v>616</v>
      </c>
      <c r="J105" s="99">
        <v>213</v>
      </c>
      <c r="K105" s="99">
        <v>566</v>
      </c>
      <c r="L105" s="99">
        <v>57</v>
      </c>
      <c r="M105" s="99">
        <v>119</v>
      </c>
      <c r="N105" s="99">
        <v>424</v>
      </c>
      <c r="O105" s="99">
        <v>2818</v>
      </c>
      <c r="P105" s="99">
        <v>458</v>
      </c>
      <c r="Q105" s="99">
        <v>114</v>
      </c>
      <c r="R105" s="99">
        <v>6371</v>
      </c>
      <c r="T105" s="31"/>
      <c r="U105" s="31"/>
      <c r="V105" s="31"/>
      <c r="W105" s="31"/>
      <c r="X105" s="37"/>
      <c r="Y105" s="31"/>
      <c r="Z105" s="37"/>
      <c r="AA105" s="31"/>
      <c r="AB105" s="31"/>
      <c r="AC105" s="31"/>
      <c r="AD105" s="37"/>
      <c r="AE105" s="37"/>
      <c r="AF105" s="37"/>
      <c r="AG105" s="37"/>
      <c r="AH105" s="37"/>
      <c r="AI105" s="37"/>
      <c r="AJ105" s="37"/>
      <c r="AK105" s="37"/>
      <c r="AL105" s="31"/>
      <c r="AM105" s="37"/>
    </row>
    <row r="106" spans="1:39" ht="12.75" customHeight="1" x14ac:dyDescent="0.2">
      <c r="A106" s="10" t="s">
        <v>30</v>
      </c>
      <c r="B106" s="99">
        <v>16</v>
      </c>
      <c r="C106" s="99">
        <v>511</v>
      </c>
      <c r="D106" s="99">
        <v>14</v>
      </c>
      <c r="E106" s="99">
        <v>444</v>
      </c>
      <c r="F106" s="99">
        <v>30</v>
      </c>
      <c r="G106" s="99">
        <v>4</v>
      </c>
      <c r="H106" s="99">
        <v>18</v>
      </c>
      <c r="I106" s="99">
        <v>796</v>
      </c>
      <c r="J106" s="99">
        <v>217</v>
      </c>
      <c r="K106" s="99">
        <v>365</v>
      </c>
      <c r="L106" s="99">
        <v>52</v>
      </c>
      <c r="M106" s="99">
        <v>120</v>
      </c>
      <c r="N106" s="99">
        <v>343</v>
      </c>
      <c r="O106" s="99">
        <v>3480</v>
      </c>
      <c r="P106" s="99">
        <v>340</v>
      </c>
      <c r="Q106" s="99">
        <v>169</v>
      </c>
      <c r="R106" s="99">
        <v>6924</v>
      </c>
      <c r="T106" s="31"/>
      <c r="U106" s="31"/>
      <c r="V106" s="31"/>
      <c r="W106" s="31"/>
      <c r="X106" s="37"/>
      <c r="Y106" s="31"/>
      <c r="Z106" s="37"/>
      <c r="AA106" s="31"/>
      <c r="AB106" s="31"/>
      <c r="AC106" s="31"/>
      <c r="AD106" s="37"/>
      <c r="AE106" s="31"/>
      <c r="AF106" s="37"/>
      <c r="AG106" s="31"/>
      <c r="AH106" s="31"/>
      <c r="AI106" s="37"/>
      <c r="AJ106" s="37"/>
      <c r="AK106" s="37"/>
      <c r="AL106" s="31"/>
      <c r="AM106" s="37"/>
    </row>
    <row r="107" spans="1:39" ht="12.75" customHeight="1" x14ac:dyDescent="0.2">
      <c r="A107" s="13" t="s">
        <v>8</v>
      </c>
      <c r="B107" s="98">
        <v>94</v>
      </c>
      <c r="C107" s="98">
        <v>11848</v>
      </c>
      <c r="D107" s="98">
        <v>113</v>
      </c>
      <c r="E107" s="98">
        <v>5417</v>
      </c>
      <c r="F107" s="98">
        <v>659</v>
      </c>
      <c r="G107" s="98">
        <v>208</v>
      </c>
      <c r="H107" s="98">
        <v>1183</v>
      </c>
      <c r="I107" s="98">
        <v>14365</v>
      </c>
      <c r="J107" s="98">
        <v>4434</v>
      </c>
      <c r="K107" s="98">
        <v>13650</v>
      </c>
      <c r="L107" s="98">
        <v>1842</v>
      </c>
      <c r="M107" s="98">
        <v>2749</v>
      </c>
      <c r="N107" s="98">
        <v>7351</v>
      </c>
      <c r="O107" s="98">
        <v>53369</v>
      </c>
      <c r="P107" s="98">
        <v>8877</v>
      </c>
      <c r="Q107" s="98">
        <v>3567</v>
      </c>
      <c r="R107" s="98">
        <v>129728</v>
      </c>
      <c r="T107" s="31"/>
      <c r="U107" s="31"/>
      <c r="V107" s="31"/>
      <c r="W107" s="31"/>
      <c r="X107" s="37"/>
      <c r="Y107" s="31"/>
      <c r="Z107" s="37"/>
      <c r="AA107" s="31"/>
      <c r="AB107" s="31"/>
      <c r="AC107" s="31"/>
      <c r="AD107" s="37"/>
      <c r="AE107" s="31"/>
      <c r="AF107" s="37"/>
      <c r="AG107" s="31"/>
      <c r="AH107" s="31"/>
      <c r="AI107" s="37"/>
      <c r="AJ107" s="37"/>
      <c r="AK107" s="37"/>
      <c r="AL107" s="31"/>
      <c r="AM107" s="37"/>
    </row>
    <row r="108" spans="1:39" s="31" customFormat="1" ht="12.75" customHeight="1" x14ac:dyDescent="0.2">
      <c r="A108" s="13"/>
      <c r="B108" s="45"/>
      <c r="C108" s="45"/>
      <c r="D108" s="45"/>
      <c r="E108" s="45"/>
      <c r="F108" s="45"/>
      <c r="G108" s="45"/>
      <c r="H108" s="45"/>
      <c r="I108" s="45"/>
      <c r="J108" s="45"/>
      <c r="K108" s="45"/>
      <c r="L108" s="45"/>
      <c r="M108" s="45"/>
      <c r="N108" s="45"/>
      <c r="O108" s="45"/>
      <c r="P108" s="45"/>
      <c r="Q108" s="45"/>
      <c r="R108" s="45"/>
      <c r="X108" s="37"/>
      <c r="Z108" s="37"/>
      <c r="AD108" s="37"/>
      <c r="AF108" s="37"/>
      <c r="AI108" s="37"/>
      <c r="AJ108" s="37"/>
      <c r="AK108" s="37"/>
      <c r="AM108" s="37"/>
    </row>
    <row r="109" spans="1:39" ht="12.75" customHeight="1" x14ac:dyDescent="0.2">
      <c r="A109" s="9" t="s">
        <v>31</v>
      </c>
      <c r="B109" s="45"/>
      <c r="C109" s="45"/>
      <c r="D109" s="45"/>
      <c r="E109" s="45"/>
      <c r="F109" s="45"/>
      <c r="G109" s="45"/>
      <c r="H109" s="45"/>
      <c r="I109" s="45"/>
      <c r="J109" s="45"/>
      <c r="K109" s="45"/>
      <c r="L109" s="45"/>
      <c r="M109" s="45"/>
      <c r="N109" s="45"/>
      <c r="O109" s="45"/>
      <c r="P109" s="45"/>
      <c r="Q109" s="45"/>
      <c r="R109" s="45"/>
      <c r="T109" s="31"/>
      <c r="U109" s="31"/>
      <c r="V109" s="31"/>
      <c r="W109" s="31"/>
      <c r="X109" s="31"/>
      <c r="Y109" s="31"/>
      <c r="Z109" s="31"/>
      <c r="AA109" s="31"/>
      <c r="AB109" s="31"/>
      <c r="AC109" s="31"/>
      <c r="AD109" s="31"/>
      <c r="AE109" s="31"/>
      <c r="AF109" s="31"/>
      <c r="AG109" s="31"/>
      <c r="AH109" s="31"/>
      <c r="AI109" s="31"/>
      <c r="AJ109" s="37"/>
      <c r="AK109" s="31"/>
      <c r="AL109" s="37"/>
      <c r="AM109" s="37"/>
    </row>
    <row r="110" spans="1:39" ht="12.75" customHeight="1" x14ac:dyDescent="0.2">
      <c r="A110" s="10" t="s">
        <v>94</v>
      </c>
      <c r="B110" s="99">
        <v>14</v>
      </c>
      <c r="C110" s="99">
        <v>3346</v>
      </c>
      <c r="D110" s="99">
        <v>226</v>
      </c>
      <c r="E110" s="99">
        <v>2300</v>
      </c>
      <c r="F110" s="99">
        <v>177</v>
      </c>
      <c r="G110" s="99">
        <v>264</v>
      </c>
      <c r="H110" s="99">
        <v>1278</v>
      </c>
      <c r="I110" s="99">
        <v>3904</v>
      </c>
      <c r="J110" s="99">
        <v>578</v>
      </c>
      <c r="K110" s="99">
        <v>4701</v>
      </c>
      <c r="L110" s="99">
        <v>801</v>
      </c>
      <c r="M110" s="99">
        <v>1567</v>
      </c>
      <c r="N110" s="99">
        <v>2737</v>
      </c>
      <c r="O110" s="99">
        <v>9893</v>
      </c>
      <c r="P110" s="99">
        <v>2375</v>
      </c>
      <c r="Q110" s="99">
        <v>303</v>
      </c>
      <c r="R110" s="99">
        <v>34484</v>
      </c>
      <c r="T110" s="31"/>
      <c r="U110" s="31"/>
      <c r="V110" s="31"/>
      <c r="W110" s="31"/>
      <c r="X110" s="37"/>
      <c r="Y110" s="37"/>
      <c r="Z110" s="37"/>
      <c r="AA110" s="37"/>
      <c r="AB110" s="31"/>
      <c r="AC110" s="37"/>
      <c r="AD110" s="37"/>
      <c r="AE110" s="37"/>
      <c r="AF110" s="37"/>
      <c r="AG110" s="37"/>
      <c r="AH110" s="37"/>
      <c r="AI110" s="37"/>
      <c r="AJ110" s="37"/>
      <c r="AK110" s="37"/>
      <c r="AL110" s="37"/>
      <c r="AM110" s="37"/>
    </row>
    <row r="111" spans="1:39" ht="12.75" customHeight="1" x14ac:dyDescent="0.2">
      <c r="A111" s="10" t="s">
        <v>23</v>
      </c>
      <c r="B111" s="99">
        <v>85</v>
      </c>
      <c r="C111" s="99">
        <v>11221</v>
      </c>
      <c r="D111" s="99">
        <v>621</v>
      </c>
      <c r="E111" s="99">
        <v>5763</v>
      </c>
      <c r="F111" s="99">
        <v>582</v>
      </c>
      <c r="G111" s="99">
        <v>528</v>
      </c>
      <c r="H111" s="99">
        <v>1954</v>
      </c>
      <c r="I111" s="99">
        <v>7644</v>
      </c>
      <c r="J111" s="99">
        <v>1864</v>
      </c>
      <c r="K111" s="99">
        <v>12045</v>
      </c>
      <c r="L111" s="99">
        <v>2430</v>
      </c>
      <c r="M111" s="99">
        <v>3384</v>
      </c>
      <c r="N111" s="99">
        <v>6104</v>
      </c>
      <c r="O111" s="99">
        <v>35089</v>
      </c>
      <c r="P111" s="99">
        <v>6837</v>
      </c>
      <c r="Q111" s="99">
        <v>1198</v>
      </c>
      <c r="R111" s="99">
        <v>97365</v>
      </c>
      <c r="T111" s="31"/>
      <c r="U111" s="31"/>
      <c r="V111" s="31"/>
      <c r="W111" s="31"/>
      <c r="X111" s="31"/>
      <c r="Y111" s="31"/>
      <c r="Z111" s="31"/>
      <c r="AA111" s="31"/>
      <c r="AB111" s="31"/>
      <c r="AC111" s="31"/>
      <c r="AD111" s="31"/>
      <c r="AE111" s="31"/>
      <c r="AF111" s="31"/>
      <c r="AG111" s="31"/>
      <c r="AH111" s="31"/>
      <c r="AI111" s="31"/>
      <c r="AJ111" s="37"/>
      <c r="AK111" s="31"/>
      <c r="AL111" s="37"/>
      <c r="AM111" s="37"/>
    </row>
    <row r="112" spans="1:39" ht="12.75" customHeight="1" x14ac:dyDescent="0.2">
      <c r="A112" s="10" t="s">
        <v>24</v>
      </c>
      <c r="B112" s="99">
        <v>66</v>
      </c>
      <c r="C112" s="99">
        <v>10539</v>
      </c>
      <c r="D112" s="99">
        <v>520</v>
      </c>
      <c r="E112" s="99">
        <v>4766</v>
      </c>
      <c r="F112" s="99">
        <v>672</v>
      </c>
      <c r="G112" s="99">
        <v>334</v>
      </c>
      <c r="H112" s="99">
        <v>1468</v>
      </c>
      <c r="I112" s="99">
        <v>6835</v>
      </c>
      <c r="J112" s="99">
        <v>2128</v>
      </c>
      <c r="K112" s="99">
        <v>10306</v>
      </c>
      <c r="L112" s="99">
        <v>2459</v>
      </c>
      <c r="M112" s="99">
        <v>2564</v>
      </c>
      <c r="N112" s="99">
        <v>4800</v>
      </c>
      <c r="O112" s="99">
        <v>34284</v>
      </c>
      <c r="P112" s="99">
        <v>6825</v>
      </c>
      <c r="Q112" s="99">
        <v>1149</v>
      </c>
      <c r="R112" s="99">
        <v>89712</v>
      </c>
      <c r="T112" s="31"/>
      <c r="U112" s="31"/>
      <c r="V112" s="31"/>
      <c r="W112" s="31"/>
      <c r="X112" s="37"/>
      <c r="Y112" s="31"/>
      <c r="Z112" s="37"/>
      <c r="AA112" s="31"/>
      <c r="AB112" s="31"/>
      <c r="AC112" s="37"/>
      <c r="AD112" s="37"/>
      <c r="AE112" s="31"/>
      <c r="AF112" s="37"/>
      <c r="AG112" s="31"/>
      <c r="AH112" s="37"/>
      <c r="AI112" s="37"/>
      <c r="AJ112" s="37"/>
      <c r="AK112" s="37"/>
      <c r="AL112" s="31"/>
      <c r="AM112" s="37"/>
    </row>
    <row r="113" spans="1:39" ht="12.75" customHeight="1" x14ac:dyDescent="0.2">
      <c r="A113" s="10" t="s">
        <v>25</v>
      </c>
      <c r="B113" s="99">
        <v>73</v>
      </c>
      <c r="C113" s="99">
        <v>9758</v>
      </c>
      <c r="D113" s="99">
        <v>548</v>
      </c>
      <c r="E113" s="99">
        <v>3979</v>
      </c>
      <c r="F113" s="99">
        <v>669</v>
      </c>
      <c r="G113" s="99">
        <v>272</v>
      </c>
      <c r="H113" s="99">
        <v>1315</v>
      </c>
      <c r="I113" s="99">
        <v>6599</v>
      </c>
      <c r="J113" s="99">
        <v>2023</v>
      </c>
      <c r="K113" s="99">
        <v>8886</v>
      </c>
      <c r="L113" s="99">
        <v>2240</v>
      </c>
      <c r="M113" s="99">
        <v>2052</v>
      </c>
      <c r="N113" s="99">
        <v>4117</v>
      </c>
      <c r="O113" s="99">
        <v>29360</v>
      </c>
      <c r="P113" s="99">
        <v>6650</v>
      </c>
      <c r="Q113" s="99">
        <v>1199</v>
      </c>
      <c r="R113" s="99">
        <v>79743</v>
      </c>
      <c r="T113" s="31"/>
      <c r="U113" s="31"/>
      <c r="V113" s="31"/>
      <c r="W113" s="31"/>
      <c r="X113" s="37"/>
      <c r="Y113" s="31"/>
      <c r="Z113" s="37"/>
      <c r="AA113" s="31"/>
      <c r="AB113" s="31"/>
      <c r="AC113" s="37"/>
      <c r="AD113" s="37"/>
      <c r="AE113" s="37"/>
      <c r="AF113" s="37"/>
      <c r="AG113" s="37"/>
      <c r="AH113" s="37"/>
      <c r="AI113" s="37"/>
      <c r="AJ113" s="37"/>
      <c r="AK113" s="37"/>
      <c r="AL113" s="37"/>
      <c r="AM113" s="37"/>
    </row>
    <row r="114" spans="1:39" ht="12.75" customHeight="1" x14ac:dyDescent="0.2">
      <c r="A114" s="10" t="s">
        <v>26</v>
      </c>
      <c r="B114" s="99">
        <v>71</v>
      </c>
      <c r="C114" s="99">
        <v>8527</v>
      </c>
      <c r="D114" s="99">
        <v>580</v>
      </c>
      <c r="E114" s="99">
        <v>3175</v>
      </c>
      <c r="F114" s="99">
        <v>636</v>
      </c>
      <c r="G114" s="99">
        <v>189</v>
      </c>
      <c r="H114" s="99">
        <v>1151</v>
      </c>
      <c r="I114" s="99">
        <v>5294</v>
      </c>
      <c r="J114" s="99">
        <v>1708</v>
      </c>
      <c r="K114" s="99">
        <v>7275</v>
      </c>
      <c r="L114" s="99">
        <v>1760</v>
      </c>
      <c r="M114" s="99">
        <v>1605</v>
      </c>
      <c r="N114" s="99">
        <v>3462</v>
      </c>
      <c r="O114" s="99">
        <v>23835</v>
      </c>
      <c r="P114" s="99">
        <v>5910</v>
      </c>
      <c r="Q114" s="99">
        <v>1025</v>
      </c>
      <c r="R114" s="99">
        <v>66206</v>
      </c>
      <c r="T114" s="31"/>
      <c r="U114" s="31"/>
      <c r="V114" s="31"/>
      <c r="W114" s="31"/>
      <c r="X114" s="37"/>
      <c r="Y114" s="31"/>
      <c r="Z114" s="37"/>
      <c r="AA114" s="31"/>
      <c r="AB114" s="31"/>
      <c r="AC114" s="37"/>
      <c r="AD114" s="37"/>
      <c r="AE114" s="37"/>
      <c r="AF114" s="37"/>
      <c r="AG114" s="37"/>
      <c r="AH114" s="37"/>
      <c r="AI114" s="37"/>
      <c r="AJ114" s="37"/>
      <c r="AK114" s="37"/>
      <c r="AL114" s="37"/>
      <c r="AM114" s="37"/>
    </row>
    <row r="115" spans="1:39" ht="12.75" customHeight="1" x14ac:dyDescent="0.2">
      <c r="A115" s="10" t="s">
        <v>27</v>
      </c>
      <c r="B115" s="99">
        <v>46</v>
      </c>
      <c r="C115" s="99">
        <v>7463</v>
      </c>
      <c r="D115" s="99">
        <v>564</v>
      </c>
      <c r="E115" s="99">
        <v>2669</v>
      </c>
      <c r="F115" s="99">
        <v>602</v>
      </c>
      <c r="G115" s="99">
        <v>107</v>
      </c>
      <c r="H115" s="99">
        <v>840</v>
      </c>
      <c r="I115" s="99">
        <v>4290</v>
      </c>
      <c r="J115" s="99">
        <v>1479</v>
      </c>
      <c r="K115" s="99">
        <v>6029</v>
      </c>
      <c r="L115" s="99">
        <v>1388</v>
      </c>
      <c r="M115" s="99">
        <v>1335</v>
      </c>
      <c r="N115" s="99">
        <v>3203</v>
      </c>
      <c r="O115" s="99">
        <v>21001</v>
      </c>
      <c r="P115" s="99">
        <v>5221</v>
      </c>
      <c r="Q115" s="99">
        <v>1011</v>
      </c>
      <c r="R115" s="99">
        <v>57256</v>
      </c>
      <c r="T115" s="31"/>
      <c r="U115" s="31"/>
      <c r="V115" s="31"/>
      <c r="W115" s="31"/>
      <c r="X115" s="37"/>
      <c r="Y115" s="31"/>
      <c r="Z115" s="37"/>
      <c r="AA115" s="31"/>
      <c r="AB115" s="31"/>
      <c r="AC115" s="37"/>
      <c r="AD115" s="37"/>
      <c r="AE115" s="37"/>
      <c r="AF115" s="37"/>
      <c r="AG115" s="37"/>
      <c r="AH115" s="37"/>
      <c r="AI115" s="37"/>
      <c r="AJ115" s="37"/>
      <c r="AK115" s="37"/>
      <c r="AL115" s="37"/>
      <c r="AM115" s="37"/>
    </row>
    <row r="116" spans="1:39" ht="12.75" customHeight="1" x14ac:dyDescent="0.2">
      <c r="A116" s="10" t="s">
        <v>28</v>
      </c>
      <c r="B116" s="99">
        <v>38</v>
      </c>
      <c r="C116" s="99">
        <v>5201</v>
      </c>
      <c r="D116" s="99">
        <v>461</v>
      </c>
      <c r="E116" s="99">
        <v>1914</v>
      </c>
      <c r="F116" s="99">
        <v>432</v>
      </c>
      <c r="G116" s="99">
        <v>57</v>
      </c>
      <c r="H116" s="99">
        <v>448</v>
      </c>
      <c r="I116" s="99">
        <v>2717</v>
      </c>
      <c r="J116" s="99">
        <v>1046</v>
      </c>
      <c r="K116" s="99">
        <v>4054</v>
      </c>
      <c r="L116" s="99">
        <v>1006</v>
      </c>
      <c r="M116" s="99">
        <v>960</v>
      </c>
      <c r="N116" s="99">
        <v>2418</v>
      </c>
      <c r="O116" s="99">
        <v>16462</v>
      </c>
      <c r="P116" s="99">
        <v>3701</v>
      </c>
      <c r="Q116" s="99">
        <v>886</v>
      </c>
      <c r="R116" s="99">
        <v>41791</v>
      </c>
      <c r="T116" s="31"/>
      <c r="U116" s="31"/>
      <c r="V116" s="31"/>
      <c r="W116" s="31"/>
      <c r="X116" s="37"/>
      <c r="Y116" s="31"/>
      <c r="Z116" s="37"/>
      <c r="AA116" s="31"/>
      <c r="AB116" s="31"/>
      <c r="AC116" s="37"/>
      <c r="AD116" s="37"/>
      <c r="AE116" s="37"/>
      <c r="AF116" s="37"/>
      <c r="AG116" s="37"/>
      <c r="AH116" s="37"/>
      <c r="AI116" s="37"/>
      <c r="AJ116" s="37"/>
      <c r="AK116" s="37"/>
      <c r="AL116" s="31"/>
      <c r="AM116" s="37"/>
    </row>
    <row r="117" spans="1:39" ht="12.75" customHeight="1" x14ac:dyDescent="0.2">
      <c r="A117" s="10" t="s">
        <v>29</v>
      </c>
      <c r="B117" s="99">
        <v>28</v>
      </c>
      <c r="C117" s="99">
        <v>3145</v>
      </c>
      <c r="D117" s="99">
        <v>398</v>
      </c>
      <c r="E117" s="99">
        <v>1292</v>
      </c>
      <c r="F117" s="99">
        <v>266</v>
      </c>
      <c r="G117" s="99">
        <v>20</v>
      </c>
      <c r="H117" s="99">
        <v>204</v>
      </c>
      <c r="I117" s="99">
        <v>1598</v>
      </c>
      <c r="J117" s="99">
        <v>684</v>
      </c>
      <c r="K117" s="99">
        <v>2561</v>
      </c>
      <c r="L117" s="99">
        <v>601</v>
      </c>
      <c r="M117" s="99">
        <v>540</v>
      </c>
      <c r="N117" s="99">
        <v>1510</v>
      </c>
      <c r="O117" s="99">
        <v>12273</v>
      </c>
      <c r="P117" s="99">
        <v>2301</v>
      </c>
      <c r="Q117" s="99">
        <v>656</v>
      </c>
      <c r="R117" s="99">
        <v>28068</v>
      </c>
      <c r="T117" s="31"/>
      <c r="U117" s="31"/>
      <c r="V117" s="31"/>
      <c r="W117" s="31"/>
      <c r="X117" s="37"/>
      <c r="Y117" s="31"/>
      <c r="Z117" s="37"/>
      <c r="AA117" s="31"/>
      <c r="AB117" s="31"/>
      <c r="AC117" s="31"/>
      <c r="AD117" s="37"/>
      <c r="AE117" s="37"/>
      <c r="AF117" s="37"/>
      <c r="AG117" s="37"/>
      <c r="AH117" s="37"/>
      <c r="AI117" s="37"/>
      <c r="AJ117" s="37"/>
      <c r="AK117" s="37"/>
      <c r="AL117" s="31"/>
      <c r="AM117" s="37"/>
    </row>
    <row r="118" spans="1:39" ht="12.75" customHeight="1" x14ac:dyDescent="0.2">
      <c r="A118" s="10" t="s">
        <v>30</v>
      </c>
      <c r="B118" s="99">
        <v>60</v>
      </c>
      <c r="C118" s="99">
        <v>3324</v>
      </c>
      <c r="D118" s="99">
        <v>1044</v>
      </c>
      <c r="E118" s="99">
        <v>1964</v>
      </c>
      <c r="F118" s="99">
        <v>233</v>
      </c>
      <c r="G118" s="99">
        <v>20</v>
      </c>
      <c r="H118" s="99">
        <v>120</v>
      </c>
      <c r="I118" s="99">
        <v>1845</v>
      </c>
      <c r="J118" s="99">
        <v>790</v>
      </c>
      <c r="K118" s="99">
        <v>2212</v>
      </c>
      <c r="L118" s="99">
        <v>936</v>
      </c>
      <c r="M118" s="99">
        <v>566</v>
      </c>
      <c r="N118" s="99">
        <v>1636</v>
      </c>
      <c r="O118" s="99">
        <v>19567</v>
      </c>
      <c r="P118" s="99">
        <v>2327</v>
      </c>
      <c r="Q118" s="99">
        <v>1081</v>
      </c>
      <c r="R118" s="99">
        <v>37719</v>
      </c>
      <c r="T118" s="31"/>
      <c r="U118" s="31"/>
      <c r="V118" s="31"/>
      <c r="W118" s="31"/>
      <c r="X118" s="37"/>
      <c r="Y118" s="31"/>
      <c r="Z118" s="37"/>
      <c r="AA118" s="31"/>
      <c r="AB118" s="31"/>
      <c r="AC118" s="31"/>
      <c r="AD118" s="37"/>
      <c r="AE118" s="31"/>
      <c r="AF118" s="37"/>
      <c r="AG118" s="31"/>
      <c r="AH118" s="31"/>
      <c r="AI118" s="37"/>
      <c r="AJ118" s="37"/>
      <c r="AK118" s="37"/>
      <c r="AL118" s="31"/>
      <c r="AM118" s="37"/>
    </row>
    <row r="119" spans="1:39" ht="12.75" customHeight="1" x14ac:dyDescent="0.2">
      <c r="A119" s="13" t="s">
        <v>8</v>
      </c>
      <c r="B119" s="98">
        <v>486</v>
      </c>
      <c r="C119" s="98">
        <v>62576</v>
      </c>
      <c r="D119" s="98">
        <v>4967</v>
      </c>
      <c r="E119" s="98">
        <v>27932</v>
      </c>
      <c r="F119" s="98">
        <v>4282</v>
      </c>
      <c r="G119" s="98">
        <v>1788</v>
      </c>
      <c r="H119" s="98">
        <v>8793</v>
      </c>
      <c r="I119" s="98">
        <v>40814</v>
      </c>
      <c r="J119" s="98">
        <v>12345</v>
      </c>
      <c r="K119" s="98">
        <v>58085</v>
      </c>
      <c r="L119" s="98">
        <v>13628</v>
      </c>
      <c r="M119" s="98">
        <v>14609</v>
      </c>
      <c r="N119" s="98">
        <v>30176</v>
      </c>
      <c r="O119" s="98">
        <v>217910</v>
      </c>
      <c r="P119" s="98">
        <v>42798</v>
      </c>
      <c r="Q119" s="98">
        <v>12542</v>
      </c>
      <c r="R119" s="98">
        <v>553762</v>
      </c>
      <c r="T119" s="31"/>
      <c r="U119" s="31"/>
      <c r="V119" s="31"/>
      <c r="W119" s="31"/>
      <c r="X119" s="37"/>
      <c r="Y119" s="31"/>
      <c r="Z119" s="37"/>
      <c r="AA119" s="31"/>
      <c r="AB119" s="31"/>
      <c r="AC119" s="31"/>
      <c r="AD119" s="37"/>
      <c r="AE119" s="31"/>
      <c r="AF119" s="37"/>
      <c r="AG119" s="31"/>
      <c r="AH119" s="31"/>
      <c r="AI119" s="37"/>
      <c r="AJ119" s="37"/>
      <c r="AK119" s="37"/>
      <c r="AL119" s="31"/>
      <c r="AM119" s="37"/>
    </row>
    <row r="120" spans="1:39" s="31" customFormat="1" ht="12.75" customHeight="1" x14ac:dyDescent="0.2">
      <c r="A120" s="13"/>
      <c r="B120" s="45"/>
      <c r="C120" s="45"/>
      <c r="D120" s="45"/>
      <c r="E120" s="45"/>
      <c r="F120" s="45"/>
      <c r="G120" s="45"/>
      <c r="H120" s="45"/>
      <c r="I120" s="45"/>
      <c r="J120" s="45"/>
      <c r="K120" s="45"/>
      <c r="L120" s="45"/>
      <c r="M120" s="45"/>
      <c r="N120" s="45"/>
      <c r="O120" s="45"/>
      <c r="P120" s="45"/>
      <c r="Q120" s="45"/>
      <c r="R120" s="45"/>
      <c r="X120" s="37"/>
      <c r="Y120" s="37"/>
      <c r="Z120" s="37"/>
      <c r="AD120" s="37"/>
      <c r="AF120" s="37"/>
      <c r="AG120" s="37"/>
      <c r="AI120" s="37"/>
      <c r="AJ120" s="37"/>
      <c r="AK120" s="37"/>
      <c r="AM120" s="37"/>
    </row>
    <row r="121" spans="1:39" ht="12.75" customHeight="1" x14ac:dyDescent="0.2">
      <c r="A121" s="9" t="s">
        <v>3</v>
      </c>
      <c r="B121" s="99">
        <v>0</v>
      </c>
      <c r="C121" s="99">
        <v>0</v>
      </c>
      <c r="D121" s="99">
        <v>0</v>
      </c>
      <c r="E121" s="99">
        <v>0</v>
      </c>
      <c r="F121" s="99">
        <v>0</v>
      </c>
      <c r="G121" s="99">
        <v>0</v>
      </c>
      <c r="H121" s="99">
        <v>0</v>
      </c>
      <c r="I121" s="99">
        <v>14</v>
      </c>
      <c r="J121" s="99">
        <v>60</v>
      </c>
      <c r="K121" s="99">
        <v>5</v>
      </c>
      <c r="L121" s="99">
        <v>3</v>
      </c>
      <c r="M121" s="99">
        <v>79</v>
      </c>
      <c r="N121" s="99">
        <v>172</v>
      </c>
      <c r="O121" s="99">
        <v>3661</v>
      </c>
      <c r="P121" s="99">
        <v>786</v>
      </c>
      <c r="Q121" s="99">
        <v>1309</v>
      </c>
      <c r="R121" s="99">
        <v>6080</v>
      </c>
      <c r="T121" s="31"/>
      <c r="U121" s="31"/>
      <c r="V121" s="31"/>
      <c r="W121" s="31"/>
      <c r="X121" s="37"/>
      <c r="Y121" s="37"/>
      <c r="Z121" s="37"/>
      <c r="AA121" s="37"/>
      <c r="AB121" s="37"/>
      <c r="AC121" s="37"/>
      <c r="AD121" s="37"/>
      <c r="AE121" s="37"/>
      <c r="AF121" s="37"/>
      <c r="AG121" s="37"/>
      <c r="AH121" s="37"/>
      <c r="AI121" s="37"/>
      <c r="AJ121" s="37"/>
      <c r="AK121" s="37"/>
      <c r="AL121" s="37"/>
      <c r="AM121" s="37"/>
    </row>
    <row r="122" spans="1:39" ht="25.75" customHeight="1" x14ac:dyDescent="0.2">
      <c r="A122" s="7" t="s">
        <v>10</v>
      </c>
      <c r="B122" s="100">
        <v>486</v>
      </c>
      <c r="C122" s="100">
        <v>62576</v>
      </c>
      <c r="D122" s="100">
        <v>4967</v>
      </c>
      <c r="E122" s="100">
        <v>27933</v>
      </c>
      <c r="F122" s="100">
        <v>4282</v>
      </c>
      <c r="G122" s="100">
        <v>1789</v>
      </c>
      <c r="H122" s="100">
        <v>8793</v>
      </c>
      <c r="I122" s="100">
        <v>40828</v>
      </c>
      <c r="J122" s="100">
        <v>12405</v>
      </c>
      <c r="K122" s="100">
        <v>58092</v>
      </c>
      <c r="L122" s="100">
        <v>13628</v>
      </c>
      <c r="M122" s="100">
        <v>14686</v>
      </c>
      <c r="N122" s="100">
        <v>30346</v>
      </c>
      <c r="O122" s="100">
        <v>221571</v>
      </c>
      <c r="P122" s="100">
        <v>43585</v>
      </c>
      <c r="Q122" s="100">
        <v>13849</v>
      </c>
      <c r="R122" s="100">
        <v>559844</v>
      </c>
      <c r="T122" s="31"/>
      <c r="U122" s="31"/>
      <c r="V122" s="31"/>
      <c r="W122" s="31"/>
      <c r="X122" s="37"/>
      <c r="Y122" s="31"/>
      <c r="Z122" s="31"/>
      <c r="AA122" s="31"/>
      <c r="AB122" s="31"/>
      <c r="AC122" s="37"/>
      <c r="AD122" s="37"/>
      <c r="AE122" s="31"/>
      <c r="AF122" s="31"/>
      <c r="AG122" s="31"/>
      <c r="AH122" s="37"/>
      <c r="AI122" s="37"/>
      <c r="AJ122" s="37"/>
      <c r="AK122" s="31"/>
      <c r="AL122" s="31"/>
      <c r="AM122" s="37"/>
    </row>
    <row r="123" spans="1:39" ht="12.75" customHeight="1" x14ac:dyDescent="0.2">
      <c r="A123" s="66"/>
      <c r="B123" s="261" t="s">
        <v>49</v>
      </c>
      <c r="C123" s="261"/>
      <c r="D123" s="261"/>
      <c r="E123" s="261"/>
      <c r="F123" s="261"/>
      <c r="G123" s="261"/>
      <c r="H123" s="261"/>
      <c r="I123" s="261"/>
      <c r="J123" s="261"/>
      <c r="K123" s="261"/>
      <c r="L123" s="261"/>
      <c r="M123" s="261"/>
      <c r="N123" s="261"/>
      <c r="O123" s="261"/>
      <c r="P123" s="261"/>
      <c r="Q123" s="261"/>
      <c r="R123" s="261"/>
      <c r="T123" s="31"/>
      <c r="U123" s="31"/>
      <c r="V123" s="31"/>
      <c r="W123" s="31"/>
      <c r="X123" s="37"/>
      <c r="Y123" s="31"/>
      <c r="Z123" s="31"/>
      <c r="AA123" s="31"/>
      <c r="AB123" s="31"/>
      <c r="AC123" s="31"/>
      <c r="AD123" s="37"/>
      <c r="AE123" s="31"/>
      <c r="AF123" s="31"/>
      <c r="AG123" s="31"/>
      <c r="AH123" s="31"/>
      <c r="AI123" s="31"/>
      <c r="AJ123" s="37"/>
      <c r="AK123" s="31"/>
      <c r="AL123" s="31"/>
      <c r="AM123" s="37"/>
    </row>
    <row r="124" spans="1:39" ht="12.75" customHeight="1" x14ac:dyDescent="0.2">
      <c r="A124" s="9" t="s">
        <v>1</v>
      </c>
      <c r="B124" s="53"/>
      <c r="C124" s="53"/>
      <c r="D124" s="53"/>
      <c r="E124" s="53"/>
      <c r="F124" s="53"/>
      <c r="G124" s="53"/>
      <c r="H124" s="53"/>
      <c r="I124" s="53"/>
      <c r="J124" s="54"/>
      <c r="K124" s="54"/>
      <c r="L124" s="54"/>
      <c r="M124" s="54"/>
      <c r="N124" s="54"/>
      <c r="O124" s="54"/>
      <c r="P124" s="54"/>
      <c r="Q124" s="54"/>
      <c r="R124" s="55"/>
      <c r="T124" s="31"/>
      <c r="U124" s="31"/>
      <c r="V124" s="31"/>
      <c r="W124" s="31"/>
      <c r="X124" s="37"/>
      <c r="Y124" s="31"/>
      <c r="Z124" s="31"/>
      <c r="AA124" s="31"/>
      <c r="AB124" s="31"/>
      <c r="AC124" s="37"/>
      <c r="AD124" s="37"/>
      <c r="AE124" s="31"/>
      <c r="AF124" s="31"/>
      <c r="AG124" s="31"/>
      <c r="AH124" s="37"/>
      <c r="AI124" s="37"/>
      <c r="AJ124" s="37"/>
      <c r="AK124" s="31"/>
      <c r="AL124" s="31"/>
      <c r="AM124" s="37"/>
    </row>
    <row r="125" spans="1:39" ht="12.75" customHeight="1" x14ac:dyDescent="0.2">
      <c r="A125" s="10" t="s">
        <v>133</v>
      </c>
      <c r="B125" s="45">
        <v>0</v>
      </c>
      <c r="C125" s="45">
        <v>815</v>
      </c>
      <c r="D125" s="45">
        <v>105</v>
      </c>
      <c r="E125" s="45">
        <v>104</v>
      </c>
      <c r="F125" s="45">
        <v>47</v>
      </c>
      <c r="G125" s="45">
        <v>141</v>
      </c>
      <c r="H125" s="45">
        <v>1164</v>
      </c>
      <c r="I125" s="45">
        <v>1063</v>
      </c>
      <c r="J125" s="45">
        <v>43</v>
      </c>
      <c r="K125" s="45">
        <v>87</v>
      </c>
      <c r="L125" s="45">
        <v>83</v>
      </c>
      <c r="M125" s="45">
        <v>501</v>
      </c>
      <c r="N125" s="45">
        <v>319</v>
      </c>
      <c r="O125" s="45">
        <v>78</v>
      </c>
      <c r="P125" s="45">
        <v>62</v>
      </c>
      <c r="Q125" s="45">
        <v>17</v>
      </c>
      <c r="R125" s="45">
        <v>4639</v>
      </c>
      <c r="T125" s="31"/>
      <c r="U125" s="31"/>
      <c r="V125" s="31"/>
      <c r="W125" s="31"/>
      <c r="X125" s="31"/>
      <c r="Y125" s="31"/>
      <c r="Z125" s="31"/>
      <c r="AA125" s="31"/>
      <c r="AB125" s="31"/>
      <c r="AC125" s="37"/>
      <c r="AD125" s="37"/>
      <c r="AE125" s="31"/>
      <c r="AF125" s="31"/>
      <c r="AG125" s="31"/>
      <c r="AH125" s="31"/>
      <c r="AI125" s="31"/>
      <c r="AJ125" s="31"/>
      <c r="AK125" s="31"/>
      <c r="AL125" s="31"/>
      <c r="AM125" s="37"/>
    </row>
    <row r="126" spans="1:39" ht="12.75" customHeight="1" x14ac:dyDescent="0.2">
      <c r="A126" s="10" t="s">
        <v>134</v>
      </c>
      <c r="B126" s="45">
        <v>14</v>
      </c>
      <c r="C126" s="45">
        <v>3103</v>
      </c>
      <c r="D126" s="45">
        <v>484</v>
      </c>
      <c r="E126" s="45">
        <v>648</v>
      </c>
      <c r="F126" s="45">
        <v>152</v>
      </c>
      <c r="G126" s="45">
        <v>703</v>
      </c>
      <c r="H126" s="45">
        <v>2213</v>
      </c>
      <c r="I126" s="45">
        <v>2856</v>
      </c>
      <c r="J126" s="45">
        <v>271</v>
      </c>
      <c r="K126" s="45">
        <v>856</v>
      </c>
      <c r="L126" s="45">
        <v>384</v>
      </c>
      <c r="M126" s="45">
        <v>1260</v>
      </c>
      <c r="N126" s="45">
        <v>967</v>
      </c>
      <c r="O126" s="45">
        <v>1254</v>
      </c>
      <c r="P126" s="45">
        <v>483</v>
      </c>
      <c r="Q126" s="45">
        <v>140</v>
      </c>
      <c r="R126" s="45">
        <v>15791</v>
      </c>
      <c r="T126" s="31"/>
      <c r="U126" s="31"/>
      <c r="V126" s="31"/>
      <c r="W126" s="31"/>
      <c r="X126" s="37"/>
      <c r="Y126" s="31"/>
      <c r="Z126" s="31"/>
      <c r="AA126" s="31"/>
      <c r="AB126" s="31"/>
      <c r="AC126" s="37"/>
      <c r="AD126" s="37"/>
      <c r="AE126" s="31"/>
      <c r="AF126" s="31"/>
      <c r="AG126" s="31"/>
      <c r="AH126" s="37"/>
      <c r="AI126" s="37"/>
      <c r="AJ126" s="37"/>
      <c r="AK126" s="31"/>
      <c r="AL126" s="31"/>
      <c r="AM126" s="37"/>
    </row>
    <row r="127" spans="1:39" ht="12.75" customHeight="1" x14ac:dyDescent="0.2">
      <c r="A127" s="10" t="s">
        <v>23</v>
      </c>
      <c r="B127" s="45">
        <v>0</v>
      </c>
      <c r="C127" s="45">
        <v>39</v>
      </c>
      <c r="D127" s="45">
        <v>36</v>
      </c>
      <c r="E127" s="45">
        <v>4</v>
      </c>
      <c r="F127" s="45">
        <v>3</v>
      </c>
      <c r="G127" s="45">
        <v>10</v>
      </c>
      <c r="H127" s="45">
        <v>50</v>
      </c>
      <c r="I127" s="45">
        <v>23</v>
      </c>
      <c r="J127" s="45">
        <v>0</v>
      </c>
      <c r="K127" s="45">
        <v>4</v>
      </c>
      <c r="L127" s="45">
        <v>3</v>
      </c>
      <c r="M127" s="45">
        <v>15</v>
      </c>
      <c r="N127" s="45">
        <v>4</v>
      </c>
      <c r="O127" s="45">
        <v>11</v>
      </c>
      <c r="P127" s="45">
        <v>3</v>
      </c>
      <c r="Q127" s="45">
        <v>0</v>
      </c>
      <c r="R127" s="45">
        <v>200</v>
      </c>
      <c r="T127" s="31"/>
      <c r="U127" s="31"/>
      <c r="V127" s="31"/>
      <c r="W127" s="31"/>
      <c r="X127" s="31"/>
      <c r="Y127" s="31"/>
      <c r="Z127" s="31"/>
      <c r="AA127" s="31"/>
      <c r="AB127" s="31"/>
      <c r="AC127" s="31"/>
      <c r="AD127" s="31"/>
      <c r="AE127" s="31"/>
      <c r="AF127" s="31"/>
      <c r="AG127" s="31"/>
      <c r="AH127" s="31"/>
      <c r="AI127" s="31"/>
      <c r="AJ127" s="31"/>
      <c r="AK127" s="31"/>
      <c r="AL127" s="31"/>
      <c r="AM127" s="31"/>
    </row>
    <row r="128" spans="1:39" ht="12.75" customHeight="1" x14ac:dyDescent="0.2">
      <c r="A128" s="10" t="s">
        <v>128</v>
      </c>
      <c r="B128" s="45">
        <v>0</v>
      </c>
      <c r="C128" s="45">
        <v>11</v>
      </c>
      <c r="D128" s="45">
        <v>27</v>
      </c>
      <c r="E128" s="45">
        <v>0</v>
      </c>
      <c r="F128" s="45">
        <v>0</v>
      </c>
      <c r="G128" s="45">
        <v>0</v>
      </c>
      <c r="H128" s="45">
        <v>15</v>
      </c>
      <c r="I128" s="45">
        <v>3</v>
      </c>
      <c r="J128" s="45">
        <v>3</v>
      </c>
      <c r="K128" s="45">
        <v>0</v>
      </c>
      <c r="L128" s="45">
        <v>3</v>
      </c>
      <c r="M128" s="45">
        <v>3</v>
      </c>
      <c r="N128" s="45">
        <v>4</v>
      </c>
      <c r="O128" s="45">
        <v>10</v>
      </c>
      <c r="P128" s="45">
        <v>0</v>
      </c>
      <c r="Q128" s="45">
        <v>0</v>
      </c>
      <c r="R128" s="45">
        <v>76</v>
      </c>
      <c r="T128" s="31"/>
      <c r="U128" s="31"/>
      <c r="V128" s="31"/>
      <c r="W128" s="31"/>
      <c r="X128" s="31"/>
      <c r="Y128" s="31"/>
      <c r="Z128" s="31"/>
      <c r="AA128" s="31"/>
      <c r="AB128" s="31"/>
      <c r="AC128" s="31"/>
      <c r="AD128" s="31"/>
      <c r="AE128" s="31"/>
      <c r="AF128" s="31"/>
      <c r="AG128" s="31"/>
      <c r="AH128" s="31"/>
      <c r="AI128" s="31"/>
      <c r="AJ128" s="31"/>
      <c r="AK128" s="31"/>
      <c r="AL128" s="31"/>
      <c r="AM128" s="31"/>
    </row>
    <row r="129" spans="1:39" ht="12.75" customHeight="1" x14ac:dyDescent="0.2">
      <c r="A129" s="13" t="s">
        <v>8</v>
      </c>
      <c r="B129" s="44">
        <v>21</v>
      </c>
      <c r="C129" s="44">
        <v>3973</v>
      </c>
      <c r="D129" s="44">
        <v>651</v>
      </c>
      <c r="E129" s="44">
        <v>757</v>
      </c>
      <c r="F129" s="44">
        <v>202</v>
      </c>
      <c r="G129" s="44">
        <v>857</v>
      </c>
      <c r="H129" s="44">
        <v>3445</v>
      </c>
      <c r="I129" s="44">
        <v>3945</v>
      </c>
      <c r="J129" s="44">
        <v>322</v>
      </c>
      <c r="K129" s="44">
        <v>944</v>
      </c>
      <c r="L129" s="44">
        <v>479</v>
      </c>
      <c r="M129" s="44">
        <v>1786</v>
      </c>
      <c r="N129" s="44">
        <v>1295</v>
      </c>
      <c r="O129" s="44">
        <v>1354</v>
      </c>
      <c r="P129" s="44">
        <v>549</v>
      </c>
      <c r="Q129" s="44">
        <v>157</v>
      </c>
      <c r="R129" s="44">
        <v>20731</v>
      </c>
      <c r="T129" s="31"/>
      <c r="U129" s="31"/>
      <c r="V129" s="31"/>
      <c r="W129" s="31"/>
      <c r="X129" s="37"/>
      <c r="Y129" s="31"/>
      <c r="Z129" s="31"/>
      <c r="AA129" s="31"/>
      <c r="AB129" s="31"/>
      <c r="AC129" s="37"/>
      <c r="AD129" s="37"/>
      <c r="AE129" s="31"/>
      <c r="AF129" s="31"/>
      <c r="AG129" s="31"/>
      <c r="AH129" s="37"/>
      <c r="AI129" s="37"/>
      <c r="AJ129" s="37"/>
      <c r="AK129" s="31"/>
      <c r="AL129" s="31"/>
      <c r="AM129" s="37"/>
    </row>
    <row r="130" spans="1:39" s="31" customFormat="1" ht="12.75" customHeight="1" x14ac:dyDescent="0.2">
      <c r="A130" s="13"/>
      <c r="B130" s="45"/>
      <c r="C130" s="45"/>
      <c r="D130" s="45"/>
      <c r="E130" s="45"/>
      <c r="F130" s="45"/>
      <c r="G130" s="45"/>
      <c r="H130" s="45"/>
      <c r="I130" s="45"/>
      <c r="J130" s="45"/>
      <c r="K130" s="45"/>
      <c r="L130" s="45"/>
      <c r="M130" s="45"/>
      <c r="N130" s="45"/>
      <c r="O130" s="45"/>
      <c r="P130" s="45"/>
      <c r="Q130" s="45"/>
      <c r="R130" s="45"/>
      <c r="AM130" s="37"/>
    </row>
    <row r="131" spans="1:39" ht="12.75" customHeight="1" x14ac:dyDescent="0.2">
      <c r="A131" s="9" t="s">
        <v>2</v>
      </c>
      <c r="B131" s="45"/>
      <c r="C131" s="45"/>
      <c r="D131" s="45"/>
      <c r="E131" s="45"/>
      <c r="F131" s="45"/>
      <c r="G131" s="45"/>
      <c r="H131" s="45"/>
      <c r="I131" s="45"/>
      <c r="J131" s="45"/>
      <c r="K131" s="45"/>
      <c r="L131" s="45"/>
      <c r="M131" s="45"/>
      <c r="N131" s="45"/>
      <c r="O131" s="45"/>
      <c r="P131" s="45"/>
      <c r="Q131" s="45"/>
      <c r="R131" s="45"/>
      <c r="T131" s="31"/>
      <c r="U131" s="31"/>
      <c r="V131" s="31"/>
      <c r="W131" s="31"/>
      <c r="X131" s="37"/>
      <c r="Y131" s="31"/>
      <c r="Z131" s="31"/>
      <c r="AA131" s="31"/>
      <c r="AB131" s="31"/>
      <c r="AC131" s="37"/>
      <c r="AD131" s="37"/>
      <c r="AE131" s="31"/>
      <c r="AF131" s="31"/>
      <c r="AG131" s="31"/>
      <c r="AH131" s="37"/>
      <c r="AI131" s="37"/>
      <c r="AJ131" s="37"/>
      <c r="AK131" s="31"/>
      <c r="AL131" s="31"/>
      <c r="AM131" s="37"/>
    </row>
    <row r="132" spans="1:39" ht="12.75" customHeight="1" x14ac:dyDescent="0.2">
      <c r="A132" s="10" t="s">
        <v>133</v>
      </c>
      <c r="B132" s="45">
        <v>0</v>
      </c>
      <c r="C132" s="45">
        <v>449</v>
      </c>
      <c r="D132" s="45">
        <v>9</v>
      </c>
      <c r="E132" s="45">
        <v>11</v>
      </c>
      <c r="F132" s="45">
        <v>8</v>
      </c>
      <c r="G132" s="45">
        <v>53</v>
      </c>
      <c r="H132" s="45">
        <v>189</v>
      </c>
      <c r="I132" s="45">
        <v>443</v>
      </c>
      <c r="J132" s="45">
        <v>18</v>
      </c>
      <c r="K132" s="45">
        <v>16</v>
      </c>
      <c r="L132" s="45">
        <v>16</v>
      </c>
      <c r="M132" s="45">
        <v>129</v>
      </c>
      <c r="N132" s="45">
        <v>132</v>
      </c>
      <c r="O132" s="45">
        <v>17</v>
      </c>
      <c r="P132" s="45">
        <v>38</v>
      </c>
      <c r="Q132" s="45">
        <v>3</v>
      </c>
      <c r="R132" s="45">
        <v>1525</v>
      </c>
      <c r="T132" s="31"/>
      <c r="U132" s="31"/>
      <c r="V132" s="31"/>
      <c r="W132" s="31"/>
      <c r="X132" s="37"/>
      <c r="Y132" s="31"/>
      <c r="Z132" s="31"/>
      <c r="AA132" s="31"/>
      <c r="AB132" s="31"/>
      <c r="AC132" s="31"/>
      <c r="AD132" s="37"/>
      <c r="AE132" s="31"/>
      <c r="AF132" s="31"/>
      <c r="AG132" s="31"/>
      <c r="AH132" s="31"/>
      <c r="AI132" s="31"/>
      <c r="AJ132" s="31"/>
      <c r="AK132" s="31"/>
      <c r="AL132" s="31"/>
      <c r="AM132" s="37"/>
    </row>
    <row r="133" spans="1:39" ht="12.75" customHeight="1" x14ac:dyDescent="0.2">
      <c r="A133" s="10" t="s">
        <v>134</v>
      </c>
      <c r="B133" s="45">
        <v>3</v>
      </c>
      <c r="C133" s="45">
        <v>1252</v>
      </c>
      <c r="D133" s="45">
        <v>21</v>
      </c>
      <c r="E133" s="45">
        <v>94</v>
      </c>
      <c r="F133" s="45">
        <v>33</v>
      </c>
      <c r="G133" s="45">
        <v>154</v>
      </c>
      <c r="H133" s="45">
        <v>265</v>
      </c>
      <c r="I133" s="45">
        <v>1320</v>
      </c>
      <c r="J133" s="45">
        <v>84</v>
      </c>
      <c r="K133" s="45">
        <v>210</v>
      </c>
      <c r="L133" s="45">
        <v>55</v>
      </c>
      <c r="M133" s="45">
        <v>228</v>
      </c>
      <c r="N133" s="45">
        <v>348</v>
      </c>
      <c r="O133" s="45">
        <v>321</v>
      </c>
      <c r="P133" s="45">
        <v>161</v>
      </c>
      <c r="Q133" s="45">
        <v>39</v>
      </c>
      <c r="R133" s="45">
        <v>4589</v>
      </c>
      <c r="T133" s="31"/>
      <c r="U133" s="31"/>
      <c r="V133" s="31"/>
      <c r="W133" s="31"/>
      <c r="X133" s="37"/>
      <c r="Y133" s="31"/>
      <c r="Z133" s="31"/>
      <c r="AA133" s="31"/>
      <c r="AB133" s="31"/>
      <c r="AC133" s="37"/>
      <c r="AD133" s="37"/>
      <c r="AE133" s="31"/>
      <c r="AF133" s="31"/>
      <c r="AG133" s="31"/>
      <c r="AH133" s="37"/>
      <c r="AI133" s="37"/>
      <c r="AJ133" s="37"/>
      <c r="AK133" s="31"/>
      <c r="AL133" s="31"/>
      <c r="AM133" s="37"/>
    </row>
    <row r="134" spans="1:39" ht="12.75" customHeight="1" x14ac:dyDescent="0.2">
      <c r="A134" s="10" t="s">
        <v>23</v>
      </c>
      <c r="B134" s="45">
        <v>0</v>
      </c>
      <c r="C134" s="45">
        <v>14</v>
      </c>
      <c r="D134" s="45">
        <v>0</v>
      </c>
      <c r="E134" s="45">
        <v>5</v>
      </c>
      <c r="F134" s="45">
        <v>0</v>
      </c>
      <c r="G134" s="45">
        <v>0</v>
      </c>
      <c r="H134" s="45">
        <v>7</v>
      </c>
      <c r="I134" s="45">
        <v>11</v>
      </c>
      <c r="J134" s="45">
        <v>3</v>
      </c>
      <c r="K134" s="45">
        <v>0</v>
      </c>
      <c r="L134" s="45">
        <v>0</v>
      </c>
      <c r="M134" s="45">
        <v>0</v>
      </c>
      <c r="N134" s="45">
        <v>0</v>
      </c>
      <c r="O134" s="45">
        <v>4</v>
      </c>
      <c r="P134" s="45">
        <v>0</v>
      </c>
      <c r="Q134" s="45">
        <v>0</v>
      </c>
      <c r="R134" s="45">
        <v>39</v>
      </c>
      <c r="T134" s="31"/>
      <c r="U134" s="31"/>
      <c r="V134" s="31"/>
      <c r="W134" s="31"/>
      <c r="X134" s="37"/>
      <c r="Y134" s="31"/>
      <c r="Z134" s="31"/>
      <c r="AA134" s="31"/>
      <c r="AB134" s="31"/>
      <c r="AC134" s="31"/>
      <c r="AD134" s="37"/>
      <c r="AE134" s="31"/>
      <c r="AF134" s="31"/>
      <c r="AG134" s="31"/>
      <c r="AH134" s="31"/>
      <c r="AI134" s="31"/>
      <c r="AJ134" s="31"/>
      <c r="AK134" s="31"/>
      <c r="AL134" s="31"/>
      <c r="AM134" s="37"/>
    </row>
    <row r="135" spans="1:39" ht="12.75" customHeight="1" x14ac:dyDescent="0.2">
      <c r="A135" s="10" t="s">
        <v>128</v>
      </c>
      <c r="B135" s="45">
        <v>0</v>
      </c>
      <c r="C135" s="45">
        <v>5</v>
      </c>
      <c r="D135" s="45">
        <v>0</v>
      </c>
      <c r="E135" s="45">
        <v>0</v>
      </c>
      <c r="F135" s="45">
        <v>0</v>
      </c>
      <c r="G135" s="45">
        <v>0</v>
      </c>
      <c r="H135" s="45">
        <v>0</v>
      </c>
      <c r="I135" s="45">
        <v>8</v>
      </c>
      <c r="J135" s="45">
        <v>0</v>
      </c>
      <c r="K135" s="45">
        <v>0</v>
      </c>
      <c r="L135" s="45">
        <v>0</v>
      </c>
      <c r="M135" s="45">
        <v>0</v>
      </c>
      <c r="N135" s="45">
        <v>0</v>
      </c>
      <c r="O135" s="45">
        <v>0</v>
      </c>
      <c r="P135" s="45">
        <v>0</v>
      </c>
      <c r="Q135" s="45">
        <v>0</v>
      </c>
      <c r="R135" s="45">
        <v>18</v>
      </c>
      <c r="T135" s="31"/>
      <c r="U135" s="31"/>
      <c r="V135" s="31"/>
      <c r="W135" s="31"/>
      <c r="X135" s="31"/>
      <c r="Y135" s="31"/>
      <c r="Z135" s="31"/>
      <c r="AA135" s="31"/>
      <c r="AB135" s="31"/>
      <c r="AC135" s="31"/>
      <c r="AD135" s="31"/>
      <c r="AE135" s="31"/>
      <c r="AF135" s="31"/>
      <c r="AG135" s="31"/>
      <c r="AH135" s="31"/>
      <c r="AI135" s="31"/>
      <c r="AJ135" s="31"/>
      <c r="AK135" s="31"/>
      <c r="AL135" s="31"/>
      <c r="AM135" s="31"/>
    </row>
    <row r="136" spans="1:39" ht="12.75" customHeight="1" x14ac:dyDescent="0.2">
      <c r="A136" s="13" t="s">
        <v>8</v>
      </c>
      <c r="B136" s="44">
        <v>3</v>
      </c>
      <c r="C136" s="44">
        <v>1721</v>
      </c>
      <c r="D136" s="44">
        <v>28</v>
      </c>
      <c r="E136" s="44">
        <v>111</v>
      </c>
      <c r="F136" s="44">
        <v>41</v>
      </c>
      <c r="G136" s="44">
        <v>202</v>
      </c>
      <c r="H136" s="44">
        <v>466</v>
      </c>
      <c r="I136" s="44">
        <v>1779</v>
      </c>
      <c r="J136" s="44">
        <v>96</v>
      </c>
      <c r="K136" s="44">
        <v>232</v>
      </c>
      <c r="L136" s="44">
        <v>73</v>
      </c>
      <c r="M136" s="44">
        <v>358</v>
      </c>
      <c r="N136" s="44">
        <v>485</v>
      </c>
      <c r="O136" s="44">
        <v>346</v>
      </c>
      <c r="P136" s="44">
        <v>197</v>
      </c>
      <c r="Q136" s="44">
        <v>44</v>
      </c>
      <c r="R136" s="44">
        <v>6178</v>
      </c>
      <c r="T136" s="31"/>
      <c r="U136" s="31"/>
      <c r="V136" s="31"/>
      <c r="W136" s="31"/>
      <c r="X136" s="37"/>
      <c r="Y136" s="31"/>
      <c r="Z136" s="31"/>
      <c r="AA136" s="31"/>
      <c r="AB136" s="31"/>
      <c r="AC136" s="37"/>
      <c r="AD136" s="37"/>
      <c r="AE136" s="31"/>
      <c r="AF136" s="31"/>
      <c r="AG136" s="31"/>
      <c r="AH136" s="37"/>
      <c r="AI136" s="37"/>
      <c r="AJ136" s="37"/>
      <c r="AK136" s="31"/>
      <c r="AL136" s="31"/>
      <c r="AM136" s="37"/>
    </row>
    <row r="137" spans="1:39" s="31" customFormat="1" ht="12.75" customHeight="1" x14ac:dyDescent="0.2">
      <c r="A137" s="13"/>
      <c r="B137" s="45"/>
      <c r="C137" s="45"/>
      <c r="D137" s="45"/>
      <c r="E137" s="45"/>
      <c r="F137" s="45"/>
      <c r="G137" s="45"/>
      <c r="H137" s="45"/>
      <c r="I137" s="45"/>
      <c r="J137" s="45"/>
      <c r="K137" s="45"/>
      <c r="L137" s="45"/>
      <c r="M137" s="45"/>
      <c r="N137" s="45"/>
      <c r="O137" s="45"/>
      <c r="P137" s="45"/>
      <c r="Q137" s="45"/>
      <c r="R137" s="45"/>
    </row>
    <row r="138" spans="1:39" ht="12.75" customHeight="1" x14ac:dyDescent="0.2">
      <c r="A138" s="9" t="s">
        <v>31</v>
      </c>
      <c r="B138" s="45"/>
      <c r="C138" s="45"/>
      <c r="D138" s="45"/>
      <c r="E138" s="45"/>
      <c r="F138" s="45"/>
      <c r="G138" s="45"/>
      <c r="H138" s="45"/>
      <c r="I138" s="45"/>
      <c r="J138" s="45"/>
      <c r="K138" s="45"/>
      <c r="L138" s="45"/>
      <c r="M138" s="45"/>
      <c r="N138" s="45"/>
      <c r="O138" s="45"/>
      <c r="P138" s="45"/>
      <c r="Q138" s="45"/>
      <c r="R138" s="45"/>
      <c r="T138" s="31"/>
      <c r="U138" s="31"/>
      <c r="V138" s="31"/>
      <c r="W138" s="31"/>
      <c r="X138" s="31"/>
      <c r="Y138" s="31"/>
      <c r="Z138" s="31"/>
      <c r="AA138" s="31"/>
      <c r="AB138" s="31"/>
      <c r="AC138" s="31"/>
      <c r="AD138" s="31"/>
      <c r="AE138" s="31"/>
      <c r="AF138" s="31"/>
      <c r="AG138" s="31"/>
      <c r="AH138" s="31"/>
      <c r="AI138" s="31"/>
      <c r="AJ138" s="31"/>
      <c r="AK138" s="31"/>
      <c r="AL138" s="31"/>
      <c r="AM138" s="31"/>
    </row>
    <row r="139" spans="1:39" ht="12.75" customHeight="1" x14ac:dyDescent="0.2">
      <c r="A139" s="10" t="s">
        <v>133</v>
      </c>
      <c r="B139" s="45">
        <v>0</v>
      </c>
      <c r="C139" s="45">
        <v>1269</v>
      </c>
      <c r="D139" s="45">
        <v>114</v>
      </c>
      <c r="E139" s="45">
        <v>114</v>
      </c>
      <c r="F139" s="45">
        <v>59</v>
      </c>
      <c r="G139" s="45">
        <v>192</v>
      </c>
      <c r="H139" s="45">
        <v>1356</v>
      </c>
      <c r="I139" s="45">
        <v>1501</v>
      </c>
      <c r="J139" s="45">
        <v>58</v>
      </c>
      <c r="K139" s="45">
        <v>100</v>
      </c>
      <c r="L139" s="45">
        <v>105</v>
      </c>
      <c r="M139" s="45">
        <v>627</v>
      </c>
      <c r="N139" s="45">
        <v>454</v>
      </c>
      <c r="O139" s="45">
        <v>95</v>
      </c>
      <c r="P139" s="45">
        <v>96</v>
      </c>
      <c r="Q139" s="45">
        <v>23</v>
      </c>
      <c r="R139" s="45">
        <v>6177</v>
      </c>
      <c r="T139" s="31"/>
      <c r="U139" s="31"/>
      <c r="V139" s="31"/>
      <c r="W139" s="31"/>
      <c r="X139" s="31"/>
      <c r="Y139" s="31"/>
      <c r="Z139" s="31"/>
      <c r="AA139" s="31"/>
      <c r="AB139" s="31"/>
      <c r="AC139" s="31"/>
      <c r="AD139" s="31"/>
      <c r="AE139" s="31"/>
      <c r="AF139" s="31"/>
      <c r="AG139" s="31"/>
      <c r="AH139" s="31"/>
      <c r="AI139" s="31"/>
      <c r="AJ139" s="31"/>
      <c r="AK139" s="31"/>
      <c r="AL139" s="31"/>
      <c r="AM139" s="31"/>
    </row>
    <row r="140" spans="1:39" ht="12.75" customHeight="1" x14ac:dyDescent="0.2">
      <c r="A140" s="10" t="s">
        <v>134</v>
      </c>
      <c r="B140" s="45">
        <v>21</v>
      </c>
      <c r="C140" s="45">
        <v>4358</v>
      </c>
      <c r="D140" s="45">
        <v>505</v>
      </c>
      <c r="E140" s="45">
        <v>740</v>
      </c>
      <c r="F140" s="45">
        <v>181</v>
      </c>
      <c r="G140" s="45">
        <v>858</v>
      </c>
      <c r="H140" s="45">
        <v>2482</v>
      </c>
      <c r="I140" s="45">
        <v>4183</v>
      </c>
      <c r="J140" s="45">
        <v>353</v>
      </c>
      <c r="K140" s="45">
        <v>1063</v>
      </c>
      <c r="L140" s="45">
        <v>439</v>
      </c>
      <c r="M140" s="45">
        <v>1492</v>
      </c>
      <c r="N140" s="45">
        <v>1316</v>
      </c>
      <c r="O140" s="45">
        <v>1589</v>
      </c>
      <c r="P140" s="45">
        <v>645</v>
      </c>
      <c r="Q140" s="45">
        <v>186</v>
      </c>
      <c r="R140" s="45">
        <v>20404</v>
      </c>
      <c r="T140" s="31"/>
      <c r="U140" s="31"/>
      <c r="V140" s="31"/>
      <c r="W140" s="31"/>
      <c r="X140" s="37"/>
      <c r="Y140" s="31"/>
      <c r="Z140" s="31"/>
      <c r="AA140" s="31"/>
      <c r="AB140" s="31"/>
      <c r="AC140" s="37"/>
      <c r="AD140" s="37"/>
      <c r="AE140" s="31"/>
      <c r="AF140" s="31"/>
      <c r="AG140" s="31"/>
      <c r="AH140" s="31"/>
      <c r="AI140" s="31"/>
      <c r="AJ140" s="31"/>
      <c r="AK140" s="31"/>
      <c r="AL140" s="31"/>
      <c r="AM140" s="37"/>
    </row>
    <row r="141" spans="1:39" ht="12.75" customHeight="1" x14ac:dyDescent="0.2">
      <c r="A141" s="10" t="s">
        <v>23</v>
      </c>
      <c r="B141" s="45">
        <v>0</v>
      </c>
      <c r="C141" s="45">
        <v>49</v>
      </c>
      <c r="D141" s="45">
        <v>36</v>
      </c>
      <c r="E141" s="45">
        <v>9</v>
      </c>
      <c r="F141" s="45">
        <v>3</v>
      </c>
      <c r="G141" s="45">
        <v>9</v>
      </c>
      <c r="H141" s="45">
        <v>59</v>
      </c>
      <c r="I141" s="45">
        <v>31</v>
      </c>
      <c r="J141" s="45">
        <v>3</v>
      </c>
      <c r="K141" s="45">
        <v>10</v>
      </c>
      <c r="L141" s="45">
        <v>3</v>
      </c>
      <c r="M141" s="45">
        <v>15</v>
      </c>
      <c r="N141" s="45">
        <v>6</v>
      </c>
      <c r="O141" s="45">
        <v>13</v>
      </c>
      <c r="P141" s="45">
        <v>3</v>
      </c>
      <c r="Q141" s="45">
        <v>0</v>
      </c>
      <c r="R141" s="45">
        <v>246</v>
      </c>
      <c r="T141" s="31"/>
      <c r="U141" s="31"/>
      <c r="V141" s="31"/>
      <c r="W141" s="31"/>
      <c r="X141" s="37"/>
      <c r="Y141" s="31"/>
      <c r="Z141" s="31"/>
      <c r="AA141" s="31"/>
      <c r="AB141" s="31"/>
      <c r="AC141" s="37"/>
      <c r="AD141" s="37"/>
      <c r="AE141" s="31"/>
      <c r="AF141" s="37"/>
      <c r="AG141" s="31"/>
      <c r="AH141" s="37"/>
      <c r="AI141" s="37"/>
      <c r="AJ141" s="37"/>
      <c r="AK141" s="31"/>
      <c r="AL141" s="31"/>
      <c r="AM141" s="37"/>
    </row>
    <row r="142" spans="1:39" ht="12.75" customHeight="1" x14ac:dyDescent="0.2">
      <c r="A142" s="10" t="s">
        <v>128</v>
      </c>
      <c r="B142" s="45">
        <v>0</v>
      </c>
      <c r="C142" s="45">
        <v>13</v>
      </c>
      <c r="D142" s="45">
        <v>27</v>
      </c>
      <c r="E142" s="45">
        <v>0</v>
      </c>
      <c r="F142" s="45">
        <v>0</v>
      </c>
      <c r="G142" s="45">
        <v>0</v>
      </c>
      <c r="H142" s="45">
        <v>20</v>
      </c>
      <c r="I142" s="45">
        <v>8</v>
      </c>
      <c r="J142" s="45">
        <v>6</v>
      </c>
      <c r="K142" s="45">
        <v>0</v>
      </c>
      <c r="L142" s="45">
        <v>3</v>
      </c>
      <c r="M142" s="45">
        <v>3</v>
      </c>
      <c r="N142" s="45">
        <v>4</v>
      </c>
      <c r="O142" s="45">
        <v>10</v>
      </c>
      <c r="P142" s="45">
        <v>0</v>
      </c>
      <c r="Q142" s="45">
        <v>0</v>
      </c>
      <c r="R142" s="45">
        <v>91</v>
      </c>
      <c r="T142" s="31"/>
      <c r="U142" s="31"/>
      <c r="V142" s="31"/>
      <c r="W142" s="31"/>
      <c r="X142" s="31"/>
      <c r="Y142" s="31"/>
      <c r="Z142" s="31"/>
      <c r="AA142" s="31"/>
      <c r="AB142" s="31"/>
      <c r="AC142" s="31"/>
      <c r="AD142" s="31"/>
      <c r="AE142" s="31"/>
      <c r="AF142" s="31"/>
      <c r="AG142" s="31"/>
      <c r="AH142" s="31"/>
      <c r="AI142" s="31"/>
      <c r="AJ142" s="31"/>
      <c r="AK142" s="31"/>
      <c r="AL142" s="31"/>
      <c r="AM142" s="31"/>
    </row>
    <row r="143" spans="1:39" ht="12.75" customHeight="1" x14ac:dyDescent="0.2">
      <c r="A143" s="13" t="s">
        <v>8</v>
      </c>
      <c r="B143" s="44">
        <v>20</v>
      </c>
      <c r="C143" s="44">
        <v>5692</v>
      </c>
      <c r="D143" s="44">
        <v>684</v>
      </c>
      <c r="E143" s="44">
        <v>865</v>
      </c>
      <c r="F143" s="44">
        <v>240</v>
      </c>
      <c r="G143" s="44">
        <v>1061</v>
      </c>
      <c r="H143" s="44">
        <v>3914</v>
      </c>
      <c r="I143" s="44">
        <v>5729</v>
      </c>
      <c r="J143" s="44">
        <v>422</v>
      </c>
      <c r="K143" s="44">
        <v>1181</v>
      </c>
      <c r="L143" s="44">
        <v>550</v>
      </c>
      <c r="M143" s="44">
        <v>2142</v>
      </c>
      <c r="N143" s="44">
        <v>1785</v>
      </c>
      <c r="O143" s="44">
        <v>1703</v>
      </c>
      <c r="P143" s="44">
        <v>746</v>
      </c>
      <c r="Q143" s="44">
        <v>202</v>
      </c>
      <c r="R143" s="44">
        <v>26944</v>
      </c>
      <c r="T143" s="31"/>
      <c r="U143" s="31"/>
      <c r="V143" s="31"/>
      <c r="W143" s="31"/>
      <c r="X143" s="31"/>
      <c r="Y143" s="31"/>
      <c r="Z143" s="31"/>
      <c r="AA143" s="31"/>
      <c r="AB143" s="31"/>
      <c r="AC143" s="31"/>
      <c r="AD143" s="31"/>
      <c r="AE143" s="31"/>
      <c r="AF143" s="31"/>
      <c r="AG143" s="31"/>
      <c r="AH143" s="31"/>
      <c r="AI143" s="31"/>
      <c r="AJ143" s="31"/>
      <c r="AK143" s="31"/>
      <c r="AL143" s="31"/>
      <c r="AM143" s="31"/>
    </row>
    <row r="144" spans="1:39" ht="25.75" customHeight="1" x14ac:dyDescent="0.2">
      <c r="A144" s="7" t="s">
        <v>10</v>
      </c>
      <c r="B144" s="52">
        <v>20</v>
      </c>
      <c r="C144" s="52">
        <v>5692</v>
      </c>
      <c r="D144" s="52">
        <v>684</v>
      </c>
      <c r="E144" s="52">
        <v>865</v>
      </c>
      <c r="F144" s="52">
        <v>240</v>
      </c>
      <c r="G144" s="52">
        <v>1061</v>
      </c>
      <c r="H144" s="52">
        <v>3914</v>
      </c>
      <c r="I144" s="52">
        <v>5729</v>
      </c>
      <c r="J144" s="52">
        <v>422</v>
      </c>
      <c r="K144" s="52">
        <v>1181</v>
      </c>
      <c r="L144" s="52">
        <v>550</v>
      </c>
      <c r="M144" s="52">
        <v>2142</v>
      </c>
      <c r="N144" s="52">
        <v>1785</v>
      </c>
      <c r="O144" s="52">
        <v>1703</v>
      </c>
      <c r="P144" s="52">
        <v>746</v>
      </c>
      <c r="Q144" s="52">
        <v>202</v>
      </c>
      <c r="R144" s="52">
        <v>26944</v>
      </c>
      <c r="T144" s="31"/>
      <c r="U144" s="31"/>
      <c r="V144" s="31"/>
      <c r="W144" s="31"/>
      <c r="X144" s="37"/>
      <c r="Y144" s="31"/>
      <c r="Z144" s="31"/>
      <c r="AA144" s="31"/>
      <c r="AB144" s="31"/>
      <c r="AC144" s="37"/>
      <c r="AD144" s="37"/>
      <c r="AE144" s="31"/>
      <c r="AF144" s="37"/>
      <c r="AG144" s="31"/>
      <c r="AH144" s="37"/>
      <c r="AI144" s="37"/>
      <c r="AJ144" s="37"/>
      <c r="AK144" s="31"/>
      <c r="AL144" s="31"/>
      <c r="AM144" s="37"/>
    </row>
    <row r="145" spans="1:39" ht="12.75" customHeight="1" x14ac:dyDescent="0.2">
      <c r="A145" s="17"/>
      <c r="B145" s="17"/>
      <c r="C145" s="17"/>
      <c r="D145" s="17"/>
      <c r="E145" s="17"/>
      <c r="F145" s="17"/>
      <c r="G145" s="17"/>
      <c r="H145" s="17"/>
      <c r="I145" s="17"/>
      <c r="J145" s="17"/>
      <c r="K145" s="17"/>
      <c r="L145" s="17"/>
      <c r="M145" s="17"/>
      <c r="N145" s="17"/>
      <c r="O145" s="17"/>
      <c r="P145" s="17"/>
      <c r="Q145" s="17"/>
      <c r="R145" s="17"/>
      <c r="T145" s="31"/>
      <c r="U145" s="31"/>
      <c r="V145" s="31"/>
      <c r="W145" s="31"/>
      <c r="X145" s="31"/>
      <c r="Y145" s="31"/>
      <c r="Z145" s="31"/>
      <c r="AA145" s="31"/>
      <c r="AB145" s="31"/>
      <c r="AC145" s="31"/>
      <c r="AD145" s="31"/>
      <c r="AE145" s="31"/>
      <c r="AF145" s="31"/>
      <c r="AG145" s="31"/>
      <c r="AH145" s="31"/>
      <c r="AI145" s="31"/>
      <c r="AJ145" s="31"/>
      <c r="AK145" s="31"/>
      <c r="AL145" s="31"/>
      <c r="AM145" s="31"/>
    </row>
    <row r="146" spans="1:39" ht="12.75" customHeight="1" x14ac:dyDescent="0.2">
      <c r="T146" s="31"/>
      <c r="U146" s="31"/>
      <c r="V146" s="31"/>
      <c r="W146" s="31"/>
      <c r="X146" s="37"/>
      <c r="Y146" s="31"/>
      <c r="Z146" s="31"/>
      <c r="AA146" s="31"/>
      <c r="AB146" s="31"/>
      <c r="AC146" s="37"/>
      <c r="AD146" s="37"/>
      <c r="AE146" s="31"/>
      <c r="AF146" s="31"/>
      <c r="AG146" s="31"/>
      <c r="AH146" s="37"/>
      <c r="AI146" s="37"/>
      <c r="AJ146" s="37"/>
      <c r="AK146" s="31"/>
      <c r="AL146" s="31"/>
      <c r="AM146" s="37"/>
    </row>
    <row r="147" spans="1:39" ht="12.75" customHeight="1" x14ac:dyDescent="0.2">
      <c r="A147" s="91" t="s">
        <v>140</v>
      </c>
      <c r="T147" s="31"/>
      <c r="U147" s="31"/>
      <c r="V147" s="31"/>
      <c r="W147" s="31"/>
      <c r="X147" s="31"/>
      <c r="Y147" s="31"/>
      <c r="Z147" s="31"/>
      <c r="AA147" s="31"/>
      <c r="AB147" s="31"/>
      <c r="AC147" s="31"/>
      <c r="AD147" s="31"/>
      <c r="AE147" s="31"/>
      <c r="AF147" s="31"/>
      <c r="AG147" s="31"/>
      <c r="AH147" s="31"/>
      <c r="AI147" s="31"/>
      <c r="AJ147" s="31"/>
      <c r="AK147" s="31"/>
      <c r="AL147" s="31"/>
      <c r="AM147" s="31"/>
    </row>
    <row r="148" spans="1:39" ht="12.75" customHeight="1" x14ac:dyDescent="0.2">
      <c r="T148" s="31"/>
      <c r="U148" s="31"/>
      <c r="V148" s="31"/>
      <c r="W148" s="31"/>
      <c r="X148" s="37"/>
      <c r="Y148" s="31"/>
      <c r="Z148" s="31"/>
      <c r="AA148" s="31"/>
      <c r="AB148" s="31"/>
      <c r="AC148" s="31"/>
      <c r="AD148" s="37"/>
      <c r="AE148" s="31"/>
      <c r="AF148" s="31"/>
      <c r="AG148" s="31"/>
      <c r="AH148" s="31"/>
      <c r="AI148" s="31"/>
      <c r="AJ148" s="31"/>
      <c r="AK148" s="31"/>
      <c r="AL148" s="31"/>
      <c r="AM148" s="37"/>
    </row>
    <row r="149" spans="1:39" ht="12.75" customHeight="1" x14ac:dyDescent="0.2">
      <c r="T149" s="31"/>
      <c r="U149" s="31"/>
      <c r="V149" s="31"/>
      <c r="W149" s="31"/>
      <c r="X149" s="31"/>
      <c r="Y149" s="31"/>
      <c r="Z149" s="31"/>
      <c r="AA149" s="31"/>
      <c r="AB149" s="31"/>
      <c r="AC149" s="31"/>
      <c r="AD149" s="31"/>
      <c r="AE149" s="31"/>
      <c r="AF149" s="31"/>
      <c r="AG149" s="31"/>
      <c r="AH149" s="31"/>
      <c r="AI149" s="31"/>
      <c r="AJ149" s="31"/>
      <c r="AK149" s="31"/>
      <c r="AL149" s="31"/>
      <c r="AM149" s="31"/>
    </row>
    <row r="150" spans="1:39" ht="12.75" customHeight="1" x14ac:dyDescent="0.2">
      <c r="T150" s="31"/>
      <c r="U150" s="31"/>
      <c r="V150" s="31"/>
      <c r="W150" s="31"/>
      <c r="X150" s="37"/>
      <c r="Y150" s="31"/>
      <c r="Z150" s="31"/>
      <c r="AA150" s="31"/>
      <c r="AB150" s="31"/>
      <c r="AC150" s="37"/>
      <c r="AD150" s="37"/>
      <c r="AE150" s="31"/>
      <c r="AF150" s="31"/>
      <c r="AG150" s="31"/>
      <c r="AH150" s="31"/>
      <c r="AI150" s="31"/>
      <c r="AJ150" s="31"/>
      <c r="AK150" s="31"/>
      <c r="AL150" s="31"/>
      <c r="AM150" s="37"/>
    </row>
    <row r="151" spans="1:39" ht="12.75" customHeight="1" x14ac:dyDescent="0.2">
      <c r="T151" s="31"/>
      <c r="U151" s="31"/>
      <c r="V151" s="31"/>
      <c r="W151" s="31"/>
      <c r="X151" s="37"/>
      <c r="Y151" s="31"/>
      <c r="Z151" s="31"/>
      <c r="AA151" s="31"/>
      <c r="AB151" s="31"/>
      <c r="AC151" s="37"/>
      <c r="AD151" s="37"/>
      <c r="AE151" s="31"/>
      <c r="AF151" s="37"/>
      <c r="AG151" s="31"/>
      <c r="AH151" s="37"/>
      <c r="AI151" s="37"/>
      <c r="AJ151" s="37"/>
      <c r="AK151" s="31"/>
      <c r="AL151" s="31"/>
      <c r="AM151" s="37"/>
    </row>
    <row r="152" spans="1:39" ht="12.75" customHeight="1" x14ac:dyDescent="0.2">
      <c r="T152" s="31"/>
      <c r="U152" s="31"/>
      <c r="V152" s="31"/>
      <c r="W152" s="31"/>
      <c r="X152" s="37"/>
      <c r="Y152" s="31"/>
      <c r="Z152" s="31"/>
      <c r="AA152" s="31"/>
      <c r="AB152" s="31"/>
      <c r="AC152" s="37"/>
      <c r="AD152" s="37"/>
      <c r="AE152" s="31"/>
      <c r="AF152" s="37"/>
      <c r="AG152" s="31"/>
      <c r="AH152" s="37"/>
      <c r="AI152" s="37"/>
      <c r="AJ152" s="37"/>
      <c r="AK152" s="31"/>
      <c r="AL152" s="31"/>
      <c r="AM152" s="37"/>
    </row>
    <row r="153" spans="1:39" ht="12.75" customHeight="1" x14ac:dyDescent="0.2">
      <c r="T153" s="31"/>
      <c r="U153" s="31"/>
      <c r="V153" s="31"/>
      <c r="W153" s="31"/>
      <c r="X153" s="31"/>
      <c r="Y153" s="31"/>
      <c r="Z153" s="31"/>
      <c r="AA153" s="31"/>
      <c r="AB153" s="31"/>
      <c r="AC153" s="31"/>
      <c r="AD153" s="31"/>
      <c r="AE153" s="31"/>
      <c r="AF153" s="31"/>
      <c r="AG153" s="31"/>
      <c r="AH153" s="31"/>
      <c r="AI153" s="31"/>
      <c r="AJ153" s="31"/>
      <c r="AK153" s="31"/>
      <c r="AL153" s="31"/>
      <c r="AM153" s="31"/>
    </row>
    <row r="154" spans="1:39" ht="12.75" customHeight="1" x14ac:dyDescent="0.2">
      <c r="T154" s="31"/>
      <c r="U154" s="31"/>
      <c r="V154" s="31"/>
      <c r="W154" s="31"/>
      <c r="X154" s="37"/>
      <c r="Y154" s="31"/>
      <c r="Z154" s="31"/>
      <c r="AA154" s="31"/>
      <c r="AB154" s="31"/>
      <c r="AC154" s="37"/>
      <c r="AD154" s="37"/>
      <c r="AE154" s="31"/>
      <c r="AF154" s="37"/>
      <c r="AG154" s="31"/>
      <c r="AH154" s="37"/>
      <c r="AI154" s="37"/>
      <c r="AJ154" s="37"/>
      <c r="AK154" s="31"/>
      <c r="AL154" s="31"/>
      <c r="AM154" s="37"/>
    </row>
    <row r="155" spans="1:39" ht="12.75" customHeight="1" x14ac:dyDescent="0.2">
      <c r="T155" s="31"/>
      <c r="U155" s="31"/>
      <c r="V155" s="31"/>
      <c r="W155" s="31"/>
      <c r="X155" s="31"/>
      <c r="Y155" s="31"/>
      <c r="Z155" s="31"/>
      <c r="AA155" s="31"/>
      <c r="AB155" s="31"/>
      <c r="AC155" s="31"/>
      <c r="AD155" s="31"/>
      <c r="AE155" s="31"/>
      <c r="AF155" s="31"/>
      <c r="AG155" s="31"/>
      <c r="AH155" s="31"/>
      <c r="AI155" s="31"/>
      <c r="AJ155" s="31"/>
      <c r="AK155" s="31"/>
      <c r="AL155" s="31"/>
      <c r="AM155" s="31"/>
    </row>
    <row r="156" spans="1:39" ht="12.75" customHeight="1" x14ac:dyDescent="0.2">
      <c r="T156" s="31"/>
      <c r="U156" s="31"/>
      <c r="V156" s="31"/>
      <c r="W156" s="31"/>
      <c r="X156" s="31"/>
      <c r="Y156" s="31"/>
      <c r="Z156" s="31"/>
      <c r="AA156" s="31"/>
      <c r="AB156" s="31"/>
      <c r="AC156" s="31"/>
      <c r="AD156" s="31"/>
      <c r="AE156" s="31"/>
      <c r="AF156" s="31"/>
      <c r="AG156" s="31"/>
      <c r="AH156" s="31"/>
      <c r="AI156" s="31"/>
      <c r="AJ156" s="31"/>
      <c r="AK156" s="31"/>
      <c r="AL156" s="31"/>
      <c r="AM156" s="31"/>
    </row>
    <row r="157" spans="1:39" ht="12.75" customHeight="1" x14ac:dyDescent="0.2">
      <c r="T157" s="31"/>
      <c r="U157" s="31"/>
      <c r="V157" s="31"/>
      <c r="W157" s="31"/>
      <c r="X157" s="31"/>
      <c r="Y157" s="31"/>
      <c r="Z157" s="31"/>
      <c r="AA157" s="31"/>
      <c r="AB157" s="31"/>
      <c r="AC157" s="31"/>
      <c r="AD157" s="31"/>
      <c r="AE157" s="31"/>
      <c r="AF157" s="31"/>
      <c r="AG157" s="31"/>
      <c r="AH157" s="31"/>
      <c r="AI157" s="31"/>
      <c r="AJ157" s="31"/>
      <c r="AK157" s="31"/>
      <c r="AL157" s="31"/>
      <c r="AM157" s="31"/>
    </row>
    <row r="158" spans="1:39" ht="12.75" customHeight="1" x14ac:dyDescent="0.2">
      <c r="T158" s="31"/>
      <c r="U158" s="31"/>
      <c r="V158" s="31"/>
      <c r="W158" s="31"/>
      <c r="X158" s="37"/>
      <c r="Y158" s="31"/>
      <c r="Z158" s="31"/>
      <c r="AA158" s="31"/>
      <c r="AB158" s="31"/>
      <c r="AC158" s="31"/>
      <c r="AD158" s="37"/>
      <c r="AE158" s="31"/>
      <c r="AF158" s="31"/>
      <c r="AG158" s="31"/>
      <c r="AH158" s="31"/>
      <c r="AI158" s="31"/>
      <c r="AJ158" s="31"/>
      <c r="AK158" s="31"/>
      <c r="AL158" s="31"/>
      <c r="AM158" s="37"/>
    </row>
    <row r="159" spans="1:39" ht="12.75" customHeight="1" x14ac:dyDescent="0.2">
      <c r="T159" s="31"/>
      <c r="U159" s="31"/>
      <c r="V159" s="31"/>
      <c r="W159" s="31"/>
      <c r="X159" s="31"/>
      <c r="Y159" s="31"/>
      <c r="Z159" s="31"/>
      <c r="AA159" s="31"/>
      <c r="AB159" s="31"/>
      <c r="AC159" s="31"/>
      <c r="AD159" s="31"/>
      <c r="AE159" s="31"/>
      <c r="AF159" s="31"/>
      <c r="AG159" s="31"/>
      <c r="AH159" s="31"/>
      <c r="AI159" s="31"/>
      <c r="AJ159" s="31"/>
      <c r="AK159" s="31"/>
      <c r="AL159" s="31"/>
      <c r="AM159" s="31"/>
    </row>
    <row r="160" spans="1:39" ht="12.75" customHeight="1" x14ac:dyDescent="0.2">
      <c r="T160" s="31"/>
      <c r="U160" s="31"/>
      <c r="V160" s="31"/>
      <c r="W160" s="31"/>
      <c r="X160" s="37"/>
      <c r="Y160" s="31"/>
      <c r="Z160" s="31"/>
      <c r="AA160" s="31"/>
      <c r="AB160" s="31"/>
      <c r="AC160" s="37"/>
      <c r="AD160" s="37"/>
      <c r="AE160" s="31"/>
      <c r="AF160" s="31"/>
      <c r="AG160" s="31"/>
      <c r="AH160" s="37"/>
      <c r="AI160" s="37"/>
      <c r="AJ160" s="37"/>
      <c r="AK160" s="31"/>
      <c r="AL160" s="31"/>
      <c r="AM160" s="37"/>
    </row>
    <row r="161" spans="20:39" ht="12.75" customHeight="1" x14ac:dyDescent="0.2">
      <c r="T161" s="31"/>
      <c r="U161" s="31"/>
      <c r="V161" s="31"/>
      <c r="W161" s="31"/>
      <c r="X161" s="37"/>
      <c r="Y161" s="31"/>
      <c r="Z161" s="31"/>
      <c r="AA161" s="31"/>
      <c r="AB161" s="31"/>
      <c r="AC161" s="37"/>
      <c r="AD161" s="37"/>
      <c r="AE161" s="31"/>
      <c r="AF161" s="37"/>
      <c r="AG161" s="31"/>
      <c r="AH161" s="37"/>
      <c r="AI161" s="37"/>
      <c r="AJ161" s="37"/>
      <c r="AK161" s="31"/>
      <c r="AL161" s="31"/>
      <c r="AM161" s="37"/>
    </row>
    <row r="162" spans="20:39" ht="12.75" customHeight="1" x14ac:dyDescent="0.2">
      <c r="T162" s="31"/>
      <c r="U162" s="31"/>
      <c r="V162" s="31"/>
      <c r="W162" s="31"/>
      <c r="X162" s="31"/>
      <c r="Y162" s="31"/>
      <c r="Z162" s="31"/>
      <c r="AA162" s="31"/>
      <c r="AB162" s="31"/>
      <c r="AC162" s="31"/>
      <c r="AD162" s="31"/>
      <c r="AE162" s="31"/>
      <c r="AF162" s="31"/>
      <c r="AG162" s="31"/>
      <c r="AH162" s="31"/>
      <c r="AI162" s="31"/>
      <c r="AJ162" s="31"/>
      <c r="AK162" s="31"/>
      <c r="AL162" s="31"/>
      <c r="AM162" s="31"/>
    </row>
    <row r="163" spans="20:39" ht="12.75" customHeight="1" x14ac:dyDescent="0.2">
      <c r="T163" s="31"/>
      <c r="U163" s="31"/>
      <c r="V163" s="31"/>
      <c r="W163" s="31"/>
      <c r="X163" s="31"/>
      <c r="Y163" s="31"/>
      <c r="Z163" s="31"/>
      <c r="AA163" s="31"/>
      <c r="AB163" s="31"/>
      <c r="AC163" s="31"/>
      <c r="AD163" s="31"/>
      <c r="AE163" s="31"/>
      <c r="AF163" s="31"/>
      <c r="AG163" s="31"/>
      <c r="AH163" s="31"/>
      <c r="AI163" s="31"/>
      <c r="AJ163" s="31"/>
      <c r="AK163" s="31"/>
      <c r="AL163" s="31"/>
      <c r="AM163" s="31"/>
    </row>
    <row r="164" spans="20:39" ht="12.75" customHeight="1" x14ac:dyDescent="0.2">
      <c r="T164" s="31"/>
      <c r="U164" s="31"/>
      <c r="V164" s="31"/>
      <c r="W164" s="31"/>
      <c r="X164" s="31"/>
      <c r="Y164" s="31"/>
      <c r="Z164" s="31"/>
      <c r="AA164" s="31"/>
      <c r="AB164" s="31"/>
      <c r="AC164" s="31"/>
      <c r="AD164" s="31"/>
      <c r="AE164" s="31"/>
      <c r="AF164" s="31"/>
      <c r="AG164" s="31"/>
      <c r="AH164" s="31"/>
      <c r="AI164" s="31"/>
      <c r="AJ164" s="31"/>
      <c r="AK164" s="31"/>
      <c r="AL164" s="31"/>
      <c r="AM164" s="31"/>
    </row>
    <row r="165" spans="20:39" ht="12.75" customHeight="1" x14ac:dyDescent="0.2">
      <c r="T165" s="31"/>
      <c r="U165" s="31"/>
      <c r="V165" s="31"/>
      <c r="W165" s="31"/>
      <c r="X165" s="31"/>
      <c r="Y165" s="31"/>
      <c r="Z165" s="31"/>
      <c r="AA165" s="31"/>
      <c r="AB165" s="31"/>
      <c r="AC165" s="31"/>
      <c r="AD165" s="31"/>
      <c r="AE165" s="31"/>
      <c r="AF165" s="31"/>
      <c r="AG165" s="31"/>
      <c r="AH165" s="31"/>
      <c r="AI165" s="31"/>
      <c r="AJ165" s="31"/>
      <c r="AK165" s="31"/>
      <c r="AL165" s="31"/>
      <c r="AM165" s="31"/>
    </row>
    <row r="166" spans="20:39" ht="12.75" customHeight="1" x14ac:dyDescent="0.2">
      <c r="T166" s="31"/>
      <c r="U166" s="31"/>
      <c r="V166" s="31"/>
      <c r="W166" s="31"/>
      <c r="X166" s="31"/>
      <c r="Y166" s="31"/>
      <c r="Z166" s="31"/>
      <c r="AA166" s="31"/>
      <c r="AB166" s="31"/>
      <c r="AC166" s="31"/>
      <c r="AD166" s="31"/>
      <c r="AE166" s="31"/>
      <c r="AF166" s="31"/>
      <c r="AG166" s="31"/>
      <c r="AH166" s="31"/>
      <c r="AI166" s="31"/>
      <c r="AJ166" s="31"/>
      <c r="AK166" s="31"/>
      <c r="AL166" s="31"/>
      <c r="AM166" s="31"/>
    </row>
    <row r="167" spans="20:39" ht="12.75" customHeight="1" x14ac:dyDescent="0.2">
      <c r="T167" s="31"/>
      <c r="U167" s="31"/>
      <c r="V167" s="31"/>
      <c r="W167" s="31"/>
      <c r="X167" s="31"/>
      <c r="Y167" s="31"/>
      <c r="Z167" s="31"/>
      <c r="AA167" s="31"/>
      <c r="AB167" s="31"/>
      <c r="AC167" s="31"/>
      <c r="AD167" s="31"/>
      <c r="AE167" s="31"/>
      <c r="AF167" s="31"/>
      <c r="AG167" s="31"/>
      <c r="AH167" s="31"/>
      <c r="AI167" s="31"/>
      <c r="AJ167" s="31"/>
      <c r="AK167" s="31"/>
      <c r="AL167" s="31"/>
      <c r="AM167" s="31"/>
    </row>
    <row r="168" spans="20:39" ht="12.75" customHeight="1" x14ac:dyDescent="0.2">
      <c r="T168" s="31"/>
      <c r="U168" s="31"/>
      <c r="V168" s="31"/>
      <c r="W168" s="31"/>
      <c r="X168" s="31"/>
      <c r="Y168" s="31"/>
      <c r="Z168" s="31"/>
      <c r="AA168" s="31"/>
      <c r="AB168" s="31"/>
      <c r="AC168" s="31"/>
      <c r="AD168" s="31"/>
      <c r="AE168" s="31"/>
      <c r="AF168" s="31"/>
      <c r="AG168" s="31"/>
      <c r="AH168" s="31"/>
      <c r="AI168" s="31"/>
      <c r="AJ168" s="31"/>
      <c r="AK168" s="31"/>
      <c r="AL168" s="31"/>
      <c r="AM168" s="31"/>
    </row>
    <row r="169" spans="20:39" ht="12.75" customHeight="1" x14ac:dyDescent="0.2">
      <c r="T169" s="31"/>
      <c r="U169" s="31"/>
      <c r="V169" s="31"/>
      <c r="W169" s="31"/>
      <c r="X169" s="31"/>
      <c r="Y169" s="31"/>
      <c r="Z169" s="31"/>
      <c r="AA169" s="31"/>
      <c r="AB169" s="31"/>
      <c r="AC169" s="31"/>
      <c r="AD169" s="31"/>
      <c r="AE169" s="31"/>
      <c r="AF169" s="31"/>
      <c r="AG169" s="31"/>
      <c r="AH169" s="31"/>
      <c r="AI169" s="31"/>
      <c r="AJ169" s="31"/>
      <c r="AK169" s="31"/>
      <c r="AL169" s="31"/>
      <c r="AM169" s="31"/>
    </row>
    <row r="170" spans="20:39" ht="12.75" customHeight="1" x14ac:dyDescent="0.2">
      <c r="T170" s="31"/>
      <c r="U170" s="31"/>
      <c r="V170" s="31"/>
      <c r="W170" s="31"/>
      <c r="X170" s="37"/>
      <c r="Y170" s="31"/>
      <c r="Z170" s="31"/>
      <c r="AA170" s="31"/>
      <c r="AB170" s="31"/>
      <c r="AC170" s="37"/>
      <c r="AD170" s="37"/>
      <c r="AE170" s="31"/>
      <c r="AF170" s="31"/>
      <c r="AG170" s="31"/>
      <c r="AH170" s="37"/>
      <c r="AI170" s="37"/>
      <c r="AJ170" s="37"/>
      <c r="AK170" s="31"/>
      <c r="AL170" s="31"/>
      <c r="AM170" s="37"/>
    </row>
    <row r="171" spans="20:39" ht="12.75" customHeight="1" x14ac:dyDescent="0.2">
      <c r="T171" s="31"/>
      <c r="U171" s="31"/>
      <c r="V171" s="31"/>
      <c r="W171" s="31"/>
      <c r="X171" s="31"/>
      <c r="Y171" s="31"/>
      <c r="Z171" s="31"/>
      <c r="AA171" s="31"/>
      <c r="AB171" s="31"/>
      <c r="AC171" s="31"/>
      <c r="AD171" s="31"/>
      <c r="AE171" s="31"/>
      <c r="AF171" s="31"/>
      <c r="AG171" s="31"/>
      <c r="AH171" s="31"/>
      <c r="AI171" s="31"/>
      <c r="AJ171" s="31"/>
      <c r="AK171" s="31"/>
      <c r="AL171" s="31"/>
      <c r="AM171" s="31"/>
    </row>
    <row r="172" spans="20:39" ht="12.75" customHeight="1" x14ac:dyDescent="0.2">
      <c r="T172" s="31"/>
      <c r="U172" s="31"/>
      <c r="V172" s="31"/>
      <c r="W172" s="31"/>
      <c r="X172" s="37"/>
      <c r="Y172" s="31"/>
      <c r="Z172" s="31"/>
      <c r="AA172" s="31"/>
      <c r="AB172" s="31"/>
      <c r="AC172" s="37"/>
      <c r="AD172" s="37"/>
      <c r="AE172" s="31"/>
      <c r="AF172" s="37"/>
      <c r="AG172" s="31"/>
      <c r="AH172" s="37"/>
      <c r="AI172" s="37"/>
      <c r="AJ172" s="37"/>
      <c r="AK172" s="31"/>
      <c r="AL172" s="31"/>
      <c r="AM172" s="37"/>
    </row>
    <row r="173" spans="20:39" ht="12.75" customHeight="1" x14ac:dyDescent="0.2">
      <c r="T173" s="31"/>
      <c r="U173" s="31"/>
      <c r="V173" s="31"/>
      <c r="W173" s="31"/>
      <c r="X173" s="31"/>
      <c r="Y173" s="31"/>
      <c r="Z173" s="31"/>
      <c r="AA173" s="31"/>
      <c r="AB173" s="31"/>
      <c r="AC173" s="31"/>
      <c r="AD173" s="31"/>
      <c r="AE173" s="31"/>
      <c r="AF173" s="31"/>
      <c r="AG173" s="31"/>
      <c r="AH173" s="31"/>
      <c r="AI173" s="31"/>
      <c r="AJ173" s="31"/>
      <c r="AK173" s="31"/>
      <c r="AL173" s="31"/>
      <c r="AM173" s="31"/>
    </row>
    <row r="174" spans="20:39" ht="12.75" customHeight="1" x14ac:dyDescent="0.2">
      <c r="T174" s="31"/>
      <c r="U174" s="31"/>
      <c r="V174" s="31"/>
      <c r="W174" s="31"/>
      <c r="X174" s="31"/>
      <c r="Y174" s="31"/>
      <c r="Z174" s="31"/>
      <c r="AA174" s="31"/>
      <c r="AB174" s="31"/>
      <c r="AC174" s="31"/>
      <c r="AD174" s="31"/>
      <c r="AE174" s="31"/>
      <c r="AF174" s="31"/>
      <c r="AG174" s="31"/>
      <c r="AH174" s="31"/>
      <c r="AI174" s="31"/>
      <c r="AJ174" s="31"/>
      <c r="AK174" s="31"/>
      <c r="AL174" s="31"/>
      <c r="AM174" s="31"/>
    </row>
    <row r="175" spans="20:39" ht="12.75" customHeight="1" x14ac:dyDescent="0.2">
      <c r="T175" s="31"/>
      <c r="U175" s="31"/>
      <c r="V175" s="31"/>
      <c r="W175" s="31"/>
      <c r="X175" s="31"/>
      <c r="Y175" s="31"/>
      <c r="Z175" s="31"/>
      <c r="AA175" s="31"/>
      <c r="AB175" s="31"/>
      <c r="AC175" s="31"/>
      <c r="AD175" s="31"/>
      <c r="AE175" s="31"/>
      <c r="AF175" s="31"/>
      <c r="AG175" s="31"/>
      <c r="AH175" s="31"/>
      <c r="AI175" s="31"/>
      <c r="AJ175" s="31"/>
      <c r="AK175" s="31"/>
      <c r="AL175" s="31"/>
      <c r="AM175" s="31"/>
    </row>
    <row r="176" spans="20:39" ht="12.75" customHeight="1" x14ac:dyDescent="0.2">
      <c r="T176" s="31"/>
      <c r="U176" s="31"/>
      <c r="V176" s="31"/>
      <c r="W176" s="31"/>
      <c r="X176" s="31"/>
      <c r="Y176" s="31"/>
      <c r="Z176" s="31"/>
      <c r="AA176" s="31"/>
      <c r="AB176" s="31"/>
      <c r="AC176" s="31"/>
      <c r="AD176" s="31"/>
      <c r="AE176" s="31"/>
      <c r="AF176" s="31"/>
      <c r="AG176" s="31"/>
      <c r="AH176" s="31"/>
      <c r="AI176" s="31"/>
      <c r="AJ176" s="31"/>
      <c r="AK176" s="31"/>
      <c r="AL176" s="31"/>
      <c r="AM176" s="31"/>
    </row>
    <row r="177" spans="20:39" ht="12.75" customHeight="1" x14ac:dyDescent="0.2">
      <c r="T177" s="31"/>
      <c r="U177" s="31"/>
      <c r="V177" s="31"/>
      <c r="W177" s="31"/>
      <c r="X177" s="31"/>
      <c r="Y177" s="31"/>
      <c r="Z177" s="31"/>
      <c r="AA177" s="31"/>
      <c r="AB177" s="31"/>
      <c r="AC177" s="31"/>
      <c r="AD177" s="31"/>
      <c r="AE177" s="31"/>
      <c r="AF177" s="31"/>
      <c r="AG177" s="31"/>
      <c r="AH177" s="31"/>
      <c r="AI177" s="31"/>
      <c r="AJ177" s="31"/>
      <c r="AK177" s="31"/>
      <c r="AL177" s="31"/>
      <c r="AM177" s="31"/>
    </row>
    <row r="178" spans="20:39" ht="12.75" customHeight="1" x14ac:dyDescent="0.2">
      <c r="T178" s="31"/>
      <c r="U178" s="31"/>
      <c r="V178" s="31"/>
      <c r="W178" s="31"/>
      <c r="X178" s="31"/>
      <c r="Y178" s="31"/>
      <c r="Z178" s="31"/>
      <c r="AA178" s="31"/>
      <c r="AB178" s="31"/>
      <c r="AC178" s="31"/>
      <c r="AD178" s="31"/>
      <c r="AE178" s="31"/>
      <c r="AF178" s="31"/>
      <c r="AG178" s="31"/>
      <c r="AH178" s="31"/>
      <c r="AI178" s="31"/>
      <c r="AJ178" s="31"/>
      <c r="AK178" s="31"/>
      <c r="AL178" s="31"/>
      <c r="AM178" s="31"/>
    </row>
    <row r="179" spans="20:39" ht="12.75" customHeight="1" x14ac:dyDescent="0.2">
      <c r="T179" s="31"/>
      <c r="U179" s="31"/>
      <c r="V179" s="31"/>
      <c r="W179" s="31"/>
      <c r="X179" s="31"/>
      <c r="Y179" s="31"/>
      <c r="Z179" s="31"/>
      <c r="AA179" s="31"/>
      <c r="AB179" s="31"/>
      <c r="AC179" s="31"/>
      <c r="AD179" s="31"/>
      <c r="AE179" s="31"/>
      <c r="AF179" s="31"/>
      <c r="AG179" s="31"/>
      <c r="AH179" s="31"/>
      <c r="AI179" s="31"/>
      <c r="AJ179" s="31"/>
      <c r="AK179" s="31"/>
      <c r="AL179" s="31"/>
      <c r="AM179" s="31"/>
    </row>
    <row r="180" spans="20:39" ht="12.75" customHeight="1" x14ac:dyDescent="0.2">
      <c r="T180" s="31"/>
      <c r="U180" s="31"/>
      <c r="V180" s="31"/>
      <c r="W180" s="31"/>
      <c r="X180" s="31"/>
      <c r="Y180" s="31"/>
      <c r="Z180" s="31"/>
      <c r="AA180" s="31"/>
      <c r="AB180" s="31"/>
      <c r="AC180" s="31"/>
      <c r="AD180" s="31"/>
      <c r="AE180" s="31"/>
      <c r="AF180" s="31"/>
      <c r="AG180" s="31"/>
      <c r="AH180" s="31"/>
      <c r="AI180" s="31"/>
      <c r="AJ180" s="31"/>
      <c r="AK180" s="31"/>
      <c r="AL180" s="31"/>
      <c r="AM180" s="31"/>
    </row>
    <row r="181" spans="20:39" ht="12.75" customHeight="1" x14ac:dyDescent="0.2">
      <c r="T181" s="31"/>
      <c r="U181" s="31"/>
      <c r="V181" s="31"/>
      <c r="W181" s="31"/>
      <c r="X181" s="37"/>
      <c r="Y181" s="31"/>
      <c r="Z181" s="31"/>
      <c r="AA181" s="31"/>
      <c r="AB181" s="31"/>
      <c r="AC181" s="37"/>
      <c r="AD181" s="37"/>
      <c r="AE181" s="31"/>
      <c r="AF181" s="37"/>
      <c r="AG181" s="31"/>
      <c r="AH181" s="37"/>
      <c r="AI181" s="37"/>
      <c r="AJ181" s="37"/>
      <c r="AK181" s="31"/>
      <c r="AL181" s="31"/>
      <c r="AM181" s="37"/>
    </row>
    <row r="182" spans="20:39" ht="12.75" customHeight="1" x14ac:dyDescent="0.2">
      <c r="T182" s="31"/>
      <c r="U182" s="31"/>
      <c r="V182" s="31"/>
      <c r="W182" s="31"/>
      <c r="X182" s="31"/>
      <c r="Y182" s="31"/>
      <c r="Z182" s="31"/>
      <c r="AA182" s="31"/>
      <c r="AB182" s="31"/>
      <c r="AC182" s="31"/>
      <c r="AD182" s="31"/>
      <c r="AE182" s="31"/>
      <c r="AF182" s="31"/>
      <c r="AG182" s="31"/>
      <c r="AH182" s="31"/>
      <c r="AI182" s="31"/>
      <c r="AJ182" s="31"/>
      <c r="AK182" s="31"/>
      <c r="AL182" s="31"/>
      <c r="AM182" s="31"/>
    </row>
    <row r="183" spans="20:39" ht="12.75" customHeight="1" x14ac:dyDescent="0.2"/>
    <row r="184" spans="20:39" ht="12.75" customHeight="1" x14ac:dyDescent="0.2"/>
    <row r="185" spans="20:39" ht="12.75" customHeight="1" x14ac:dyDescent="0.2"/>
    <row r="186" spans="20:39" ht="12.75" customHeight="1" x14ac:dyDescent="0.2"/>
    <row r="187" spans="20:39" ht="12.75" customHeight="1" x14ac:dyDescent="0.2"/>
    <row r="188" spans="20:39" ht="12.75" customHeight="1" x14ac:dyDescent="0.2"/>
    <row r="189" spans="20:39" ht="12.75" customHeight="1" x14ac:dyDescent="0.2"/>
    <row r="190" spans="20:39" ht="12.75" customHeight="1" x14ac:dyDescent="0.2"/>
    <row r="191" spans="20:39" ht="12.75" customHeight="1" x14ac:dyDescent="0.2"/>
    <row r="192" spans="20:39"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53" spans="20:39" x14ac:dyDescent="0.2">
      <c r="T253" s="31"/>
      <c r="U253" s="31"/>
      <c r="V253" s="31"/>
      <c r="W253" s="31"/>
      <c r="X253" s="31"/>
      <c r="Y253" s="31"/>
      <c r="Z253" s="31"/>
      <c r="AA253" s="31"/>
      <c r="AB253" s="31"/>
      <c r="AC253" s="31"/>
      <c r="AD253" s="31"/>
      <c r="AE253" s="31"/>
      <c r="AF253" s="31"/>
      <c r="AG253" s="31"/>
      <c r="AH253" s="31"/>
      <c r="AI253" s="31"/>
      <c r="AJ253" s="31"/>
      <c r="AK253" s="31"/>
      <c r="AL253" s="31"/>
      <c r="AM253" s="31"/>
    </row>
    <row r="254" spans="20:39" x14ac:dyDescent="0.2">
      <c r="T254" s="31"/>
      <c r="U254" s="31"/>
      <c r="V254" s="31"/>
      <c r="W254" s="31"/>
      <c r="X254" s="31"/>
      <c r="Y254" s="31"/>
      <c r="Z254" s="31"/>
      <c r="AA254" s="31"/>
      <c r="AB254" s="31"/>
      <c r="AC254" s="31"/>
      <c r="AD254" s="31"/>
      <c r="AE254" s="31"/>
      <c r="AF254" s="31"/>
      <c r="AG254" s="31"/>
      <c r="AH254" s="31"/>
      <c r="AI254" s="31"/>
      <c r="AJ254" s="31"/>
      <c r="AK254" s="31"/>
      <c r="AL254" s="31"/>
      <c r="AM254" s="31"/>
    </row>
    <row r="255" spans="20:39" x14ac:dyDescent="0.2">
      <c r="T255" s="31"/>
      <c r="U255" s="31"/>
      <c r="V255" s="31"/>
      <c r="W255" s="31"/>
      <c r="X255" s="31"/>
      <c r="Y255" s="31"/>
      <c r="Z255" s="31"/>
      <c r="AA255" s="31"/>
      <c r="AB255" s="31"/>
      <c r="AC255" s="31"/>
      <c r="AD255" s="31"/>
      <c r="AE255" s="31"/>
      <c r="AF255" s="31"/>
      <c r="AG255" s="31"/>
      <c r="AH255" s="31"/>
      <c r="AI255" s="31"/>
      <c r="AJ255" s="31"/>
      <c r="AK255" s="31"/>
      <c r="AL255" s="31"/>
      <c r="AM255" s="31"/>
    </row>
  </sheetData>
  <sheetProtection sheet="1"/>
  <mergeCells count="4">
    <mergeCell ref="B6:R6"/>
    <mergeCell ref="B45:R45"/>
    <mergeCell ref="B84:R84"/>
    <mergeCell ref="B123:R123"/>
  </mergeCells>
  <hyperlinks>
    <hyperlink ref="A147" r:id="rId1" xr:uid="{E038DFDC-3189-1C40-A1E5-CE5C30DCFC65}"/>
  </hyperlinks>
  <pageMargins left="0.70866141732283472" right="0.70866141732283472" top="0.74803149606299213" bottom="0.74803149606299213" header="0.31496062992125984" footer="0.31496062992125984"/>
  <pageSetup paperSize="8" scale="73" fitToHeight="0" orientation="landscape"/>
  <headerFooter>
    <oddHeader>&amp;C&amp;A</oddHeader>
    <oddFooter>&amp;CPage: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3F75-89A0-D343-BB1B-BEFFAB83BD07}">
  <sheetPr codeName="Sheet8">
    <pageSetUpPr fitToPage="1"/>
  </sheetPr>
  <dimension ref="A1:T345"/>
  <sheetViews>
    <sheetView zoomScaleNormal="100" workbookViewId="0">
      <pane xSplit="1" ySplit="6" topLeftCell="B7" activePane="bottomRight" state="frozen"/>
      <selection pane="topRight" activeCell="B1" sqref="B1"/>
      <selection pane="bottomLeft" activeCell="A7" sqref="A7"/>
      <selection pane="bottomRight" activeCell="A6" sqref="A6"/>
    </sheetView>
  </sheetViews>
  <sheetFormatPr baseColWidth="10" defaultRowHeight="15" x14ac:dyDescent="0.2"/>
  <cols>
    <col min="1" max="1" width="36.5" customWidth="1"/>
    <col min="2" max="11" width="11.5" customWidth="1"/>
    <col min="12" max="256" width="8.83203125" customWidth="1"/>
  </cols>
  <sheetData>
    <row r="1" spans="1:17" s="127" customFormat="1" ht="60" customHeight="1" x14ac:dyDescent="0.2">
      <c r="A1" s="179" t="s">
        <v>152</v>
      </c>
      <c r="B1" s="178"/>
      <c r="C1" s="178"/>
      <c r="D1" s="178"/>
      <c r="E1" s="178"/>
      <c r="F1" s="178"/>
      <c r="G1" s="178"/>
      <c r="H1" s="178"/>
      <c r="I1" s="178"/>
      <c r="J1" s="178"/>
    </row>
    <row r="2" spans="1:17" ht="15.75" customHeight="1" x14ac:dyDescent="0.2">
      <c r="A2" s="20" t="s">
        <v>142</v>
      </c>
    </row>
    <row r="3" spans="1:17" ht="15.75" customHeight="1" x14ac:dyDescent="0.2">
      <c r="A3" s="18" t="s">
        <v>143</v>
      </c>
    </row>
    <row r="4" spans="1:17" ht="25.75" customHeight="1" x14ac:dyDescent="0.2">
      <c r="A4" s="176" t="s">
        <v>162</v>
      </c>
      <c r="B4" s="72"/>
      <c r="C4" s="72"/>
      <c r="D4" s="72"/>
      <c r="E4" s="72"/>
      <c r="F4" s="72"/>
      <c r="G4" s="72"/>
      <c r="H4" s="72"/>
      <c r="I4" s="72"/>
    </row>
    <row r="5" spans="1:17" ht="12.75" customHeight="1" x14ac:dyDescent="0.2">
      <c r="A5" s="16"/>
      <c r="B5" s="16"/>
      <c r="C5" s="16"/>
      <c r="D5" s="16"/>
      <c r="E5" s="16"/>
      <c r="F5" s="16"/>
      <c r="G5" s="16"/>
      <c r="H5" s="30"/>
      <c r="I5" s="30"/>
    </row>
    <row r="6" spans="1:17" ht="25.75" customHeight="1" x14ac:dyDescent="0.2">
      <c r="A6" s="34" t="s">
        <v>4</v>
      </c>
      <c r="B6" s="35" t="s">
        <v>32</v>
      </c>
      <c r="C6" s="35" t="s">
        <v>33</v>
      </c>
      <c r="D6" s="35" t="s">
        <v>34</v>
      </c>
      <c r="E6" s="35" t="s">
        <v>35</v>
      </c>
      <c r="F6" s="35" t="s">
        <v>36</v>
      </c>
      <c r="G6" s="35" t="s">
        <v>8</v>
      </c>
      <c r="H6" s="89" t="s">
        <v>37</v>
      </c>
      <c r="I6" s="89" t="s">
        <v>38</v>
      </c>
    </row>
    <row r="7" spans="1:17" ht="12.75" customHeight="1" x14ac:dyDescent="0.2">
      <c r="A7" s="66"/>
      <c r="B7" s="261" t="s">
        <v>46</v>
      </c>
      <c r="C7" s="261"/>
      <c r="D7" s="261"/>
      <c r="E7" s="261"/>
      <c r="F7" s="261"/>
      <c r="G7" s="261"/>
      <c r="H7" s="261"/>
      <c r="I7" s="261"/>
      <c r="K7" s="31"/>
      <c r="L7" s="31"/>
      <c r="M7" s="31"/>
      <c r="N7" s="31"/>
      <c r="O7" s="31"/>
      <c r="P7" s="31"/>
      <c r="Q7" s="31"/>
    </row>
    <row r="8" spans="1:17" s="31" customFormat="1" ht="12.75" customHeight="1" x14ac:dyDescent="0.2">
      <c r="A8" s="90" t="s">
        <v>5</v>
      </c>
      <c r="B8" s="73">
        <v>388548</v>
      </c>
      <c r="C8" s="73">
        <v>82844</v>
      </c>
      <c r="D8" s="73">
        <v>31171</v>
      </c>
      <c r="E8" s="73">
        <v>14680</v>
      </c>
      <c r="F8" s="73">
        <v>21049</v>
      </c>
      <c r="G8" s="73">
        <v>538295</v>
      </c>
      <c r="H8" s="83">
        <v>13.1</v>
      </c>
      <c r="I8" s="83">
        <v>5.9</v>
      </c>
    </row>
    <row r="9" spans="1:17" s="31" customFormat="1" ht="12.75" customHeight="1" x14ac:dyDescent="0.2">
      <c r="A9" s="5" t="s">
        <v>6</v>
      </c>
      <c r="B9" s="74">
        <v>3618</v>
      </c>
      <c r="C9" s="74">
        <v>3230</v>
      </c>
      <c r="D9" s="74">
        <v>1961</v>
      </c>
      <c r="E9" s="74">
        <v>1026</v>
      </c>
      <c r="F9" s="74">
        <v>1784</v>
      </c>
      <c r="G9" s="74">
        <v>11623</v>
      </c>
      <c r="H9" s="84">
        <v>37.200000000000003</v>
      </c>
      <c r="I9" s="84">
        <v>20.9</v>
      </c>
    </row>
    <row r="10" spans="1:17" s="31" customFormat="1" ht="12.75" customHeight="1" x14ac:dyDescent="0.2">
      <c r="A10" s="5" t="s">
        <v>7</v>
      </c>
      <c r="B10" s="74">
        <v>384932</v>
      </c>
      <c r="C10" s="74">
        <v>79619</v>
      </c>
      <c r="D10" s="74">
        <v>29213</v>
      </c>
      <c r="E10" s="74">
        <v>13653</v>
      </c>
      <c r="F10" s="74">
        <v>19258</v>
      </c>
      <c r="G10" s="74">
        <v>526672</v>
      </c>
      <c r="H10" s="84">
        <v>12.5</v>
      </c>
      <c r="I10" s="84">
        <v>5.7</v>
      </c>
    </row>
    <row r="11" spans="1:17" s="31" customFormat="1" ht="12.75" customHeight="1" x14ac:dyDescent="0.2">
      <c r="A11" s="15" t="s">
        <v>50</v>
      </c>
      <c r="B11" s="74">
        <v>2884</v>
      </c>
      <c r="C11" s="75">
        <v>5265</v>
      </c>
      <c r="D11" s="74">
        <v>3591</v>
      </c>
      <c r="E11" s="74">
        <v>1662</v>
      </c>
      <c r="F11" s="74">
        <v>1430</v>
      </c>
      <c r="G11" s="74">
        <v>14836</v>
      </c>
      <c r="H11" s="84">
        <v>28.6</v>
      </c>
      <c r="I11" s="84">
        <v>24</v>
      </c>
      <c r="L11" s="37"/>
      <c r="M11" s="37"/>
      <c r="N11" s="37"/>
      <c r="O11" s="37"/>
      <c r="P11" s="37"/>
      <c r="Q11" s="37"/>
    </row>
    <row r="12" spans="1:17" s="31" customFormat="1" ht="12.75" customHeight="1" x14ac:dyDescent="0.2">
      <c r="A12" s="15" t="s">
        <v>9</v>
      </c>
      <c r="B12" s="74">
        <v>21701</v>
      </c>
      <c r="C12" s="75">
        <v>13521</v>
      </c>
      <c r="D12" s="74">
        <v>5789</v>
      </c>
      <c r="E12" s="74">
        <v>2536</v>
      </c>
      <c r="F12" s="74">
        <v>4477</v>
      </c>
      <c r="G12" s="74">
        <v>48027</v>
      </c>
      <c r="H12" s="84">
        <v>37.299999999999997</v>
      </c>
      <c r="I12" s="84">
        <v>14.4</v>
      </c>
      <c r="L12" s="37"/>
      <c r="M12" s="37"/>
      <c r="N12" s="37"/>
      <c r="O12" s="37"/>
      <c r="P12" s="37"/>
      <c r="Q12" s="37"/>
    </row>
    <row r="13" spans="1:17" ht="25.75" customHeight="1" x14ac:dyDescent="0.2">
      <c r="A13" s="68" t="s">
        <v>10</v>
      </c>
      <c r="B13" s="76">
        <v>413827</v>
      </c>
      <c r="C13" s="77">
        <v>102119</v>
      </c>
      <c r="D13" s="76">
        <v>40746</v>
      </c>
      <c r="E13" s="76">
        <v>18965</v>
      </c>
      <c r="F13" s="76">
        <v>27096</v>
      </c>
      <c r="G13" s="76">
        <v>602759</v>
      </c>
      <c r="H13" s="85">
        <v>15.4</v>
      </c>
      <c r="I13" s="85">
        <v>6.4</v>
      </c>
      <c r="K13" s="31"/>
      <c r="L13" s="37"/>
      <c r="M13" s="37"/>
      <c r="N13" s="37"/>
      <c r="O13" s="37"/>
      <c r="P13" s="37"/>
      <c r="Q13" s="37"/>
    </row>
    <row r="14" spans="1:17" s="31" customFormat="1" ht="12.75" customHeight="1" x14ac:dyDescent="0.2">
      <c r="A14" s="66"/>
      <c r="B14" s="261" t="s">
        <v>47</v>
      </c>
      <c r="C14" s="261"/>
      <c r="D14" s="261"/>
      <c r="E14" s="261"/>
      <c r="F14" s="261"/>
      <c r="G14" s="261"/>
      <c r="H14" s="261"/>
      <c r="I14" s="261"/>
      <c r="L14" s="37"/>
      <c r="M14" s="37"/>
      <c r="N14" s="37"/>
      <c r="Q14" s="37"/>
    </row>
    <row r="15" spans="1:17" ht="12.75" customHeight="1" x14ac:dyDescent="0.2">
      <c r="A15" s="90" t="s">
        <v>5</v>
      </c>
      <c r="B15" s="56">
        <v>1537</v>
      </c>
      <c r="C15" s="78">
        <v>3891</v>
      </c>
      <c r="D15" s="56">
        <v>2896</v>
      </c>
      <c r="E15" s="56">
        <v>1957</v>
      </c>
      <c r="F15" s="56">
        <v>3442</v>
      </c>
      <c r="G15" s="57">
        <v>13724</v>
      </c>
      <c r="H15" s="58">
        <v>42</v>
      </c>
      <c r="I15" s="58">
        <v>32</v>
      </c>
      <c r="K15" s="31"/>
      <c r="L15" s="37"/>
      <c r="M15" s="37"/>
      <c r="N15" s="37"/>
      <c r="O15" s="37"/>
      <c r="P15" s="37"/>
      <c r="Q15" s="37"/>
    </row>
    <row r="16" spans="1:17" ht="12.75" customHeight="1" x14ac:dyDescent="0.2">
      <c r="A16" s="5" t="s">
        <v>6</v>
      </c>
      <c r="B16" s="56">
        <v>21</v>
      </c>
      <c r="C16" s="78">
        <v>101</v>
      </c>
      <c r="D16" s="56">
        <v>283</v>
      </c>
      <c r="E16" s="56">
        <v>240</v>
      </c>
      <c r="F16" s="56">
        <v>442</v>
      </c>
      <c r="G16" s="57">
        <v>1088</v>
      </c>
      <c r="H16" s="58">
        <v>55.1</v>
      </c>
      <c r="I16" s="58">
        <v>46.1</v>
      </c>
      <c r="K16" s="31"/>
      <c r="L16" s="37"/>
      <c r="M16" s="37"/>
      <c r="N16" s="37"/>
      <c r="O16" s="37"/>
      <c r="P16" s="37"/>
      <c r="Q16" s="37"/>
    </row>
    <row r="17" spans="1:17" ht="12.75" customHeight="1" x14ac:dyDescent="0.2">
      <c r="A17" s="5" t="s">
        <v>7</v>
      </c>
      <c r="B17" s="56">
        <v>1515</v>
      </c>
      <c r="C17" s="56">
        <v>3796</v>
      </c>
      <c r="D17" s="56">
        <v>2611</v>
      </c>
      <c r="E17" s="56">
        <v>1720</v>
      </c>
      <c r="F17" s="56">
        <v>2994</v>
      </c>
      <c r="G17" s="57">
        <v>12633</v>
      </c>
      <c r="H17" s="58">
        <v>40.799999999999997</v>
      </c>
      <c r="I17" s="58">
        <v>30.4</v>
      </c>
      <c r="K17" s="31"/>
      <c r="L17" s="37"/>
      <c r="M17" s="37"/>
      <c r="N17" s="37"/>
      <c r="O17" s="37"/>
      <c r="P17" s="37"/>
      <c r="Q17" s="37"/>
    </row>
    <row r="18" spans="1:17" ht="12.75" customHeight="1" x14ac:dyDescent="0.2">
      <c r="A18" s="15" t="s">
        <v>50</v>
      </c>
      <c r="B18" s="56">
        <v>78</v>
      </c>
      <c r="C18" s="56">
        <v>53</v>
      </c>
      <c r="D18" s="56">
        <v>28</v>
      </c>
      <c r="E18" s="56">
        <v>14</v>
      </c>
      <c r="F18" s="56">
        <v>14</v>
      </c>
      <c r="G18" s="57">
        <v>189</v>
      </c>
      <c r="H18" s="59">
        <v>24</v>
      </c>
      <c r="I18" s="59">
        <v>14.7</v>
      </c>
      <c r="K18" s="31"/>
      <c r="L18" s="37"/>
      <c r="M18" s="37"/>
      <c r="N18" s="37"/>
      <c r="O18" s="37"/>
      <c r="P18" s="37"/>
      <c r="Q18" s="37"/>
    </row>
    <row r="19" spans="1:17" ht="12.75" customHeight="1" x14ac:dyDescent="0.2">
      <c r="A19" s="15" t="s">
        <v>9</v>
      </c>
      <c r="B19" s="56">
        <v>322</v>
      </c>
      <c r="C19" s="56">
        <v>337</v>
      </c>
      <c r="D19" s="56">
        <v>427</v>
      </c>
      <c r="E19" s="56">
        <v>341</v>
      </c>
      <c r="F19" s="56">
        <v>537</v>
      </c>
      <c r="G19" s="57">
        <v>1966</v>
      </c>
      <c r="H19" s="59">
        <v>47.5</v>
      </c>
      <c r="I19" s="59">
        <v>36.299999999999997</v>
      </c>
      <c r="K19" s="31"/>
      <c r="L19" s="31"/>
      <c r="M19" s="31"/>
      <c r="N19" s="31"/>
      <c r="O19" s="31"/>
      <c r="P19" s="31"/>
      <c r="Q19" s="37"/>
    </row>
    <row r="20" spans="1:17" ht="25.75" customHeight="1" x14ac:dyDescent="0.2">
      <c r="A20" s="68" t="s">
        <v>10</v>
      </c>
      <c r="B20" s="60">
        <v>1948</v>
      </c>
      <c r="C20" s="60">
        <v>4299</v>
      </c>
      <c r="D20" s="60">
        <v>3366</v>
      </c>
      <c r="E20" s="60">
        <v>2327</v>
      </c>
      <c r="F20" s="60">
        <v>4023</v>
      </c>
      <c r="G20" s="61">
        <v>15971</v>
      </c>
      <c r="H20" s="62">
        <v>42.5</v>
      </c>
      <c r="I20" s="62">
        <v>32.299999999999997</v>
      </c>
      <c r="K20" s="31"/>
      <c r="L20" s="37"/>
      <c r="M20" s="37"/>
      <c r="N20" s="37"/>
      <c r="O20" s="37"/>
      <c r="P20" s="37"/>
      <c r="Q20" s="37"/>
    </row>
    <row r="21" spans="1:17" s="31" customFormat="1" ht="12.75" customHeight="1" x14ac:dyDescent="0.2">
      <c r="A21" s="66"/>
      <c r="B21" s="261" t="s">
        <v>48</v>
      </c>
      <c r="C21" s="261"/>
      <c r="D21" s="261"/>
      <c r="E21" s="261"/>
      <c r="F21" s="261"/>
      <c r="G21" s="261"/>
      <c r="H21" s="261"/>
      <c r="I21" s="261"/>
      <c r="Q21" s="37"/>
    </row>
    <row r="22" spans="1:17" ht="12.75" customHeight="1" x14ac:dyDescent="0.2">
      <c r="A22" s="90" t="s">
        <v>5</v>
      </c>
      <c r="B22" s="56">
        <v>373092</v>
      </c>
      <c r="C22" s="56">
        <v>74243</v>
      </c>
      <c r="D22" s="56">
        <v>26299</v>
      </c>
      <c r="E22" s="56">
        <v>11892</v>
      </c>
      <c r="F22" s="56">
        <v>16660</v>
      </c>
      <c r="G22" s="57">
        <v>502187</v>
      </c>
      <c r="H22" s="58">
        <v>12.2</v>
      </c>
      <c r="I22" s="58">
        <v>5.4</v>
      </c>
      <c r="K22" s="31"/>
      <c r="L22" s="31"/>
      <c r="M22" s="31"/>
      <c r="N22" s="31"/>
      <c r="O22" s="31"/>
      <c r="P22" s="31"/>
      <c r="Q22" s="31"/>
    </row>
    <row r="23" spans="1:17" ht="12.75" customHeight="1" x14ac:dyDescent="0.2">
      <c r="A23" s="5" t="s">
        <v>6</v>
      </c>
      <c r="B23" s="56">
        <v>3280</v>
      </c>
      <c r="C23" s="56">
        <v>2867</v>
      </c>
      <c r="D23" s="56">
        <v>1546</v>
      </c>
      <c r="E23" s="56">
        <v>709</v>
      </c>
      <c r="F23" s="56">
        <v>1253</v>
      </c>
      <c r="G23" s="57">
        <v>9662</v>
      </c>
      <c r="H23" s="58">
        <v>35.700000000000003</v>
      </c>
      <c r="I23" s="58">
        <v>19</v>
      </c>
      <c r="K23" s="31"/>
      <c r="L23" s="37"/>
      <c r="M23" s="37"/>
      <c r="N23" s="37"/>
      <c r="O23" s="37"/>
      <c r="P23" s="37"/>
      <c r="Q23" s="37"/>
    </row>
    <row r="24" spans="1:17" ht="12.75" customHeight="1" x14ac:dyDescent="0.2">
      <c r="A24" s="5" t="s">
        <v>7</v>
      </c>
      <c r="B24" s="56">
        <v>369816</v>
      </c>
      <c r="C24" s="56">
        <v>71373</v>
      </c>
      <c r="D24" s="56">
        <v>24755</v>
      </c>
      <c r="E24" s="56">
        <v>11181</v>
      </c>
      <c r="F24" s="56">
        <v>15400</v>
      </c>
      <c r="G24" s="57">
        <v>492523</v>
      </c>
      <c r="H24" s="58">
        <v>11.7</v>
      </c>
      <c r="I24" s="58">
        <v>5.3</v>
      </c>
      <c r="K24" s="31"/>
      <c r="L24" s="37"/>
      <c r="M24" s="37"/>
      <c r="N24" s="37"/>
      <c r="O24" s="31"/>
      <c r="P24" s="37"/>
      <c r="Q24" s="37"/>
    </row>
    <row r="25" spans="1:17" ht="12.75" customHeight="1" x14ac:dyDescent="0.2">
      <c r="A25" s="15" t="s">
        <v>50</v>
      </c>
      <c r="B25" s="56">
        <v>2383</v>
      </c>
      <c r="C25" s="56">
        <v>4953</v>
      </c>
      <c r="D25" s="56">
        <v>3480</v>
      </c>
      <c r="E25" s="56">
        <v>1602</v>
      </c>
      <c r="F25" s="56">
        <v>1374</v>
      </c>
      <c r="G25" s="57">
        <v>13796</v>
      </c>
      <c r="H25" s="58">
        <v>29.3</v>
      </c>
      <c r="I25" s="58">
        <v>24.6</v>
      </c>
      <c r="K25" s="31"/>
      <c r="L25" s="37"/>
      <c r="M25" s="37"/>
      <c r="N25" s="37"/>
      <c r="O25" s="37"/>
      <c r="P25" s="37"/>
      <c r="Q25" s="37"/>
    </row>
    <row r="26" spans="1:17" ht="12.75" customHeight="1" x14ac:dyDescent="0.2">
      <c r="A26" s="15" t="s">
        <v>9</v>
      </c>
      <c r="B26" s="56">
        <v>20203</v>
      </c>
      <c r="C26" s="56">
        <v>12365</v>
      </c>
      <c r="D26" s="56">
        <v>5081</v>
      </c>
      <c r="E26" s="56">
        <v>2088</v>
      </c>
      <c r="F26" s="56">
        <v>3793</v>
      </c>
      <c r="G26" s="57">
        <v>43537</v>
      </c>
      <c r="H26" s="58">
        <v>37.299999999999997</v>
      </c>
      <c r="I26" s="58">
        <v>14.1</v>
      </c>
      <c r="K26" s="31"/>
      <c r="L26" s="37"/>
      <c r="M26" s="37"/>
      <c r="N26" s="37"/>
      <c r="O26" s="37"/>
      <c r="P26" s="37"/>
      <c r="Q26" s="37"/>
    </row>
    <row r="27" spans="1:17" ht="25.75" customHeight="1" x14ac:dyDescent="0.2">
      <c r="A27" s="68" t="s">
        <v>10</v>
      </c>
      <c r="B27" s="60">
        <v>395826</v>
      </c>
      <c r="C27" s="60">
        <v>91632</v>
      </c>
      <c r="D27" s="60">
        <v>34900</v>
      </c>
      <c r="E27" s="60">
        <v>15598</v>
      </c>
      <c r="F27" s="60">
        <v>21888</v>
      </c>
      <c r="G27" s="61">
        <v>559844</v>
      </c>
      <c r="H27" s="62">
        <v>14.6</v>
      </c>
      <c r="I27" s="62">
        <v>6.1</v>
      </c>
      <c r="K27" s="31"/>
      <c r="L27" s="37"/>
      <c r="M27" s="37"/>
      <c r="N27" s="37"/>
      <c r="O27" s="37"/>
      <c r="P27" s="37"/>
      <c r="Q27" s="37"/>
    </row>
    <row r="28" spans="1:17" s="31" customFormat="1" ht="12.75" customHeight="1" x14ac:dyDescent="0.2">
      <c r="A28" s="66"/>
      <c r="B28" s="261" t="s">
        <v>49</v>
      </c>
      <c r="C28" s="261"/>
      <c r="D28" s="261"/>
      <c r="E28" s="261"/>
      <c r="F28" s="261"/>
      <c r="G28" s="261"/>
      <c r="H28" s="261"/>
      <c r="I28" s="261"/>
      <c r="L28" s="37"/>
      <c r="M28" s="37"/>
      <c r="N28" s="37"/>
      <c r="O28" s="37"/>
      <c r="P28" s="37"/>
      <c r="Q28" s="37"/>
    </row>
    <row r="29" spans="1:17" ht="12.75" customHeight="1" x14ac:dyDescent="0.2">
      <c r="A29" s="90" t="s">
        <v>5</v>
      </c>
      <c r="B29" s="56">
        <v>13914</v>
      </c>
      <c r="C29" s="56">
        <v>4710</v>
      </c>
      <c r="D29" s="56">
        <v>1977</v>
      </c>
      <c r="E29" s="56">
        <v>834</v>
      </c>
      <c r="F29" s="56">
        <v>949</v>
      </c>
      <c r="G29" s="57">
        <v>22383</v>
      </c>
      <c r="H29" s="58">
        <v>15.2</v>
      </c>
      <c r="I29" s="58">
        <v>8.4</v>
      </c>
      <c r="K29" s="31"/>
      <c r="L29" s="37"/>
      <c r="M29" s="37"/>
      <c r="N29" s="37"/>
      <c r="O29" s="31"/>
      <c r="P29" s="37"/>
      <c r="Q29" s="37"/>
    </row>
    <row r="30" spans="1:17" ht="12.75" customHeight="1" x14ac:dyDescent="0.2">
      <c r="A30" s="5" t="s">
        <v>6</v>
      </c>
      <c r="B30" s="79">
        <v>315</v>
      </c>
      <c r="C30" s="79">
        <v>262</v>
      </c>
      <c r="D30" s="79">
        <v>132</v>
      </c>
      <c r="E30" s="79">
        <v>73</v>
      </c>
      <c r="F30" s="79">
        <v>88</v>
      </c>
      <c r="G30" s="80">
        <v>865</v>
      </c>
      <c r="H30" s="86">
        <v>31.1</v>
      </c>
      <c r="I30" s="86">
        <v>18</v>
      </c>
      <c r="K30" s="31"/>
      <c r="L30" s="37"/>
      <c r="M30" s="37"/>
      <c r="N30" s="37"/>
      <c r="O30" s="37"/>
      <c r="P30" s="37"/>
      <c r="Q30" s="37"/>
    </row>
    <row r="31" spans="1:17" ht="12.75" customHeight="1" x14ac:dyDescent="0.2">
      <c r="A31" s="5" t="s">
        <v>7</v>
      </c>
      <c r="B31" s="81">
        <v>13602</v>
      </c>
      <c r="C31" s="81">
        <v>4451</v>
      </c>
      <c r="D31" s="81">
        <v>1844</v>
      </c>
      <c r="E31" s="81">
        <v>759</v>
      </c>
      <c r="F31" s="81">
        <v>860</v>
      </c>
      <c r="G31" s="81">
        <v>21516</v>
      </c>
      <c r="H31" s="87">
        <v>14.5</v>
      </c>
      <c r="I31" s="87">
        <v>8.1</v>
      </c>
      <c r="K31" s="31"/>
      <c r="L31" s="37"/>
      <c r="M31" s="37"/>
      <c r="N31" s="37"/>
      <c r="O31" s="37"/>
      <c r="P31" s="37"/>
      <c r="Q31" s="37"/>
    </row>
    <row r="32" spans="1:17" ht="12.75" customHeight="1" x14ac:dyDescent="0.2">
      <c r="A32" s="15" t="s">
        <v>50</v>
      </c>
      <c r="B32" s="81">
        <v>428</v>
      </c>
      <c r="C32" s="81">
        <v>259</v>
      </c>
      <c r="D32" s="81">
        <v>81</v>
      </c>
      <c r="E32" s="81">
        <v>43</v>
      </c>
      <c r="F32" s="81">
        <v>39</v>
      </c>
      <c r="G32" s="81">
        <v>850</v>
      </c>
      <c r="H32" s="87">
        <v>18.399999999999999</v>
      </c>
      <c r="I32" s="87">
        <v>12.8</v>
      </c>
      <c r="K32" s="31"/>
      <c r="L32" s="37"/>
      <c r="M32" s="37"/>
      <c r="N32" s="37"/>
      <c r="O32" s="31"/>
      <c r="P32" s="31"/>
      <c r="Q32" s="37"/>
    </row>
    <row r="33" spans="1:17" ht="12.75" customHeight="1" x14ac:dyDescent="0.2">
      <c r="A33" s="15" t="s">
        <v>9</v>
      </c>
      <c r="B33" s="81">
        <v>1177</v>
      </c>
      <c r="C33" s="81">
        <v>819</v>
      </c>
      <c r="D33" s="81">
        <v>280</v>
      </c>
      <c r="E33" s="81">
        <v>113</v>
      </c>
      <c r="F33" s="81">
        <v>146</v>
      </c>
      <c r="G33" s="81">
        <v>2530</v>
      </c>
      <c r="H33" s="87">
        <v>29.9</v>
      </c>
      <c r="I33" s="87">
        <v>13.9</v>
      </c>
      <c r="K33" s="31"/>
      <c r="L33" s="37"/>
      <c r="M33" s="37"/>
      <c r="N33" s="37"/>
      <c r="O33" s="31"/>
      <c r="P33" s="37"/>
      <c r="Q33" s="37"/>
    </row>
    <row r="34" spans="1:17" ht="25.75" customHeight="1" x14ac:dyDescent="0.2">
      <c r="A34" s="68" t="s">
        <v>10</v>
      </c>
      <c r="B34" s="82">
        <v>16051</v>
      </c>
      <c r="C34" s="82">
        <v>6193</v>
      </c>
      <c r="D34" s="82">
        <v>2479</v>
      </c>
      <c r="E34" s="82">
        <v>1039</v>
      </c>
      <c r="F34" s="82">
        <v>1186</v>
      </c>
      <c r="G34" s="82">
        <v>26944</v>
      </c>
      <c r="H34" s="88">
        <v>16.8</v>
      </c>
      <c r="I34" s="88">
        <v>9.4</v>
      </c>
      <c r="K34" s="31"/>
      <c r="L34" s="37"/>
      <c r="M34" s="37"/>
      <c r="N34" s="37"/>
      <c r="O34" s="31"/>
      <c r="P34" s="31"/>
      <c r="Q34" s="37"/>
    </row>
    <row r="35" spans="1:17" ht="12.75" customHeight="1" x14ac:dyDescent="0.2">
      <c r="K35" s="31"/>
      <c r="L35" s="31"/>
      <c r="M35" s="31"/>
      <c r="N35" s="31"/>
      <c r="O35" s="31"/>
      <c r="P35" s="31"/>
      <c r="Q35" s="37"/>
    </row>
    <row r="36" spans="1:17" ht="12.75" customHeight="1" x14ac:dyDescent="0.2">
      <c r="K36" s="31"/>
      <c r="L36" s="31"/>
      <c r="M36" s="31"/>
      <c r="N36" s="31"/>
      <c r="O36" s="31"/>
      <c r="P36" s="31"/>
      <c r="Q36" s="31"/>
    </row>
    <row r="37" spans="1:17" ht="12.75" customHeight="1" x14ac:dyDescent="0.2">
      <c r="A37" s="91" t="s">
        <v>140</v>
      </c>
      <c r="K37" s="31"/>
      <c r="L37" s="37"/>
      <c r="M37" s="31"/>
      <c r="N37" s="31"/>
      <c r="O37" s="31"/>
      <c r="P37" s="31"/>
      <c r="Q37" s="37"/>
    </row>
    <row r="38" spans="1:17" ht="12.75" customHeight="1" x14ac:dyDescent="0.2">
      <c r="K38" s="31"/>
      <c r="L38" s="31"/>
      <c r="M38" s="31"/>
      <c r="N38" s="31"/>
      <c r="O38" s="31"/>
      <c r="P38" s="31"/>
      <c r="Q38" s="31"/>
    </row>
    <row r="39" spans="1:17" ht="12.75" customHeight="1" x14ac:dyDescent="0.2">
      <c r="K39" s="31"/>
      <c r="L39" s="37"/>
      <c r="M39" s="37"/>
      <c r="N39" s="31"/>
      <c r="O39" s="31"/>
      <c r="P39" s="31"/>
      <c r="Q39" s="37"/>
    </row>
    <row r="40" spans="1:17" ht="12.75" customHeight="1" x14ac:dyDescent="0.2">
      <c r="K40" s="31"/>
      <c r="L40" s="37"/>
      <c r="M40" s="37"/>
      <c r="N40" s="37"/>
      <c r="O40" s="31"/>
      <c r="P40" s="37"/>
      <c r="Q40" s="37"/>
    </row>
    <row r="41" spans="1:17" ht="12.75" customHeight="1" x14ac:dyDescent="0.2">
      <c r="K41" s="31"/>
      <c r="L41" s="31"/>
      <c r="M41" s="31"/>
      <c r="N41" s="31"/>
      <c r="O41" s="31"/>
      <c r="P41" s="31"/>
      <c r="Q41" s="31"/>
    </row>
    <row r="42" spans="1:17" ht="12.75" customHeight="1" x14ac:dyDescent="0.2">
      <c r="K42" s="31"/>
      <c r="L42" s="31"/>
      <c r="M42" s="31"/>
      <c r="N42" s="31"/>
      <c r="O42" s="31"/>
      <c r="P42" s="31"/>
      <c r="Q42" s="31"/>
    </row>
    <row r="43" spans="1:17" ht="12.75" customHeight="1" x14ac:dyDescent="0.2">
      <c r="K43" s="31"/>
      <c r="L43" s="31"/>
      <c r="M43" s="31"/>
    </row>
    <row r="44" spans="1:17" ht="12.75" customHeight="1" x14ac:dyDescent="0.2">
      <c r="K44" s="31"/>
      <c r="L44" s="31"/>
      <c r="M44" s="31"/>
    </row>
    <row r="45" spans="1:17" ht="12.75" customHeight="1" x14ac:dyDescent="0.2"/>
    <row r="46" spans="1:17" ht="12.75" customHeight="1" x14ac:dyDescent="0.2"/>
    <row r="47" spans="1:17" ht="12.75" customHeight="1" x14ac:dyDescent="0.2"/>
    <row r="48" spans="1:17"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345" spans="11:20" x14ac:dyDescent="0.2">
      <c r="K345" s="31"/>
      <c r="L345" s="31"/>
      <c r="M345" s="31"/>
      <c r="N345" s="31"/>
      <c r="O345" s="31"/>
      <c r="P345" s="31"/>
      <c r="Q345" s="31"/>
      <c r="R345" s="31"/>
      <c r="S345" s="31"/>
      <c r="T345" s="31"/>
    </row>
  </sheetData>
  <sheetProtection sheet="1"/>
  <mergeCells count="4">
    <mergeCell ref="B7:I7"/>
    <mergeCell ref="B14:I14"/>
    <mergeCell ref="B21:I21"/>
    <mergeCell ref="B28:I28"/>
  </mergeCells>
  <hyperlinks>
    <hyperlink ref="A37" r:id="rId1" xr:uid="{6B8DB292-976B-9944-92E5-2DBFD1A1578E}"/>
  </hyperlinks>
  <pageMargins left="0.70866141732283472" right="0.70866141732283472" top="0.74803149606299213" bottom="0.74803149606299213" header="0.31496062992125984" footer="0.31496062992125984"/>
  <pageSetup paperSize="8" scale="75" fitToHeight="0" orientation="portrait" verticalDpi="1200"/>
  <headerFooter>
    <oddHeader>&amp;C&amp;A</oddHeader>
    <oddFooter>&amp;CPage: &amp;P</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8C0FD-29ED-7842-945A-4565B4375377}">
  <sheetPr codeName="Sheet9"/>
  <dimension ref="A1:M577"/>
  <sheetViews>
    <sheetView workbookViewId="0">
      <pane ySplit="4" topLeftCell="A5" activePane="bottomLeft" state="frozen"/>
      <selection pane="bottomLeft" activeCell="C2" sqref="C2"/>
    </sheetView>
  </sheetViews>
  <sheetFormatPr baseColWidth="10" defaultColWidth="9.1640625" defaultRowHeight="14" x14ac:dyDescent="0.15"/>
  <cols>
    <col min="1" max="1" width="12.33203125" style="211" customWidth="1"/>
    <col min="2" max="2" width="145.6640625" style="211" customWidth="1"/>
    <col min="3" max="3" width="27.5" style="211" customWidth="1"/>
    <col min="4" max="16384" width="9.1640625" style="211"/>
  </cols>
  <sheetData>
    <row r="1" spans="1:3" s="127" customFormat="1" ht="60" customHeight="1" x14ac:dyDescent="0.2">
      <c r="A1" s="179" t="s">
        <v>152</v>
      </c>
      <c r="B1" s="178"/>
      <c r="C1" s="178"/>
    </row>
    <row r="2" spans="1:3" s="210" customFormat="1" ht="15.75" customHeight="1" x14ac:dyDescent="0.2">
      <c r="A2" s="115" t="s">
        <v>142</v>
      </c>
    </row>
    <row r="3" spans="1:3" s="210" customFormat="1" ht="15.75" customHeight="1" x14ac:dyDescent="0.15">
      <c r="A3" s="128" t="s">
        <v>143</v>
      </c>
    </row>
    <row r="4" spans="1:3" s="153" customFormat="1" ht="11" x14ac:dyDescent="0.15">
      <c r="A4" s="209"/>
    </row>
    <row r="5" spans="1:3" s="213" customFormat="1" ht="11" x14ac:dyDescent="0.15"/>
    <row r="6" spans="1:3" s="213" customFormat="1" x14ac:dyDescent="0.15">
      <c r="B6" s="233" t="s">
        <v>44</v>
      </c>
    </row>
    <row r="7" spans="1:3" s="213" customFormat="1" ht="11" x14ac:dyDescent="0.15">
      <c r="B7" s="222"/>
    </row>
    <row r="8" spans="1:3" s="213" customFormat="1" ht="12" x14ac:dyDescent="0.15">
      <c r="B8" s="223" t="s">
        <v>163</v>
      </c>
    </row>
    <row r="9" spans="1:3" s="213" customFormat="1" ht="12" x14ac:dyDescent="0.15">
      <c r="B9" s="223" t="s">
        <v>164</v>
      </c>
      <c r="C9" s="232"/>
    </row>
    <row r="10" spans="1:3" s="213" customFormat="1" ht="12" x14ac:dyDescent="0.15">
      <c r="B10" s="223" t="s">
        <v>165</v>
      </c>
      <c r="C10" s="232"/>
    </row>
    <row r="11" spans="1:3" s="213" customFormat="1" ht="12" x14ac:dyDescent="0.15">
      <c r="B11" s="223" t="s">
        <v>166</v>
      </c>
      <c r="C11" s="232"/>
    </row>
    <row r="12" spans="1:3" s="213" customFormat="1" ht="12" x14ac:dyDescent="0.15">
      <c r="B12" s="223" t="s">
        <v>167</v>
      </c>
    </row>
    <row r="13" spans="1:3" s="213" customFormat="1" ht="12" x14ac:dyDescent="0.15">
      <c r="B13" s="223" t="s">
        <v>168</v>
      </c>
    </row>
    <row r="14" spans="1:3" s="213" customFormat="1" ht="12" x14ac:dyDescent="0.15">
      <c r="B14" s="223" t="s">
        <v>169</v>
      </c>
    </row>
    <row r="15" spans="1:3" s="213" customFormat="1" ht="12" x14ac:dyDescent="0.15">
      <c r="B15" s="223" t="s">
        <v>170</v>
      </c>
      <c r="C15" s="232"/>
    </row>
    <row r="16" spans="1:3" s="213" customFormat="1" ht="12" x14ac:dyDescent="0.15">
      <c r="B16" s="223" t="s">
        <v>171</v>
      </c>
    </row>
    <row r="17" spans="2:2" s="213" customFormat="1" ht="12" x14ac:dyDescent="0.15">
      <c r="B17" s="223" t="s">
        <v>172</v>
      </c>
    </row>
    <row r="18" spans="2:2" s="213" customFormat="1" ht="12" x14ac:dyDescent="0.15">
      <c r="B18" s="223" t="s">
        <v>173</v>
      </c>
    </row>
    <row r="19" spans="2:2" s="213" customFormat="1" ht="12" x14ac:dyDescent="0.15">
      <c r="B19" s="223" t="s">
        <v>174</v>
      </c>
    </row>
    <row r="20" spans="2:2" s="213" customFormat="1" ht="12" x14ac:dyDescent="0.15">
      <c r="B20" s="223" t="s">
        <v>175</v>
      </c>
    </row>
    <row r="21" spans="2:2" s="213" customFormat="1" ht="12" x14ac:dyDescent="0.15">
      <c r="B21" s="223" t="s">
        <v>198</v>
      </c>
    </row>
    <row r="22" spans="2:2" s="213" customFormat="1" ht="12" x14ac:dyDescent="0.15">
      <c r="B22" s="223" t="s">
        <v>176</v>
      </c>
    </row>
    <row r="23" spans="2:2" s="213" customFormat="1" ht="12" x14ac:dyDescent="0.15">
      <c r="B23" s="223" t="s">
        <v>298</v>
      </c>
    </row>
    <row r="24" spans="2:2" s="213" customFormat="1" ht="12" x14ac:dyDescent="0.15">
      <c r="B24" s="223" t="s">
        <v>214</v>
      </c>
    </row>
    <row r="25" spans="2:2" s="213" customFormat="1" ht="12" x14ac:dyDescent="0.15">
      <c r="B25" s="223" t="s">
        <v>178</v>
      </c>
    </row>
    <row r="26" spans="2:2" s="213" customFormat="1" ht="12" x14ac:dyDescent="0.15">
      <c r="B26" s="223" t="s">
        <v>179</v>
      </c>
    </row>
    <row r="27" spans="2:2" s="213" customFormat="1" ht="12" x14ac:dyDescent="0.15">
      <c r="B27" s="223" t="s">
        <v>300</v>
      </c>
    </row>
    <row r="28" spans="2:2" s="213" customFormat="1" ht="11" x14ac:dyDescent="0.15">
      <c r="B28" s="223"/>
    </row>
    <row r="29" spans="2:2" s="213" customFormat="1" ht="11" x14ac:dyDescent="0.15">
      <c r="B29" s="215"/>
    </row>
    <row r="30" spans="2:2" s="213" customFormat="1" ht="12" x14ac:dyDescent="0.15">
      <c r="B30" s="236" t="s">
        <v>163</v>
      </c>
    </row>
    <row r="31" spans="2:2" s="213" customFormat="1" ht="11" x14ac:dyDescent="0.15">
      <c r="B31" s="236"/>
    </row>
    <row r="32" spans="2:2" s="213" customFormat="1" ht="12" x14ac:dyDescent="0.15">
      <c r="B32" s="236" t="s">
        <v>301</v>
      </c>
    </row>
    <row r="33" spans="2:2" s="213" customFormat="1" ht="11" x14ac:dyDescent="0.15">
      <c r="B33" s="237"/>
    </row>
    <row r="34" spans="2:2" s="213" customFormat="1" ht="24" x14ac:dyDescent="0.15">
      <c r="B34" s="236" t="s">
        <v>302</v>
      </c>
    </row>
    <row r="35" spans="2:2" s="213" customFormat="1" ht="11" x14ac:dyDescent="0.15">
      <c r="B35" s="237"/>
    </row>
    <row r="36" spans="2:2" s="213" customFormat="1" ht="12" x14ac:dyDescent="0.15">
      <c r="B36" s="236" t="s">
        <v>303</v>
      </c>
    </row>
    <row r="37" spans="2:2" s="213" customFormat="1" ht="11" x14ac:dyDescent="0.15">
      <c r="B37" s="238"/>
    </row>
    <row r="38" spans="2:2" s="213" customFormat="1" ht="12" x14ac:dyDescent="0.15">
      <c r="B38" s="236" t="s">
        <v>164</v>
      </c>
    </row>
    <row r="39" spans="2:2" s="213" customFormat="1" ht="11" x14ac:dyDescent="0.15">
      <c r="B39" s="236"/>
    </row>
    <row r="40" spans="2:2" s="213" customFormat="1" ht="24" x14ac:dyDescent="0.15">
      <c r="B40" s="236" t="s">
        <v>304</v>
      </c>
    </row>
    <row r="41" spans="2:2" s="213" customFormat="1" ht="11" x14ac:dyDescent="0.15">
      <c r="B41" s="237"/>
    </row>
    <row r="42" spans="2:2" s="213" customFormat="1" ht="24" x14ac:dyDescent="0.15">
      <c r="B42" s="236" t="s">
        <v>305</v>
      </c>
    </row>
    <row r="43" spans="2:2" s="213" customFormat="1" ht="11" x14ac:dyDescent="0.15">
      <c r="B43" s="238"/>
    </row>
    <row r="44" spans="2:2" s="213" customFormat="1" ht="12" x14ac:dyDescent="0.15">
      <c r="B44" s="236" t="s">
        <v>165</v>
      </c>
    </row>
    <row r="45" spans="2:2" s="213" customFormat="1" ht="11" x14ac:dyDescent="0.15">
      <c r="B45" s="236"/>
    </row>
    <row r="46" spans="2:2" s="213" customFormat="1" ht="12" x14ac:dyDescent="0.15">
      <c r="B46" s="236" t="s">
        <v>306</v>
      </c>
    </row>
    <row r="47" spans="2:2" s="213" customFormat="1" ht="11" x14ac:dyDescent="0.15">
      <c r="B47" s="237"/>
    </row>
    <row r="48" spans="2:2" s="213" customFormat="1" ht="12" x14ac:dyDescent="0.15">
      <c r="B48" s="236" t="s">
        <v>307</v>
      </c>
    </row>
    <row r="49" spans="2:2" s="213" customFormat="1" ht="11" x14ac:dyDescent="0.15">
      <c r="B49" s="237"/>
    </row>
    <row r="50" spans="2:2" s="213" customFormat="1" ht="48" x14ac:dyDescent="0.15">
      <c r="B50" s="236" t="s">
        <v>308</v>
      </c>
    </row>
    <row r="51" spans="2:2" s="213" customFormat="1" ht="11" x14ac:dyDescent="0.15">
      <c r="B51" s="237"/>
    </row>
    <row r="52" spans="2:2" s="213" customFormat="1" ht="24" x14ac:dyDescent="0.15">
      <c r="B52" s="236" t="s">
        <v>309</v>
      </c>
    </row>
    <row r="53" spans="2:2" s="213" customFormat="1" ht="11" x14ac:dyDescent="0.15">
      <c r="B53" s="239"/>
    </row>
    <row r="54" spans="2:2" s="213" customFormat="1" ht="24" x14ac:dyDescent="0.15">
      <c r="B54" s="236" t="s">
        <v>310</v>
      </c>
    </row>
    <row r="55" spans="2:2" s="213" customFormat="1" ht="11" x14ac:dyDescent="0.15">
      <c r="B55" s="237"/>
    </row>
    <row r="56" spans="2:2" s="213" customFormat="1" ht="12" x14ac:dyDescent="0.15">
      <c r="B56" s="236" t="s">
        <v>180</v>
      </c>
    </row>
    <row r="57" spans="2:2" s="213" customFormat="1" ht="11" x14ac:dyDescent="0.15">
      <c r="B57" s="236"/>
    </row>
    <row r="58" spans="2:2" s="213" customFormat="1" ht="24" x14ac:dyDescent="0.15">
      <c r="B58" s="236" t="s">
        <v>311</v>
      </c>
    </row>
    <row r="59" spans="2:2" s="213" customFormat="1" ht="11" x14ac:dyDescent="0.15">
      <c r="B59" s="237"/>
    </row>
    <row r="60" spans="2:2" s="213" customFormat="1" ht="12" x14ac:dyDescent="0.15">
      <c r="B60" s="236" t="s">
        <v>181</v>
      </c>
    </row>
    <row r="61" spans="2:2" s="213" customFormat="1" ht="11" x14ac:dyDescent="0.15">
      <c r="B61" s="236"/>
    </row>
    <row r="62" spans="2:2" s="213" customFormat="1" ht="36" x14ac:dyDescent="0.15">
      <c r="B62" s="236" t="s">
        <v>312</v>
      </c>
    </row>
    <row r="63" spans="2:2" s="213" customFormat="1" ht="11" x14ac:dyDescent="0.15">
      <c r="B63" s="237"/>
    </row>
    <row r="64" spans="2:2" s="213" customFormat="1" ht="24" x14ac:dyDescent="0.15">
      <c r="B64" s="236" t="s">
        <v>313</v>
      </c>
    </row>
    <row r="65" spans="2:2" s="213" customFormat="1" ht="11" x14ac:dyDescent="0.15">
      <c r="B65" s="237"/>
    </row>
    <row r="66" spans="2:2" s="213" customFormat="1" ht="12" x14ac:dyDescent="0.15">
      <c r="B66" s="236" t="s">
        <v>182</v>
      </c>
    </row>
    <row r="67" spans="2:2" s="213" customFormat="1" ht="11" x14ac:dyDescent="0.15">
      <c r="B67" s="236"/>
    </row>
    <row r="68" spans="2:2" s="213" customFormat="1" ht="24" x14ac:dyDescent="0.15">
      <c r="B68" s="236" t="s">
        <v>314</v>
      </c>
    </row>
    <row r="69" spans="2:2" s="213" customFormat="1" ht="11" x14ac:dyDescent="0.15">
      <c r="B69" s="237"/>
    </row>
    <row r="70" spans="2:2" s="213" customFormat="1" ht="12" x14ac:dyDescent="0.15">
      <c r="B70" s="236" t="s">
        <v>183</v>
      </c>
    </row>
    <row r="71" spans="2:2" s="213" customFormat="1" ht="11" x14ac:dyDescent="0.15">
      <c r="B71" s="236"/>
    </row>
    <row r="72" spans="2:2" s="213" customFormat="1" ht="24" x14ac:dyDescent="0.15">
      <c r="B72" s="236" t="s">
        <v>315</v>
      </c>
    </row>
    <row r="73" spans="2:2" s="213" customFormat="1" ht="11" x14ac:dyDescent="0.15">
      <c r="B73" s="237"/>
    </row>
    <row r="74" spans="2:2" s="213" customFormat="1" ht="24" x14ac:dyDescent="0.15">
      <c r="B74" s="236" t="s">
        <v>316</v>
      </c>
    </row>
    <row r="75" spans="2:2" s="213" customFormat="1" ht="11" x14ac:dyDescent="0.15">
      <c r="B75" s="216"/>
    </row>
    <row r="76" spans="2:2" s="213" customFormat="1" ht="12" x14ac:dyDescent="0.15">
      <c r="B76" s="236" t="s">
        <v>184</v>
      </c>
    </row>
    <row r="77" spans="2:2" s="213" customFormat="1" ht="11" x14ac:dyDescent="0.15">
      <c r="B77" s="236"/>
    </row>
    <row r="78" spans="2:2" s="213" customFormat="1" ht="36" x14ac:dyDescent="0.15">
      <c r="B78" s="215" t="s">
        <v>317</v>
      </c>
    </row>
    <row r="79" spans="2:2" s="213" customFormat="1" ht="12" x14ac:dyDescent="0.15">
      <c r="B79" s="220" t="s">
        <v>218</v>
      </c>
    </row>
    <row r="80" spans="2:2" s="213" customFormat="1" ht="12" x14ac:dyDescent="0.15">
      <c r="B80" s="220" t="s">
        <v>219</v>
      </c>
    </row>
    <row r="81" spans="2:2" s="213" customFormat="1" ht="12" x14ac:dyDescent="0.15">
      <c r="B81" s="220" t="s">
        <v>220</v>
      </c>
    </row>
    <row r="82" spans="2:2" s="213" customFormat="1" ht="12" x14ac:dyDescent="0.15">
      <c r="B82" s="220" t="s">
        <v>221</v>
      </c>
    </row>
    <row r="83" spans="2:2" s="213" customFormat="1" ht="12" x14ac:dyDescent="0.15">
      <c r="B83" s="220" t="s">
        <v>222</v>
      </c>
    </row>
    <row r="84" spans="2:2" s="213" customFormat="1" ht="12" x14ac:dyDescent="0.15">
      <c r="B84" s="220" t="s">
        <v>223</v>
      </c>
    </row>
    <row r="85" spans="2:2" s="213" customFormat="1" ht="12" x14ac:dyDescent="0.15">
      <c r="B85" s="220" t="s">
        <v>224</v>
      </c>
    </row>
    <row r="86" spans="2:2" s="213" customFormat="1" ht="12" x14ac:dyDescent="0.15">
      <c r="B86" s="220" t="s">
        <v>225</v>
      </c>
    </row>
    <row r="87" spans="2:2" s="213" customFormat="1" ht="11" x14ac:dyDescent="0.15">
      <c r="B87" s="216"/>
    </row>
    <row r="88" spans="2:2" s="213" customFormat="1" ht="24" x14ac:dyDescent="0.15">
      <c r="B88" s="236" t="s">
        <v>318</v>
      </c>
    </row>
    <row r="89" spans="2:2" s="213" customFormat="1" ht="11" x14ac:dyDescent="0.15">
      <c r="B89" s="238"/>
    </row>
    <row r="90" spans="2:2" s="213" customFormat="1" ht="12" x14ac:dyDescent="0.15">
      <c r="B90" s="236" t="s">
        <v>185</v>
      </c>
    </row>
    <row r="91" spans="2:2" s="213" customFormat="1" ht="11" x14ac:dyDescent="0.15">
      <c r="B91" s="236"/>
    </row>
    <row r="92" spans="2:2" s="213" customFormat="1" ht="12" x14ac:dyDescent="0.15">
      <c r="B92" s="236" t="s">
        <v>319</v>
      </c>
    </row>
    <row r="93" spans="2:2" s="213" customFormat="1" ht="11" x14ac:dyDescent="0.15">
      <c r="B93" s="238"/>
    </row>
    <row r="94" spans="2:2" s="213" customFormat="1" ht="12" x14ac:dyDescent="0.15">
      <c r="B94" s="236" t="s">
        <v>186</v>
      </c>
    </row>
    <row r="95" spans="2:2" s="213" customFormat="1" ht="11" x14ac:dyDescent="0.15">
      <c r="B95" s="240"/>
    </row>
    <row r="96" spans="2:2" s="213" customFormat="1" ht="12" x14ac:dyDescent="0.15">
      <c r="B96" s="240" t="s">
        <v>320</v>
      </c>
    </row>
    <row r="97" spans="2:2" s="213" customFormat="1" ht="12" x14ac:dyDescent="0.15">
      <c r="B97" s="221" t="s">
        <v>226</v>
      </c>
    </row>
    <row r="98" spans="2:2" s="213" customFormat="1" ht="12" x14ac:dyDescent="0.15">
      <c r="B98" s="221" t="s">
        <v>227</v>
      </c>
    </row>
    <row r="99" spans="2:2" s="213" customFormat="1" ht="12" x14ac:dyDescent="0.15">
      <c r="B99" s="221" t="s">
        <v>228</v>
      </c>
    </row>
    <row r="100" spans="2:2" s="213" customFormat="1" ht="11" x14ac:dyDescent="0.15">
      <c r="B100" s="215"/>
    </row>
    <row r="101" spans="2:2" s="213" customFormat="1" ht="22.5" customHeight="1" x14ac:dyDescent="0.15">
      <c r="B101" s="215" t="s">
        <v>321</v>
      </c>
    </row>
    <row r="102" spans="2:2" s="213" customFormat="1" ht="11" x14ac:dyDescent="0.15">
      <c r="B102" s="216"/>
    </row>
    <row r="103" spans="2:2" s="213" customFormat="1" ht="12" x14ac:dyDescent="0.15">
      <c r="B103" s="236" t="s">
        <v>187</v>
      </c>
    </row>
    <row r="104" spans="2:2" s="213" customFormat="1" ht="11" x14ac:dyDescent="0.15">
      <c r="B104" s="236"/>
    </row>
    <row r="105" spans="2:2" s="213" customFormat="1" ht="48" x14ac:dyDescent="0.15">
      <c r="B105" s="216" t="s">
        <v>322</v>
      </c>
    </row>
    <row r="106" spans="2:2" s="213" customFormat="1" ht="11" x14ac:dyDescent="0.15">
      <c r="B106" s="237"/>
    </row>
    <row r="107" spans="2:2" s="213" customFormat="1" ht="12" x14ac:dyDescent="0.15">
      <c r="B107" s="236" t="s">
        <v>188</v>
      </c>
    </row>
    <row r="108" spans="2:2" s="213" customFormat="1" ht="11" x14ac:dyDescent="0.15">
      <c r="B108" s="236"/>
    </row>
    <row r="109" spans="2:2" s="213" customFormat="1" ht="24" x14ac:dyDescent="0.15">
      <c r="B109" s="213" t="s">
        <v>189</v>
      </c>
    </row>
    <row r="110" spans="2:2" s="213" customFormat="1" ht="11" x14ac:dyDescent="0.15">
      <c r="B110" s="237"/>
    </row>
    <row r="111" spans="2:2" s="213" customFormat="1" ht="12" x14ac:dyDescent="0.15">
      <c r="B111" s="236" t="s">
        <v>323</v>
      </c>
    </row>
    <row r="112" spans="2:2" s="213" customFormat="1" ht="11" x14ac:dyDescent="0.15">
      <c r="B112" s="237"/>
    </row>
    <row r="113" spans="2:2" s="213" customFormat="1" ht="36" x14ac:dyDescent="0.15">
      <c r="B113" s="236" t="s">
        <v>324</v>
      </c>
    </row>
    <row r="114" spans="2:2" s="213" customFormat="1" ht="11" x14ac:dyDescent="0.15">
      <c r="B114" s="237"/>
    </row>
    <row r="115" spans="2:2" s="213" customFormat="1" ht="12" x14ac:dyDescent="0.15">
      <c r="B115" s="236" t="s">
        <v>325</v>
      </c>
    </row>
    <row r="116" spans="2:2" s="213" customFormat="1" ht="11" x14ac:dyDescent="0.15">
      <c r="B116" s="237"/>
    </row>
    <row r="117" spans="2:2" s="213" customFormat="1" ht="12" x14ac:dyDescent="0.15">
      <c r="B117" s="236" t="s">
        <v>326</v>
      </c>
    </row>
    <row r="118" spans="2:2" s="213" customFormat="1" ht="11" x14ac:dyDescent="0.15">
      <c r="B118" s="237"/>
    </row>
    <row r="119" spans="2:2" s="213" customFormat="1" ht="12" x14ac:dyDescent="0.15">
      <c r="B119" s="236" t="s">
        <v>190</v>
      </c>
    </row>
    <row r="120" spans="2:2" s="213" customFormat="1" ht="11" x14ac:dyDescent="0.15">
      <c r="B120" s="236"/>
    </row>
    <row r="121" spans="2:2" s="213" customFormat="1" ht="12" x14ac:dyDescent="0.15">
      <c r="B121" s="236" t="s">
        <v>327</v>
      </c>
    </row>
    <row r="122" spans="2:2" s="213" customFormat="1" ht="11" x14ac:dyDescent="0.15">
      <c r="B122" s="238"/>
    </row>
    <row r="123" spans="2:2" s="213" customFormat="1" ht="12" x14ac:dyDescent="0.15">
      <c r="B123" s="236" t="s">
        <v>168</v>
      </c>
    </row>
    <row r="124" spans="2:2" s="213" customFormat="1" ht="11" x14ac:dyDescent="0.15">
      <c r="B124" s="236"/>
    </row>
    <row r="125" spans="2:2" s="213" customFormat="1" ht="48" x14ac:dyDescent="0.15">
      <c r="B125" s="241" t="s">
        <v>328</v>
      </c>
    </row>
    <row r="126" spans="2:2" s="213" customFormat="1" ht="11" x14ac:dyDescent="0.15">
      <c r="B126" s="238"/>
    </row>
    <row r="127" spans="2:2" s="213" customFormat="1" ht="12" x14ac:dyDescent="0.15">
      <c r="B127" s="236" t="s">
        <v>169</v>
      </c>
    </row>
    <row r="128" spans="2:2" s="213" customFormat="1" ht="11" x14ac:dyDescent="0.15">
      <c r="B128" s="236"/>
    </row>
    <row r="129" spans="2:2" s="213" customFormat="1" ht="34.5" customHeight="1" x14ac:dyDescent="0.15">
      <c r="B129" s="236" t="s">
        <v>329</v>
      </c>
    </row>
    <row r="130" spans="2:2" s="213" customFormat="1" ht="11" x14ac:dyDescent="0.15">
      <c r="B130" s="237"/>
    </row>
    <row r="131" spans="2:2" s="213" customFormat="1" ht="22.5" customHeight="1" x14ac:dyDescent="0.15">
      <c r="B131" s="236" t="s">
        <v>330</v>
      </c>
    </row>
    <row r="132" spans="2:2" s="213" customFormat="1" ht="11" x14ac:dyDescent="0.15">
      <c r="B132" s="237"/>
    </row>
    <row r="133" spans="2:2" s="213" customFormat="1" ht="24" x14ac:dyDescent="0.15">
      <c r="B133" s="236" t="s">
        <v>331</v>
      </c>
    </row>
    <row r="134" spans="2:2" s="213" customFormat="1" ht="11" x14ac:dyDescent="0.15">
      <c r="B134" s="242"/>
    </row>
    <row r="135" spans="2:2" s="213" customFormat="1" ht="11" x14ac:dyDescent="0.15">
      <c r="B135" s="236"/>
    </row>
    <row r="136" spans="2:2" s="213" customFormat="1" ht="12" x14ac:dyDescent="0.15">
      <c r="B136" s="236" t="s">
        <v>332</v>
      </c>
    </row>
    <row r="137" spans="2:2" s="213" customFormat="1" ht="11" x14ac:dyDescent="0.15">
      <c r="B137" s="237"/>
    </row>
    <row r="138" spans="2:2" s="213" customFormat="1" ht="24" x14ac:dyDescent="0.15">
      <c r="B138" s="236" t="s">
        <v>333</v>
      </c>
    </row>
    <row r="139" spans="2:2" s="213" customFormat="1" ht="11" x14ac:dyDescent="0.15">
      <c r="B139" s="237"/>
    </row>
    <row r="140" spans="2:2" s="213" customFormat="1" ht="12" x14ac:dyDescent="0.15">
      <c r="B140" s="236" t="s">
        <v>334</v>
      </c>
    </row>
    <row r="141" spans="2:2" s="213" customFormat="1" ht="11" x14ac:dyDescent="0.15">
      <c r="B141" s="237"/>
    </row>
    <row r="142" spans="2:2" s="213" customFormat="1" ht="12" x14ac:dyDescent="0.15">
      <c r="B142" s="236" t="s">
        <v>335</v>
      </c>
    </row>
    <row r="143" spans="2:2" s="213" customFormat="1" ht="11" x14ac:dyDescent="0.15">
      <c r="B143" s="237"/>
    </row>
    <row r="144" spans="2:2" s="213" customFormat="1" ht="12" x14ac:dyDescent="0.15">
      <c r="B144" s="236" t="s">
        <v>191</v>
      </c>
    </row>
    <row r="145" spans="2:2" s="213" customFormat="1" ht="13.5" customHeight="1" x14ac:dyDescent="0.15">
      <c r="B145" s="236"/>
    </row>
    <row r="146" spans="2:2" s="213" customFormat="1" ht="12" x14ac:dyDescent="0.15">
      <c r="B146" s="236" t="s">
        <v>336</v>
      </c>
    </row>
    <row r="147" spans="2:2" s="213" customFormat="1" ht="11" x14ac:dyDescent="0.15">
      <c r="B147" s="237"/>
    </row>
    <row r="148" spans="2:2" s="213" customFormat="1" ht="12" x14ac:dyDescent="0.15">
      <c r="B148" s="236" t="s">
        <v>192</v>
      </c>
    </row>
    <row r="149" spans="2:2" s="213" customFormat="1" ht="11" x14ac:dyDescent="0.15">
      <c r="B149" s="236"/>
    </row>
    <row r="150" spans="2:2" s="213" customFormat="1" ht="24" x14ac:dyDescent="0.15">
      <c r="B150" s="236" t="s">
        <v>337</v>
      </c>
    </row>
    <row r="151" spans="2:2" s="213" customFormat="1" ht="11" x14ac:dyDescent="0.15">
      <c r="B151" s="237"/>
    </row>
    <row r="152" spans="2:2" s="213" customFormat="1" ht="12" x14ac:dyDescent="0.15">
      <c r="B152" s="236" t="s">
        <v>193</v>
      </c>
    </row>
    <row r="153" spans="2:2" s="213" customFormat="1" ht="11" x14ac:dyDescent="0.15">
      <c r="B153" s="236"/>
    </row>
    <row r="154" spans="2:2" s="213" customFormat="1" ht="12" x14ac:dyDescent="0.15">
      <c r="B154" s="236" t="s">
        <v>338</v>
      </c>
    </row>
    <row r="155" spans="2:2" s="213" customFormat="1" ht="11" x14ac:dyDescent="0.15">
      <c r="B155" s="237"/>
    </row>
    <row r="156" spans="2:2" s="213" customFormat="1" ht="12" x14ac:dyDescent="0.15">
      <c r="B156" s="236" t="s">
        <v>181</v>
      </c>
    </row>
    <row r="157" spans="2:2" s="213" customFormat="1" ht="11" x14ac:dyDescent="0.15">
      <c r="B157" s="236"/>
    </row>
    <row r="158" spans="2:2" s="213" customFormat="1" ht="12" x14ac:dyDescent="0.15">
      <c r="B158" s="215" t="s">
        <v>339</v>
      </c>
    </row>
    <row r="159" spans="2:2" s="213" customFormat="1" ht="12" x14ac:dyDescent="0.15">
      <c r="B159" s="220" t="s">
        <v>229</v>
      </c>
    </row>
    <row r="160" spans="2:2" s="213" customFormat="1" ht="12" x14ac:dyDescent="0.15">
      <c r="B160" s="220" t="s">
        <v>230</v>
      </c>
    </row>
    <row r="161" spans="2:2" s="213" customFormat="1" ht="12" x14ac:dyDescent="0.15">
      <c r="B161" s="220" t="s">
        <v>231</v>
      </c>
    </row>
    <row r="162" spans="2:2" s="213" customFormat="1" ht="12" x14ac:dyDescent="0.15">
      <c r="B162" s="220" t="s">
        <v>232</v>
      </c>
    </row>
    <row r="163" spans="2:2" s="213" customFormat="1" ht="12" x14ac:dyDescent="0.15">
      <c r="B163" s="220" t="s">
        <v>233</v>
      </c>
    </row>
    <row r="164" spans="2:2" s="213" customFormat="1" ht="12" x14ac:dyDescent="0.15">
      <c r="B164" s="220" t="s">
        <v>234</v>
      </c>
    </row>
    <row r="165" spans="2:2" s="213" customFormat="1" ht="12" x14ac:dyDescent="0.15">
      <c r="B165" s="220" t="s">
        <v>235</v>
      </c>
    </row>
    <row r="166" spans="2:2" s="213" customFormat="1" ht="12" x14ac:dyDescent="0.15">
      <c r="B166" s="220" t="s">
        <v>236</v>
      </c>
    </row>
    <row r="167" spans="2:2" s="213" customFormat="1" ht="12" x14ac:dyDescent="0.15">
      <c r="B167" s="220" t="s">
        <v>237</v>
      </c>
    </row>
    <row r="168" spans="2:2" s="213" customFormat="1" ht="12" x14ac:dyDescent="0.15">
      <c r="B168" s="220" t="s">
        <v>238</v>
      </c>
    </row>
    <row r="169" spans="2:2" s="213" customFormat="1" ht="12" x14ac:dyDescent="0.15">
      <c r="B169" s="220" t="s">
        <v>239</v>
      </c>
    </row>
    <row r="170" spans="2:2" s="213" customFormat="1" ht="12" x14ac:dyDescent="0.15">
      <c r="B170" s="220" t="s">
        <v>240</v>
      </c>
    </row>
    <row r="171" spans="2:2" s="213" customFormat="1" ht="12" x14ac:dyDescent="0.15">
      <c r="B171" s="220" t="s">
        <v>241</v>
      </c>
    </row>
    <row r="172" spans="2:2" s="213" customFormat="1" ht="12" x14ac:dyDescent="0.15">
      <c r="B172" s="220" t="s">
        <v>242</v>
      </c>
    </row>
    <row r="173" spans="2:2" s="213" customFormat="1" ht="12" x14ac:dyDescent="0.15">
      <c r="B173" s="220" t="s">
        <v>243</v>
      </c>
    </row>
    <row r="174" spans="2:2" s="213" customFormat="1" ht="11" x14ac:dyDescent="0.15">
      <c r="B174" s="215"/>
    </row>
    <row r="175" spans="2:2" s="213" customFormat="1" ht="12" x14ac:dyDescent="0.15">
      <c r="B175" s="236" t="s">
        <v>182</v>
      </c>
    </row>
    <row r="176" spans="2:2" s="213" customFormat="1" ht="11" x14ac:dyDescent="0.15">
      <c r="B176" s="236"/>
    </row>
    <row r="177" spans="2:2" s="213" customFormat="1" ht="12" x14ac:dyDescent="0.15">
      <c r="B177" s="236" t="s">
        <v>340</v>
      </c>
    </row>
    <row r="178" spans="2:2" s="213" customFormat="1" ht="12" x14ac:dyDescent="0.15">
      <c r="B178" s="220" t="s">
        <v>229</v>
      </c>
    </row>
    <row r="179" spans="2:2" s="213" customFormat="1" ht="12" x14ac:dyDescent="0.15">
      <c r="B179" s="220" t="s">
        <v>230</v>
      </c>
    </row>
    <row r="180" spans="2:2" s="213" customFormat="1" ht="12" x14ac:dyDescent="0.15">
      <c r="B180" s="220" t="s">
        <v>231</v>
      </c>
    </row>
    <row r="181" spans="2:2" s="213" customFormat="1" ht="12" x14ac:dyDescent="0.15">
      <c r="B181" s="220" t="s">
        <v>232</v>
      </c>
    </row>
    <row r="182" spans="2:2" s="213" customFormat="1" ht="12" x14ac:dyDescent="0.15">
      <c r="B182" s="220" t="s">
        <v>233</v>
      </c>
    </row>
    <row r="183" spans="2:2" s="213" customFormat="1" ht="12" x14ac:dyDescent="0.15">
      <c r="B183" s="220" t="s">
        <v>234</v>
      </c>
    </row>
    <row r="184" spans="2:2" s="213" customFormat="1" ht="12" x14ac:dyDescent="0.15">
      <c r="B184" s="220" t="s">
        <v>244</v>
      </c>
    </row>
    <row r="185" spans="2:2" s="213" customFormat="1" ht="12" x14ac:dyDescent="0.15">
      <c r="B185" s="220" t="s">
        <v>235</v>
      </c>
    </row>
    <row r="186" spans="2:2" s="213" customFormat="1" ht="12" x14ac:dyDescent="0.15">
      <c r="B186" s="220" t="s">
        <v>236</v>
      </c>
    </row>
    <row r="187" spans="2:2" s="213" customFormat="1" ht="12" x14ac:dyDescent="0.15">
      <c r="B187" s="220" t="s">
        <v>245</v>
      </c>
    </row>
    <row r="188" spans="2:2" s="213" customFormat="1" ht="12" x14ac:dyDescent="0.15">
      <c r="B188" s="220" t="s">
        <v>237</v>
      </c>
    </row>
    <row r="189" spans="2:2" s="213" customFormat="1" ht="12" x14ac:dyDescent="0.15">
      <c r="B189" s="220" t="s">
        <v>246</v>
      </c>
    </row>
    <row r="190" spans="2:2" s="213" customFormat="1" ht="12" x14ac:dyDescent="0.15">
      <c r="B190" s="220" t="s">
        <v>247</v>
      </c>
    </row>
    <row r="191" spans="2:2" s="213" customFormat="1" ht="12" x14ac:dyDescent="0.15">
      <c r="B191" s="220" t="s">
        <v>248</v>
      </c>
    </row>
    <row r="192" spans="2:2" s="213" customFormat="1" ht="12" x14ac:dyDescent="0.15">
      <c r="B192" s="220" t="s">
        <v>249</v>
      </c>
    </row>
    <row r="193" spans="2:2" s="213" customFormat="1" ht="12" x14ac:dyDescent="0.15">
      <c r="B193" s="220" t="s">
        <v>239</v>
      </c>
    </row>
    <row r="194" spans="2:2" s="213" customFormat="1" ht="12" x14ac:dyDescent="0.15">
      <c r="B194" s="220" t="s">
        <v>240</v>
      </c>
    </row>
    <row r="195" spans="2:2" s="213" customFormat="1" ht="12" x14ac:dyDescent="0.15">
      <c r="B195" s="220" t="s">
        <v>241</v>
      </c>
    </row>
    <row r="196" spans="2:2" s="213" customFormat="1" ht="12" x14ac:dyDescent="0.15">
      <c r="B196" s="220" t="s">
        <v>242</v>
      </c>
    </row>
    <row r="197" spans="2:2" s="213" customFormat="1" ht="12" x14ac:dyDescent="0.15">
      <c r="B197" s="220" t="s">
        <v>243</v>
      </c>
    </row>
    <row r="198" spans="2:2" s="213" customFormat="1" ht="11" x14ac:dyDescent="0.15">
      <c r="B198" s="215"/>
    </row>
    <row r="199" spans="2:2" s="213" customFormat="1" ht="12" x14ac:dyDescent="0.15">
      <c r="B199" s="215" t="s">
        <v>183</v>
      </c>
    </row>
    <row r="200" spans="2:2" s="213" customFormat="1" ht="11" x14ac:dyDescent="0.15">
      <c r="B200" s="215"/>
    </row>
    <row r="201" spans="2:2" s="213" customFormat="1" ht="12" x14ac:dyDescent="0.15">
      <c r="B201" s="215" t="s">
        <v>341</v>
      </c>
    </row>
    <row r="202" spans="2:2" s="213" customFormat="1" ht="12" x14ac:dyDescent="0.15">
      <c r="B202" s="220" t="s">
        <v>229</v>
      </c>
    </row>
    <row r="203" spans="2:2" s="213" customFormat="1" ht="12" x14ac:dyDescent="0.15">
      <c r="B203" s="220" t="s">
        <v>230</v>
      </c>
    </row>
    <row r="204" spans="2:2" s="213" customFormat="1" ht="12" x14ac:dyDescent="0.15">
      <c r="B204" s="220" t="s">
        <v>231</v>
      </c>
    </row>
    <row r="205" spans="2:2" s="213" customFormat="1" ht="12" x14ac:dyDescent="0.15">
      <c r="B205" s="220" t="s">
        <v>232</v>
      </c>
    </row>
    <row r="206" spans="2:2" s="213" customFormat="1" ht="12" x14ac:dyDescent="0.15">
      <c r="B206" s="220" t="s">
        <v>233</v>
      </c>
    </row>
    <row r="207" spans="2:2" s="213" customFormat="1" ht="12" x14ac:dyDescent="0.15">
      <c r="B207" s="220" t="s">
        <v>234</v>
      </c>
    </row>
    <row r="208" spans="2:2" s="213" customFormat="1" ht="12" x14ac:dyDescent="0.15">
      <c r="B208" s="220" t="s">
        <v>244</v>
      </c>
    </row>
    <row r="209" spans="2:2" s="213" customFormat="1" ht="12" x14ac:dyDescent="0.15">
      <c r="B209" s="220" t="s">
        <v>235</v>
      </c>
    </row>
    <row r="210" spans="2:2" s="213" customFormat="1" ht="12" x14ac:dyDescent="0.15">
      <c r="B210" s="220" t="s">
        <v>236</v>
      </c>
    </row>
    <row r="211" spans="2:2" s="213" customFormat="1" ht="12" x14ac:dyDescent="0.15">
      <c r="B211" s="220" t="s">
        <v>245</v>
      </c>
    </row>
    <row r="212" spans="2:2" s="213" customFormat="1" ht="12" x14ac:dyDescent="0.15">
      <c r="B212" s="220" t="s">
        <v>237</v>
      </c>
    </row>
    <row r="213" spans="2:2" s="213" customFormat="1" ht="12" x14ac:dyDescent="0.15">
      <c r="B213" s="220" t="s">
        <v>246</v>
      </c>
    </row>
    <row r="214" spans="2:2" s="213" customFormat="1" ht="12" x14ac:dyDescent="0.15">
      <c r="B214" s="220" t="s">
        <v>250</v>
      </c>
    </row>
    <row r="215" spans="2:2" s="213" customFormat="1" ht="12" x14ac:dyDescent="0.15">
      <c r="B215" s="220" t="s">
        <v>248</v>
      </c>
    </row>
    <row r="216" spans="2:2" s="213" customFormat="1" ht="12" x14ac:dyDescent="0.15">
      <c r="B216" s="220" t="s">
        <v>251</v>
      </c>
    </row>
    <row r="217" spans="2:2" s="213" customFormat="1" ht="12" x14ac:dyDescent="0.15">
      <c r="B217" s="220" t="s">
        <v>252</v>
      </c>
    </row>
    <row r="218" spans="2:2" s="213" customFormat="1" ht="12" x14ac:dyDescent="0.15">
      <c r="B218" s="220" t="s">
        <v>239</v>
      </c>
    </row>
    <row r="219" spans="2:2" s="213" customFormat="1" ht="12" x14ac:dyDescent="0.15">
      <c r="B219" s="220" t="s">
        <v>240</v>
      </c>
    </row>
    <row r="220" spans="2:2" s="213" customFormat="1" ht="12" x14ac:dyDescent="0.15">
      <c r="B220" s="220" t="s">
        <v>241</v>
      </c>
    </row>
    <row r="221" spans="2:2" s="213" customFormat="1" ht="12" x14ac:dyDescent="0.15">
      <c r="B221" s="220" t="s">
        <v>242</v>
      </c>
    </row>
    <row r="222" spans="2:2" s="213" customFormat="1" ht="12" x14ac:dyDescent="0.15">
      <c r="B222" s="220" t="s">
        <v>243</v>
      </c>
    </row>
    <row r="223" spans="2:2" s="213" customFormat="1" ht="11" x14ac:dyDescent="0.15">
      <c r="B223" s="215"/>
    </row>
    <row r="224" spans="2:2" s="213" customFormat="1" ht="36" x14ac:dyDescent="0.15">
      <c r="B224" s="236" t="s">
        <v>342</v>
      </c>
    </row>
    <row r="225" spans="2:2" s="213" customFormat="1" ht="11" x14ac:dyDescent="0.15">
      <c r="B225" s="238"/>
    </row>
    <row r="226" spans="2:2" s="213" customFormat="1" ht="12" x14ac:dyDescent="0.15">
      <c r="B226" s="236" t="s">
        <v>171</v>
      </c>
    </row>
    <row r="227" spans="2:2" s="213" customFormat="1" ht="11" x14ac:dyDescent="0.15">
      <c r="B227" s="236"/>
    </row>
    <row r="228" spans="2:2" s="213" customFormat="1" ht="24" x14ac:dyDescent="0.15">
      <c r="B228" s="236" t="s">
        <v>343</v>
      </c>
    </row>
    <row r="229" spans="2:2" s="213" customFormat="1" ht="11" x14ac:dyDescent="0.15">
      <c r="B229" s="237"/>
    </row>
    <row r="230" spans="2:2" s="213" customFormat="1" ht="12" x14ac:dyDescent="0.15">
      <c r="B230" s="236" t="s">
        <v>344</v>
      </c>
    </row>
    <row r="231" spans="2:2" s="213" customFormat="1" ht="12" x14ac:dyDescent="0.15">
      <c r="B231" s="220" t="s">
        <v>253</v>
      </c>
    </row>
    <row r="232" spans="2:2" s="213" customFormat="1" ht="12" x14ac:dyDescent="0.15">
      <c r="B232" s="220" t="s">
        <v>345</v>
      </c>
    </row>
    <row r="233" spans="2:2" s="213" customFormat="1" ht="11" x14ac:dyDescent="0.15">
      <c r="B233" s="215"/>
    </row>
    <row r="234" spans="2:2" s="213" customFormat="1" ht="12" x14ac:dyDescent="0.15">
      <c r="B234" s="236" t="s">
        <v>346</v>
      </c>
    </row>
    <row r="235" spans="2:2" s="213" customFormat="1" ht="12" x14ac:dyDescent="0.15">
      <c r="B235" s="220" t="s">
        <v>254</v>
      </c>
    </row>
    <row r="236" spans="2:2" s="213" customFormat="1" ht="12" x14ac:dyDescent="0.15">
      <c r="B236" s="220" t="s">
        <v>255</v>
      </c>
    </row>
    <row r="237" spans="2:2" s="213" customFormat="1" ht="12" x14ac:dyDescent="0.15">
      <c r="B237" s="220" t="s">
        <v>256</v>
      </c>
    </row>
    <row r="238" spans="2:2" s="213" customFormat="1" ht="12" x14ac:dyDescent="0.15">
      <c r="B238" s="220" t="s">
        <v>257</v>
      </c>
    </row>
    <row r="239" spans="2:2" s="213" customFormat="1" ht="12" x14ac:dyDescent="0.15">
      <c r="B239" s="220" t="s">
        <v>258</v>
      </c>
    </row>
    <row r="240" spans="2:2" s="213" customFormat="1" ht="12" x14ac:dyDescent="0.15">
      <c r="B240" s="220" t="s">
        <v>259</v>
      </c>
    </row>
    <row r="241" spans="2:2" s="213" customFormat="1" ht="12" x14ac:dyDescent="0.15">
      <c r="B241" s="220" t="s">
        <v>243</v>
      </c>
    </row>
    <row r="242" spans="2:2" s="213" customFormat="1" ht="11" x14ac:dyDescent="0.15">
      <c r="B242" s="236"/>
    </row>
    <row r="243" spans="2:2" s="213" customFormat="1" ht="12" x14ac:dyDescent="0.15">
      <c r="B243" s="236" t="s">
        <v>347</v>
      </c>
    </row>
    <row r="244" spans="2:2" s="213" customFormat="1" ht="11" x14ac:dyDescent="0.15">
      <c r="B244" s="237"/>
    </row>
    <row r="245" spans="2:2" s="213" customFormat="1" ht="36" x14ac:dyDescent="0.15">
      <c r="B245" s="236" t="s">
        <v>348</v>
      </c>
    </row>
    <row r="246" spans="2:2" s="213" customFormat="1" ht="11" x14ac:dyDescent="0.15">
      <c r="B246" s="243"/>
    </row>
    <row r="247" spans="2:2" s="213" customFormat="1" ht="12" x14ac:dyDescent="0.15">
      <c r="B247" s="236" t="s">
        <v>172</v>
      </c>
    </row>
    <row r="248" spans="2:2" s="213" customFormat="1" ht="11" x14ac:dyDescent="0.15">
      <c r="B248" s="236"/>
    </row>
    <row r="249" spans="2:2" s="213" customFormat="1" ht="12" x14ac:dyDescent="0.15">
      <c r="B249" s="236" t="s">
        <v>349</v>
      </c>
    </row>
    <row r="250" spans="2:2" s="213" customFormat="1" ht="12" x14ac:dyDescent="0.15">
      <c r="B250" s="220" t="s">
        <v>260</v>
      </c>
    </row>
    <row r="251" spans="2:2" s="213" customFormat="1" ht="12" x14ac:dyDescent="0.15">
      <c r="B251" s="220" t="s">
        <v>261</v>
      </c>
    </row>
    <row r="252" spans="2:2" s="213" customFormat="1" ht="12" x14ac:dyDescent="0.15">
      <c r="B252" s="220" t="s">
        <v>262</v>
      </c>
    </row>
    <row r="253" spans="2:2" s="213" customFormat="1" ht="12" x14ac:dyDescent="0.15">
      <c r="B253" s="220" t="s">
        <v>263</v>
      </c>
    </row>
    <row r="254" spans="2:2" s="213" customFormat="1" ht="11" x14ac:dyDescent="0.15">
      <c r="B254" s="236"/>
    </row>
    <row r="255" spans="2:2" s="213" customFormat="1" ht="12" x14ac:dyDescent="0.15">
      <c r="B255" s="236" t="s">
        <v>350</v>
      </c>
    </row>
    <row r="256" spans="2:2" s="213" customFormat="1" ht="11" x14ac:dyDescent="0.15">
      <c r="B256" s="237"/>
    </row>
    <row r="257" spans="2:11" s="213" customFormat="1" ht="27" customHeight="1" x14ac:dyDescent="0.15">
      <c r="B257" s="236" t="s">
        <v>351</v>
      </c>
    </row>
    <row r="258" spans="2:11" s="213" customFormat="1" ht="11" x14ac:dyDescent="0.15">
      <c r="B258" s="237"/>
    </row>
    <row r="259" spans="2:11" s="213" customFormat="1" ht="24" x14ac:dyDescent="0.15">
      <c r="B259" s="236" t="s">
        <v>352</v>
      </c>
    </row>
    <row r="260" spans="2:11" s="213" customFormat="1" ht="11" x14ac:dyDescent="0.15">
      <c r="B260" s="238"/>
    </row>
    <row r="261" spans="2:11" s="213" customFormat="1" ht="12" x14ac:dyDescent="0.15">
      <c r="B261" s="236" t="s">
        <v>173</v>
      </c>
    </row>
    <row r="262" spans="2:11" s="213" customFormat="1" ht="11" x14ac:dyDescent="0.15">
      <c r="B262" s="236"/>
    </row>
    <row r="263" spans="2:11" s="213" customFormat="1" ht="12" x14ac:dyDescent="0.15">
      <c r="B263" s="236" t="s">
        <v>194</v>
      </c>
    </row>
    <row r="264" spans="2:11" s="213" customFormat="1" ht="11" x14ac:dyDescent="0.15">
      <c r="B264" s="236"/>
    </row>
    <row r="265" spans="2:11" s="213" customFormat="1" ht="36" x14ac:dyDescent="0.15">
      <c r="B265" s="236" t="s">
        <v>353</v>
      </c>
    </row>
    <row r="266" spans="2:11" s="213" customFormat="1" ht="11" x14ac:dyDescent="0.15">
      <c r="B266" s="237"/>
    </row>
    <row r="267" spans="2:11" s="213" customFormat="1" ht="24" x14ac:dyDescent="0.15">
      <c r="B267" s="236" t="s">
        <v>354</v>
      </c>
    </row>
    <row r="268" spans="2:11" s="213" customFormat="1" ht="11" x14ac:dyDescent="0.15">
      <c r="B268" s="237"/>
    </row>
    <row r="269" spans="2:11" s="213" customFormat="1" ht="24" x14ac:dyDescent="0.15">
      <c r="B269" s="236" t="s">
        <v>355</v>
      </c>
    </row>
    <row r="270" spans="2:11" s="213" customFormat="1" ht="11" x14ac:dyDescent="0.15">
      <c r="B270" s="237"/>
    </row>
    <row r="271" spans="2:11" s="235" customFormat="1" ht="48" x14ac:dyDescent="0.15">
      <c r="B271" s="236" t="s">
        <v>356</v>
      </c>
      <c r="C271" s="231"/>
      <c r="D271" s="231"/>
      <c r="E271" s="231"/>
      <c r="F271" s="231"/>
      <c r="G271" s="231"/>
      <c r="H271" s="231"/>
      <c r="I271" s="231"/>
      <c r="J271" s="231"/>
      <c r="K271" s="231"/>
    </row>
    <row r="272" spans="2:11" s="235" customFormat="1" ht="11" x14ac:dyDescent="0.15">
      <c r="B272" s="229"/>
      <c r="C272" s="229"/>
      <c r="D272" s="229"/>
      <c r="E272" s="229"/>
      <c r="F272" s="229"/>
      <c r="G272" s="229"/>
      <c r="H272" s="229"/>
      <c r="I272" s="229"/>
      <c r="J272" s="229"/>
      <c r="K272" s="229"/>
    </row>
    <row r="273" spans="1:11" s="235" customFormat="1" ht="11" x14ac:dyDescent="0.15">
      <c r="B273" s="244" t="s">
        <v>195</v>
      </c>
      <c r="C273" s="231"/>
      <c r="D273" s="231"/>
      <c r="E273" s="231"/>
      <c r="F273" s="231"/>
      <c r="G273" s="231"/>
      <c r="H273" s="231"/>
      <c r="I273" s="231"/>
      <c r="J273" s="231"/>
      <c r="K273" s="231"/>
    </row>
    <row r="274" spans="1:11" s="235" customFormat="1" ht="11" x14ac:dyDescent="0.15">
      <c r="B274" s="231"/>
      <c r="C274" s="231"/>
      <c r="D274" s="231"/>
      <c r="E274" s="231"/>
      <c r="F274" s="231"/>
      <c r="G274" s="231"/>
      <c r="H274" s="231"/>
      <c r="I274" s="231"/>
      <c r="J274" s="231"/>
      <c r="K274" s="231"/>
    </row>
    <row r="275" spans="1:11" s="235" customFormat="1" ht="11" x14ac:dyDescent="0.15">
      <c r="B275" s="230"/>
      <c r="C275" s="231"/>
      <c r="D275" s="231"/>
      <c r="E275" s="231"/>
      <c r="F275" s="231"/>
      <c r="G275" s="231"/>
      <c r="H275" s="231"/>
      <c r="I275" s="231"/>
      <c r="J275" s="231"/>
      <c r="K275" s="230"/>
    </row>
    <row r="276" spans="1:11" s="235" customFormat="1" ht="11" x14ac:dyDescent="0.15">
      <c r="B276" s="230"/>
      <c r="C276" s="231"/>
      <c r="D276" s="231"/>
      <c r="E276" s="231"/>
      <c r="F276" s="231"/>
      <c r="G276" s="231"/>
      <c r="H276" s="231"/>
      <c r="I276" s="231"/>
      <c r="J276" s="231"/>
      <c r="K276" s="230"/>
    </row>
    <row r="277" spans="1:11" s="235" customFormat="1" ht="11" x14ac:dyDescent="0.15">
      <c r="B277" s="230"/>
      <c r="C277" s="231"/>
      <c r="D277" s="231"/>
      <c r="E277" s="231"/>
      <c r="F277" s="231"/>
      <c r="G277" s="231"/>
      <c r="H277" s="231"/>
      <c r="I277" s="231"/>
      <c r="J277" s="231"/>
      <c r="K277" s="230"/>
    </row>
    <row r="278" spans="1:11" s="213" customFormat="1" ht="11" x14ac:dyDescent="0.15">
      <c r="A278" s="235"/>
      <c r="B278" s="216"/>
    </row>
    <row r="279" spans="1:11" s="213" customFormat="1" ht="11" x14ac:dyDescent="0.15">
      <c r="B279" s="215"/>
    </row>
    <row r="280" spans="1:11" s="213" customFormat="1" ht="36" x14ac:dyDescent="0.15">
      <c r="B280" s="236" t="s">
        <v>357</v>
      </c>
    </row>
    <row r="281" spans="1:11" s="213" customFormat="1" ht="11" x14ac:dyDescent="0.15">
      <c r="B281" s="237"/>
    </row>
    <row r="282" spans="1:11" s="213" customFormat="1" ht="24" x14ac:dyDescent="0.15">
      <c r="B282" s="236" t="s">
        <v>358</v>
      </c>
    </row>
    <row r="283" spans="1:11" s="213" customFormat="1" ht="11" x14ac:dyDescent="0.15">
      <c r="B283" s="237"/>
    </row>
    <row r="284" spans="1:11" s="213" customFormat="1" ht="12" x14ac:dyDescent="0.15">
      <c r="B284" s="236" t="s">
        <v>196</v>
      </c>
    </row>
    <row r="285" spans="1:11" s="213" customFormat="1" ht="11" x14ac:dyDescent="0.15">
      <c r="B285" s="236"/>
    </row>
    <row r="286" spans="1:11" s="213" customFormat="1" ht="36" x14ac:dyDescent="0.15">
      <c r="B286" s="236" t="s">
        <v>359</v>
      </c>
    </row>
    <row r="287" spans="1:11" s="213" customFormat="1" ht="12" x14ac:dyDescent="0.15">
      <c r="B287" s="218" t="s">
        <v>264</v>
      </c>
    </row>
    <row r="288" spans="1:11" s="213" customFormat="1" ht="12" x14ac:dyDescent="0.15">
      <c r="B288" s="218" t="s">
        <v>360</v>
      </c>
    </row>
    <row r="289" spans="2:2" s="213" customFormat="1" ht="11" x14ac:dyDescent="0.15">
      <c r="B289" s="236"/>
    </row>
    <row r="290" spans="2:2" s="213" customFormat="1" ht="12" x14ac:dyDescent="0.15">
      <c r="B290" s="236" t="s">
        <v>197</v>
      </c>
    </row>
    <row r="291" spans="2:2" s="213" customFormat="1" ht="11" x14ac:dyDescent="0.15">
      <c r="B291" s="236"/>
    </row>
    <row r="292" spans="2:2" s="213" customFormat="1" ht="24" x14ac:dyDescent="0.15">
      <c r="B292" s="236" t="s">
        <v>361</v>
      </c>
    </row>
    <row r="293" spans="2:2" s="213" customFormat="1" ht="11" x14ac:dyDescent="0.15">
      <c r="B293" s="217"/>
    </row>
    <row r="294" spans="2:2" s="213" customFormat="1" ht="11" x14ac:dyDescent="0.15">
      <c r="B294" s="217"/>
    </row>
    <row r="295" spans="2:2" s="213" customFormat="1" ht="11" x14ac:dyDescent="0.15">
      <c r="B295" s="217"/>
    </row>
    <row r="296" spans="2:2" s="213" customFormat="1" ht="11" x14ac:dyDescent="0.15">
      <c r="B296" s="217"/>
    </row>
    <row r="297" spans="2:2" s="213" customFormat="1" ht="11" x14ac:dyDescent="0.15">
      <c r="B297" s="217"/>
    </row>
    <row r="298" spans="2:2" s="213" customFormat="1" ht="11" x14ac:dyDescent="0.15">
      <c r="B298" s="217"/>
    </row>
    <row r="299" spans="2:2" s="213" customFormat="1" ht="11" x14ac:dyDescent="0.15">
      <c r="B299" s="217"/>
    </row>
    <row r="300" spans="2:2" s="213" customFormat="1" ht="11" x14ac:dyDescent="0.15">
      <c r="B300" s="217"/>
    </row>
    <row r="301" spans="2:2" s="213" customFormat="1" ht="11" x14ac:dyDescent="0.15">
      <c r="B301" s="217"/>
    </row>
    <row r="302" spans="2:2" s="213" customFormat="1" ht="11" x14ac:dyDescent="0.15">
      <c r="B302" s="217"/>
    </row>
    <row r="303" spans="2:2" s="213" customFormat="1" ht="11" x14ac:dyDescent="0.15">
      <c r="B303" s="217"/>
    </row>
    <row r="304" spans="2:2" s="213" customFormat="1" ht="11" x14ac:dyDescent="0.15">
      <c r="B304" s="217"/>
    </row>
    <row r="305" spans="2:2" s="213" customFormat="1" ht="11" x14ac:dyDescent="0.15">
      <c r="B305" s="217"/>
    </row>
    <row r="306" spans="2:2" s="213" customFormat="1" ht="11" x14ac:dyDescent="0.15">
      <c r="B306" s="217"/>
    </row>
    <row r="307" spans="2:2" s="213" customFormat="1" ht="11" x14ac:dyDescent="0.15">
      <c r="B307" s="217"/>
    </row>
    <row r="308" spans="2:2" s="213" customFormat="1" ht="11" x14ac:dyDescent="0.15">
      <c r="B308" s="217"/>
    </row>
    <row r="309" spans="2:2" s="213" customFormat="1" ht="11" x14ac:dyDescent="0.15">
      <c r="B309" s="215"/>
    </row>
    <row r="310" spans="2:2" s="213" customFormat="1" ht="11" x14ac:dyDescent="0.15">
      <c r="B310" s="215"/>
    </row>
    <row r="311" spans="2:2" s="213" customFormat="1" ht="11" x14ac:dyDescent="0.15">
      <c r="B311" s="215"/>
    </row>
    <row r="312" spans="2:2" s="213" customFormat="1" ht="12" x14ac:dyDescent="0.15">
      <c r="B312" s="236" t="s">
        <v>174</v>
      </c>
    </row>
    <row r="313" spans="2:2" s="213" customFormat="1" ht="11" x14ac:dyDescent="0.15">
      <c r="B313" s="236"/>
    </row>
    <row r="314" spans="2:2" s="213" customFormat="1" ht="24" x14ac:dyDescent="0.15">
      <c r="B314" s="236" t="s">
        <v>362</v>
      </c>
    </row>
    <row r="315" spans="2:2" s="213" customFormat="1" ht="11" x14ac:dyDescent="0.15">
      <c r="B315" s="237"/>
    </row>
    <row r="316" spans="2:2" s="213" customFormat="1" ht="36" x14ac:dyDescent="0.15">
      <c r="B316" s="236" t="s">
        <v>363</v>
      </c>
    </row>
    <row r="317" spans="2:2" s="213" customFormat="1" ht="11" x14ac:dyDescent="0.15">
      <c r="B317" s="237"/>
    </row>
    <row r="318" spans="2:2" s="213" customFormat="1" ht="36" x14ac:dyDescent="0.15">
      <c r="B318" s="236" t="s">
        <v>364</v>
      </c>
    </row>
    <row r="319" spans="2:2" s="213" customFormat="1" ht="11" x14ac:dyDescent="0.15">
      <c r="B319" s="237"/>
    </row>
    <row r="320" spans="2:2" s="213" customFormat="1" ht="24" x14ac:dyDescent="0.15">
      <c r="B320" s="236" t="s">
        <v>365</v>
      </c>
    </row>
    <row r="321" spans="2:2" s="213" customFormat="1" ht="11" x14ac:dyDescent="0.15">
      <c r="B321" s="238"/>
    </row>
    <row r="322" spans="2:2" s="213" customFormat="1" ht="12" x14ac:dyDescent="0.15">
      <c r="B322" s="236" t="s">
        <v>175</v>
      </c>
    </row>
    <row r="323" spans="2:2" s="213" customFormat="1" ht="11" x14ac:dyDescent="0.15">
      <c r="B323" s="236"/>
    </row>
    <row r="324" spans="2:2" s="213" customFormat="1" ht="48" x14ac:dyDescent="0.15">
      <c r="B324" s="236" t="s">
        <v>366</v>
      </c>
    </row>
    <row r="325" spans="2:2" s="213" customFormat="1" ht="11" x14ac:dyDescent="0.15">
      <c r="B325" s="238"/>
    </row>
    <row r="326" spans="2:2" s="213" customFormat="1" ht="12" x14ac:dyDescent="0.15">
      <c r="B326" s="236" t="s">
        <v>198</v>
      </c>
    </row>
    <row r="327" spans="2:2" s="213" customFormat="1" ht="11.25" customHeight="1" x14ac:dyDescent="0.15">
      <c r="B327" s="236"/>
    </row>
    <row r="328" spans="2:2" s="213" customFormat="1" ht="12" x14ac:dyDescent="0.15">
      <c r="B328" s="236" t="s">
        <v>199</v>
      </c>
    </row>
    <row r="329" spans="2:2" s="213" customFormat="1" ht="11" x14ac:dyDescent="0.15">
      <c r="B329" s="236"/>
    </row>
    <row r="330" spans="2:2" s="213" customFormat="1" ht="45" customHeight="1" x14ac:dyDescent="0.15">
      <c r="B330" s="213" t="s">
        <v>297</v>
      </c>
    </row>
    <row r="331" spans="2:2" s="213" customFormat="1" ht="11" x14ac:dyDescent="0.15">
      <c r="B331" s="238"/>
    </row>
    <row r="332" spans="2:2" s="213" customFormat="1" ht="12" x14ac:dyDescent="0.15">
      <c r="B332" s="236" t="s">
        <v>176</v>
      </c>
    </row>
    <row r="333" spans="2:2" s="213" customFormat="1" ht="11" x14ac:dyDescent="0.15">
      <c r="B333" s="236"/>
    </row>
    <row r="334" spans="2:2" s="213" customFormat="1" ht="12" x14ac:dyDescent="0.15">
      <c r="B334" s="236" t="s">
        <v>367</v>
      </c>
    </row>
    <row r="335" spans="2:2" s="213" customFormat="1" ht="11" x14ac:dyDescent="0.15">
      <c r="B335" s="237"/>
    </row>
    <row r="336" spans="2:2" s="213" customFormat="1" ht="12" x14ac:dyDescent="0.15">
      <c r="B336" s="236" t="s">
        <v>200</v>
      </c>
    </row>
    <row r="337" spans="2:3" s="213" customFormat="1" ht="11" x14ac:dyDescent="0.15">
      <c r="B337" s="236"/>
    </row>
    <row r="338" spans="2:3" s="213" customFormat="1" ht="24" x14ac:dyDescent="0.15">
      <c r="B338" s="213" t="s">
        <v>368</v>
      </c>
    </row>
    <row r="339" spans="2:3" s="213" customFormat="1" ht="11" x14ac:dyDescent="0.15">
      <c r="B339" s="237"/>
    </row>
    <row r="340" spans="2:3" s="213" customFormat="1" ht="36" x14ac:dyDescent="0.15">
      <c r="B340" s="236" t="s">
        <v>369</v>
      </c>
    </row>
    <row r="341" spans="2:3" s="213" customFormat="1" ht="11" x14ac:dyDescent="0.15">
      <c r="B341" s="237"/>
    </row>
    <row r="342" spans="2:3" s="213" customFormat="1" ht="12" x14ac:dyDescent="0.15">
      <c r="B342" s="236" t="s">
        <v>201</v>
      </c>
    </row>
    <row r="343" spans="2:3" s="213" customFormat="1" ht="11" x14ac:dyDescent="0.15">
      <c r="B343" s="236"/>
    </row>
    <row r="344" spans="2:3" s="213" customFormat="1" ht="48" x14ac:dyDescent="0.15">
      <c r="B344" s="236" t="s">
        <v>370</v>
      </c>
    </row>
    <row r="345" spans="2:3" s="213" customFormat="1" ht="11" x14ac:dyDescent="0.15">
      <c r="B345" s="237"/>
    </row>
    <row r="346" spans="2:3" s="213" customFormat="1" ht="12" x14ac:dyDescent="0.15">
      <c r="B346" s="236" t="s">
        <v>202</v>
      </c>
    </row>
    <row r="347" spans="2:3" s="213" customFormat="1" ht="11" x14ac:dyDescent="0.15">
      <c r="B347" s="236"/>
    </row>
    <row r="348" spans="2:3" s="213" customFormat="1" ht="48" x14ac:dyDescent="0.15">
      <c r="B348" s="236" t="s">
        <v>371</v>
      </c>
    </row>
    <row r="349" spans="2:3" s="213" customFormat="1" ht="11" x14ac:dyDescent="0.15">
      <c r="B349" s="215"/>
    </row>
    <row r="350" spans="2:3" s="213" customFormat="1" ht="12" x14ac:dyDescent="0.15">
      <c r="B350" s="236" t="s">
        <v>203</v>
      </c>
      <c r="C350" s="242"/>
    </row>
    <row r="351" spans="2:3" s="213" customFormat="1" ht="11" x14ac:dyDescent="0.15">
      <c r="B351" s="236"/>
      <c r="C351" s="242"/>
    </row>
    <row r="352" spans="2:3" s="213" customFormat="1" ht="12" x14ac:dyDescent="0.15">
      <c r="B352" s="236" t="s">
        <v>372</v>
      </c>
      <c r="C352" s="242"/>
    </row>
    <row r="353" spans="2:3" s="213" customFormat="1" ht="11" x14ac:dyDescent="0.15">
      <c r="B353" s="237"/>
      <c r="C353" s="242"/>
    </row>
    <row r="354" spans="2:3" s="213" customFormat="1" ht="12" x14ac:dyDescent="0.15">
      <c r="B354" s="224" t="s">
        <v>204</v>
      </c>
      <c r="C354" s="242"/>
    </row>
    <row r="355" spans="2:3" s="213" customFormat="1" ht="11" x14ac:dyDescent="0.15">
      <c r="B355" s="237"/>
      <c r="C355" s="242"/>
    </row>
    <row r="356" spans="2:3" s="213" customFormat="1" ht="24" x14ac:dyDescent="0.15">
      <c r="B356" s="236" t="s">
        <v>373</v>
      </c>
      <c r="C356" s="242"/>
    </row>
    <row r="357" spans="2:3" s="213" customFormat="1" ht="11" x14ac:dyDescent="0.15">
      <c r="B357" s="237"/>
      <c r="C357" s="242"/>
    </row>
    <row r="358" spans="2:3" s="213" customFormat="1" ht="12" x14ac:dyDescent="0.15">
      <c r="B358" s="224" t="s">
        <v>205</v>
      </c>
      <c r="C358" s="237"/>
    </row>
    <row r="359" spans="2:3" s="213" customFormat="1" ht="11" x14ac:dyDescent="0.15">
      <c r="B359" s="215"/>
    </row>
    <row r="360" spans="2:3" s="213" customFormat="1" ht="12" x14ac:dyDescent="0.15">
      <c r="B360" s="236" t="s">
        <v>177</v>
      </c>
    </row>
    <row r="361" spans="2:3" s="213" customFormat="1" ht="11" x14ac:dyDescent="0.15">
      <c r="B361" s="236"/>
    </row>
    <row r="362" spans="2:3" s="213" customFormat="1" ht="12" x14ac:dyDescent="0.15">
      <c r="B362" s="236" t="s">
        <v>374</v>
      </c>
    </row>
    <row r="363" spans="2:3" s="213" customFormat="1" ht="11" x14ac:dyDescent="0.15">
      <c r="B363" s="236"/>
    </row>
    <row r="364" spans="2:3" s="213" customFormat="1" ht="11.25" customHeight="1" x14ac:dyDescent="0.15">
      <c r="B364" s="240" t="s">
        <v>206</v>
      </c>
    </row>
    <row r="365" spans="2:3" s="213" customFormat="1" ht="11" x14ac:dyDescent="0.15">
      <c r="B365" s="240"/>
    </row>
    <row r="366" spans="2:3" s="213" customFormat="1" ht="37.5" customHeight="1" x14ac:dyDescent="0.15">
      <c r="B366" s="236" t="s">
        <v>375</v>
      </c>
    </row>
    <row r="367" spans="2:3" s="213" customFormat="1" ht="11" x14ac:dyDescent="0.15">
      <c r="B367" s="245"/>
    </row>
    <row r="368" spans="2:3" s="213" customFormat="1" ht="36" x14ac:dyDescent="0.15">
      <c r="B368" s="236" t="s">
        <v>376</v>
      </c>
    </row>
    <row r="369" spans="2:2" s="213" customFormat="1" ht="11" x14ac:dyDescent="0.15">
      <c r="B369" s="245"/>
    </row>
    <row r="370" spans="2:2" s="213" customFormat="1" ht="36" x14ac:dyDescent="0.15">
      <c r="B370" s="236" t="s">
        <v>377</v>
      </c>
    </row>
    <row r="371" spans="2:2" s="213" customFormat="1" ht="11" x14ac:dyDescent="0.15">
      <c r="B371" s="245"/>
    </row>
    <row r="372" spans="2:2" s="213" customFormat="1" ht="24" x14ac:dyDescent="0.15">
      <c r="B372" s="236" t="s">
        <v>378</v>
      </c>
    </row>
    <row r="373" spans="2:2" s="213" customFormat="1" ht="11" x14ac:dyDescent="0.15">
      <c r="B373" s="237"/>
    </row>
    <row r="374" spans="2:2" s="213" customFormat="1" ht="36" x14ac:dyDescent="0.15">
      <c r="B374" s="236" t="s">
        <v>379</v>
      </c>
    </row>
    <row r="375" spans="2:2" s="213" customFormat="1" ht="11" x14ac:dyDescent="0.15">
      <c r="B375" s="245"/>
    </row>
    <row r="376" spans="2:2" s="213" customFormat="1" ht="24" x14ac:dyDescent="0.15">
      <c r="B376" s="236" t="s">
        <v>380</v>
      </c>
    </row>
    <row r="377" spans="2:2" s="213" customFormat="1" ht="11" x14ac:dyDescent="0.15">
      <c r="B377" s="237"/>
    </row>
    <row r="378" spans="2:2" s="213" customFormat="1" ht="12" x14ac:dyDescent="0.15">
      <c r="B378" s="236" t="s">
        <v>207</v>
      </c>
    </row>
    <row r="379" spans="2:2" s="213" customFormat="1" ht="11" x14ac:dyDescent="0.15">
      <c r="B379" s="236"/>
    </row>
    <row r="380" spans="2:2" s="213" customFormat="1" ht="78.75" customHeight="1" x14ac:dyDescent="0.15">
      <c r="B380" s="236" t="s">
        <v>381</v>
      </c>
    </row>
    <row r="381" spans="2:2" s="213" customFormat="1" ht="11" x14ac:dyDescent="0.15">
      <c r="B381" s="245"/>
    </row>
    <row r="382" spans="2:2" s="213" customFormat="1" ht="72" x14ac:dyDescent="0.15">
      <c r="B382" s="236" t="s">
        <v>382</v>
      </c>
    </row>
    <row r="383" spans="2:2" s="213" customFormat="1" ht="11" x14ac:dyDescent="0.15">
      <c r="B383" s="245"/>
    </row>
    <row r="384" spans="2:2" s="213" customFormat="1" ht="48" x14ac:dyDescent="0.15">
      <c r="B384" s="236" t="s">
        <v>383</v>
      </c>
    </row>
    <row r="385" spans="2:2" s="213" customFormat="1" ht="11" x14ac:dyDescent="0.15">
      <c r="B385" s="245"/>
    </row>
    <row r="386" spans="2:2" s="213" customFormat="1" ht="24.75" customHeight="1" x14ac:dyDescent="0.15">
      <c r="B386" s="236" t="s">
        <v>384</v>
      </c>
    </row>
    <row r="387" spans="2:2" s="213" customFormat="1" ht="11" x14ac:dyDescent="0.15">
      <c r="B387" s="236"/>
    </row>
    <row r="388" spans="2:2" s="213" customFormat="1" ht="12" x14ac:dyDescent="0.15">
      <c r="B388" s="236" t="s">
        <v>208</v>
      </c>
    </row>
    <row r="389" spans="2:2" s="213" customFormat="1" ht="11" x14ac:dyDescent="0.15">
      <c r="B389" s="246"/>
    </row>
    <row r="390" spans="2:2" s="213" customFormat="1" ht="36" x14ac:dyDescent="0.15">
      <c r="B390" s="236" t="s">
        <v>385</v>
      </c>
    </row>
    <row r="391" spans="2:2" s="213" customFormat="1" ht="11" x14ac:dyDescent="0.15">
      <c r="B391" s="237"/>
    </row>
    <row r="392" spans="2:2" s="213" customFormat="1" ht="48" x14ac:dyDescent="0.15">
      <c r="B392" s="236" t="s">
        <v>386</v>
      </c>
    </row>
    <row r="393" spans="2:2" s="213" customFormat="1" ht="11" x14ac:dyDescent="0.15">
      <c r="B393" s="237"/>
    </row>
    <row r="394" spans="2:2" s="213" customFormat="1" ht="12" x14ac:dyDescent="0.15">
      <c r="B394" s="236" t="s">
        <v>209</v>
      </c>
    </row>
    <row r="395" spans="2:2" s="213" customFormat="1" ht="11" x14ac:dyDescent="0.15">
      <c r="B395" s="236"/>
    </row>
    <row r="396" spans="2:2" s="213" customFormat="1" ht="57" customHeight="1" x14ac:dyDescent="0.15">
      <c r="B396" s="236" t="s">
        <v>387</v>
      </c>
    </row>
    <row r="397" spans="2:2" s="213" customFormat="1" ht="11" x14ac:dyDescent="0.15">
      <c r="B397" s="237"/>
    </row>
    <row r="398" spans="2:2" s="213" customFormat="1" ht="60" x14ac:dyDescent="0.15">
      <c r="B398" s="236" t="s">
        <v>388</v>
      </c>
    </row>
    <row r="399" spans="2:2" s="213" customFormat="1" ht="11" x14ac:dyDescent="0.15">
      <c r="B399" s="237"/>
    </row>
    <row r="400" spans="2:2" s="213" customFormat="1" ht="12" x14ac:dyDescent="0.15">
      <c r="B400" s="236" t="s">
        <v>210</v>
      </c>
    </row>
    <row r="401" spans="2:2" s="213" customFormat="1" ht="11" x14ac:dyDescent="0.15">
      <c r="B401" s="236"/>
    </row>
    <row r="402" spans="2:2" s="213" customFormat="1" ht="24" x14ac:dyDescent="0.15">
      <c r="B402" s="236" t="s">
        <v>389</v>
      </c>
    </row>
    <row r="403" spans="2:2" s="213" customFormat="1" ht="11" x14ac:dyDescent="0.15">
      <c r="B403" s="237"/>
    </row>
    <row r="404" spans="2:2" s="213" customFormat="1" ht="84" x14ac:dyDescent="0.15">
      <c r="B404" s="236" t="s">
        <v>390</v>
      </c>
    </row>
    <row r="405" spans="2:2" s="213" customFormat="1" ht="11" x14ac:dyDescent="0.15">
      <c r="B405" s="237"/>
    </row>
    <row r="406" spans="2:2" s="213" customFormat="1" ht="48" x14ac:dyDescent="0.15">
      <c r="B406" s="236" t="s">
        <v>391</v>
      </c>
    </row>
    <row r="407" spans="2:2" s="213" customFormat="1" ht="11" x14ac:dyDescent="0.15">
      <c r="B407" s="237"/>
    </row>
    <row r="408" spans="2:2" s="213" customFormat="1" ht="72" x14ac:dyDescent="0.15">
      <c r="B408" s="236" t="s">
        <v>392</v>
      </c>
    </row>
    <row r="409" spans="2:2" s="213" customFormat="1" ht="11" x14ac:dyDescent="0.15">
      <c r="B409" s="237"/>
    </row>
    <row r="410" spans="2:2" s="213" customFormat="1" ht="12" x14ac:dyDescent="0.15">
      <c r="B410" s="236" t="s">
        <v>211</v>
      </c>
    </row>
    <row r="411" spans="2:2" s="213" customFormat="1" ht="11" x14ac:dyDescent="0.15">
      <c r="B411" s="236"/>
    </row>
    <row r="412" spans="2:2" s="213" customFormat="1" ht="12" x14ac:dyDescent="0.15">
      <c r="B412" s="236" t="s">
        <v>393</v>
      </c>
    </row>
    <row r="413" spans="2:2" s="213" customFormat="1" ht="11" x14ac:dyDescent="0.15">
      <c r="B413" s="237"/>
    </row>
    <row r="414" spans="2:2" s="213" customFormat="1" ht="24" x14ac:dyDescent="0.15">
      <c r="B414" s="236" t="s">
        <v>394</v>
      </c>
    </row>
    <row r="415" spans="2:2" s="213" customFormat="1" ht="11" x14ac:dyDescent="0.15">
      <c r="B415" s="237"/>
    </row>
    <row r="416" spans="2:2" s="213" customFormat="1" ht="12" x14ac:dyDescent="0.15">
      <c r="B416" s="236" t="s">
        <v>212</v>
      </c>
    </row>
    <row r="417" spans="2:2" s="213" customFormat="1" ht="11" x14ac:dyDescent="0.15">
      <c r="B417" s="236"/>
    </row>
    <row r="418" spans="2:2" s="213" customFormat="1" ht="36" x14ac:dyDescent="0.15">
      <c r="B418" s="236" t="s">
        <v>395</v>
      </c>
    </row>
    <row r="419" spans="2:2" s="213" customFormat="1" ht="11" x14ac:dyDescent="0.15">
      <c r="B419" s="245"/>
    </row>
    <row r="420" spans="2:2" s="213" customFormat="1" ht="48" x14ac:dyDescent="0.15">
      <c r="B420" s="240" t="s">
        <v>396</v>
      </c>
    </row>
    <row r="421" spans="2:2" s="213" customFormat="1" ht="11" x14ac:dyDescent="0.15">
      <c r="B421" s="247"/>
    </row>
    <row r="422" spans="2:2" s="213" customFormat="1" ht="24" x14ac:dyDescent="0.15">
      <c r="B422" s="236" t="s">
        <v>397</v>
      </c>
    </row>
    <row r="423" spans="2:2" s="213" customFormat="1" ht="11" x14ac:dyDescent="0.15">
      <c r="B423" s="245"/>
    </row>
    <row r="424" spans="2:2" s="213" customFormat="1" ht="24" x14ac:dyDescent="0.15">
      <c r="B424" s="236" t="s">
        <v>398</v>
      </c>
    </row>
    <row r="425" spans="2:2" s="213" customFormat="1" ht="11" x14ac:dyDescent="0.15">
      <c r="B425" s="245"/>
    </row>
    <row r="426" spans="2:2" s="213" customFormat="1" ht="48" x14ac:dyDescent="0.15">
      <c r="B426" s="236" t="s">
        <v>399</v>
      </c>
    </row>
    <row r="427" spans="2:2" s="213" customFormat="1" ht="11" x14ac:dyDescent="0.15">
      <c r="B427" s="248"/>
    </row>
    <row r="428" spans="2:2" s="213" customFormat="1" ht="12" x14ac:dyDescent="0.15">
      <c r="B428" s="236" t="s">
        <v>213</v>
      </c>
    </row>
    <row r="429" spans="2:2" s="213" customFormat="1" ht="11" x14ac:dyDescent="0.15">
      <c r="B429" s="237"/>
    </row>
    <row r="430" spans="2:2" s="213" customFormat="1" ht="48" x14ac:dyDescent="0.15">
      <c r="B430" s="236" t="s">
        <v>400</v>
      </c>
    </row>
    <row r="431" spans="2:2" s="213" customFormat="1" ht="11" x14ac:dyDescent="0.15">
      <c r="B431" s="240"/>
    </row>
    <row r="432" spans="2:2" s="213" customFormat="1" ht="36" x14ac:dyDescent="0.15">
      <c r="B432" s="214" t="s">
        <v>401</v>
      </c>
    </row>
    <row r="433" spans="2:2" s="213" customFormat="1" ht="11" x14ac:dyDescent="0.15">
      <c r="B433" s="215"/>
    </row>
    <row r="434" spans="2:2" s="213" customFormat="1" ht="12" x14ac:dyDescent="0.15">
      <c r="B434" s="236" t="s">
        <v>214</v>
      </c>
    </row>
    <row r="435" spans="2:2" s="213" customFormat="1" ht="11" x14ac:dyDescent="0.15">
      <c r="B435" s="236"/>
    </row>
    <row r="436" spans="2:2" s="213" customFormat="1" ht="60" x14ac:dyDescent="0.15">
      <c r="B436" s="213" t="s">
        <v>402</v>
      </c>
    </row>
    <row r="437" spans="2:2" s="213" customFormat="1" ht="11" x14ac:dyDescent="0.15">
      <c r="B437" s="237"/>
    </row>
    <row r="438" spans="2:2" s="213" customFormat="1" ht="22.5" customHeight="1" x14ac:dyDescent="0.15">
      <c r="B438" s="236" t="s">
        <v>403</v>
      </c>
    </row>
    <row r="439" spans="2:2" s="213" customFormat="1" ht="11" x14ac:dyDescent="0.15">
      <c r="B439" s="237"/>
    </row>
    <row r="440" spans="2:2" s="213" customFormat="1" ht="24" x14ac:dyDescent="0.15">
      <c r="B440" s="236" t="s">
        <v>404</v>
      </c>
    </row>
    <row r="441" spans="2:2" s="213" customFormat="1" ht="11" x14ac:dyDescent="0.15"/>
    <row r="442" spans="2:2" s="213" customFormat="1" ht="12" x14ac:dyDescent="0.15">
      <c r="B442" s="240" t="s">
        <v>178</v>
      </c>
    </row>
    <row r="443" spans="2:2" s="213" customFormat="1" ht="11" x14ac:dyDescent="0.15">
      <c r="B443" s="247"/>
    </row>
    <row r="444" spans="2:2" s="213" customFormat="1" ht="48" x14ac:dyDescent="0.15">
      <c r="B444" s="240" t="s">
        <v>217</v>
      </c>
    </row>
    <row r="445" spans="2:2" s="213" customFormat="1" ht="12" x14ac:dyDescent="0.15">
      <c r="B445" s="220" t="s">
        <v>265</v>
      </c>
    </row>
    <row r="446" spans="2:2" s="213" customFormat="1" ht="12" x14ac:dyDescent="0.15">
      <c r="B446" s="220" t="s">
        <v>266</v>
      </c>
    </row>
    <row r="447" spans="2:2" s="213" customFormat="1" ht="12" x14ac:dyDescent="0.15">
      <c r="B447" s="220" t="s">
        <v>267</v>
      </c>
    </row>
    <row r="448" spans="2:2" s="213" customFormat="1" ht="11" x14ac:dyDescent="0.15">
      <c r="B448" s="247"/>
    </row>
    <row r="449" spans="2:2" s="213" customFormat="1" ht="48" x14ac:dyDescent="0.15">
      <c r="B449" s="240" t="s">
        <v>405</v>
      </c>
    </row>
    <row r="450" spans="2:2" s="213" customFormat="1" ht="11" x14ac:dyDescent="0.15">
      <c r="B450" s="236"/>
    </row>
    <row r="451" spans="2:2" s="213" customFormat="1" ht="12" x14ac:dyDescent="0.15">
      <c r="B451" s="236" t="s">
        <v>179</v>
      </c>
    </row>
    <row r="452" spans="2:2" s="213" customFormat="1" ht="11" x14ac:dyDescent="0.15">
      <c r="B452" s="236"/>
    </row>
    <row r="453" spans="2:2" s="213" customFormat="1" ht="12" x14ac:dyDescent="0.15">
      <c r="B453" s="236" t="s">
        <v>215</v>
      </c>
    </row>
    <row r="454" spans="2:2" s="213" customFormat="1" ht="11" x14ac:dyDescent="0.15">
      <c r="B454" s="236"/>
    </row>
    <row r="455" spans="2:2" s="213" customFormat="1" ht="24" x14ac:dyDescent="0.15">
      <c r="B455" s="213" t="s">
        <v>406</v>
      </c>
    </row>
    <row r="456" spans="2:2" s="213" customFormat="1" ht="11" x14ac:dyDescent="0.15">
      <c r="B456" s="215"/>
    </row>
    <row r="457" spans="2:2" s="213" customFormat="1" ht="12" x14ac:dyDescent="0.15">
      <c r="B457" s="236" t="s">
        <v>216</v>
      </c>
    </row>
    <row r="458" spans="2:2" s="213" customFormat="1" ht="11" x14ac:dyDescent="0.15">
      <c r="B458" s="236"/>
    </row>
    <row r="459" spans="2:2" s="213" customFormat="1" ht="12" x14ac:dyDescent="0.15">
      <c r="B459" s="236" t="s">
        <v>407</v>
      </c>
    </row>
    <row r="460" spans="2:2" s="213" customFormat="1" ht="11" x14ac:dyDescent="0.15">
      <c r="B460" s="249" t="s">
        <v>268</v>
      </c>
    </row>
    <row r="461" spans="2:2" s="213" customFormat="1" ht="11" x14ac:dyDescent="0.15">
      <c r="B461" s="249" t="s">
        <v>269</v>
      </c>
    </row>
    <row r="462" spans="2:2" s="213" customFormat="1" ht="11" x14ac:dyDescent="0.15">
      <c r="B462" s="249" t="s">
        <v>270</v>
      </c>
    </row>
    <row r="463" spans="2:2" s="213" customFormat="1" ht="11" x14ac:dyDescent="0.15">
      <c r="B463" s="249" t="s">
        <v>271</v>
      </c>
    </row>
    <row r="464" spans="2:2" s="213" customFormat="1" ht="11" x14ac:dyDescent="0.15">
      <c r="B464" s="249" t="s">
        <v>272</v>
      </c>
    </row>
    <row r="465" spans="2:2" s="213" customFormat="1" ht="11" x14ac:dyDescent="0.15">
      <c r="B465" s="249" t="s">
        <v>273</v>
      </c>
    </row>
    <row r="466" spans="2:2" s="213" customFormat="1" ht="11" x14ac:dyDescent="0.15">
      <c r="B466" s="249" t="s">
        <v>274</v>
      </c>
    </row>
    <row r="467" spans="2:2" s="213" customFormat="1" ht="11" x14ac:dyDescent="0.15">
      <c r="B467" s="249" t="s">
        <v>275</v>
      </c>
    </row>
    <row r="468" spans="2:2" s="213" customFormat="1" ht="11" x14ac:dyDescent="0.15">
      <c r="B468" s="249" t="s">
        <v>276</v>
      </c>
    </row>
    <row r="469" spans="2:2" s="213" customFormat="1" ht="11" x14ac:dyDescent="0.15">
      <c r="B469" s="249" t="s">
        <v>277</v>
      </c>
    </row>
    <row r="470" spans="2:2" s="213" customFormat="1" ht="11" x14ac:dyDescent="0.15">
      <c r="B470" s="249" t="s">
        <v>278</v>
      </c>
    </row>
    <row r="471" spans="2:2" s="213" customFormat="1" ht="11" x14ac:dyDescent="0.15">
      <c r="B471" s="249" t="s">
        <v>279</v>
      </c>
    </row>
    <row r="472" spans="2:2" s="213" customFormat="1" ht="11" x14ac:dyDescent="0.15">
      <c r="B472" s="249" t="s">
        <v>280</v>
      </c>
    </row>
    <row r="473" spans="2:2" s="213" customFormat="1" ht="11" x14ac:dyDescent="0.15">
      <c r="B473" s="249" t="s">
        <v>281</v>
      </c>
    </row>
    <row r="474" spans="2:2" s="213" customFormat="1" ht="11" x14ac:dyDescent="0.15">
      <c r="B474" s="249" t="s">
        <v>282</v>
      </c>
    </row>
    <row r="475" spans="2:2" s="213" customFormat="1" ht="11" x14ac:dyDescent="0.15">
      <c r="B475" s="249" t="s">
        <v>283</v>
      </c>
    </row>
    <row r="476" spans="2:2" s="213" customFormat="1" ht="11" x14ac:dyDescent="0.15">
      <c r="B476" s="249" t="s">
        <v>284</v>
      </c>
    </row>
    <row r="477" spans="2:2" s="213" customFormat="1" ht="11" x14ac:dyDescent="0.15">
      <c r="B477" s="249" t="s">
        <v>285</v>
      </c>
    </row>
    <row r="478" spans="2:2" s="213" customFormat="1" ht="11" x14ac:dyDescent="0.15">
      <c r="B478" s="249" t="s">
        <v>286</v>
      </c>
    </row>
    <row r="479" spans="2:2" s="213" customFormat="1" ht="11" x14ac:dyDescent="0.15">
      <c r="B479" s="249" t="s">
        <v>287</v>
      </c>
    </row>
    <row r="480" spans="2:2" s="213" customFormat="1" ht="11" x14ac:dyDescent="0.15">
      <c r="B480" s="249" t="s">
        <v>288</v>
      </c>
    </row>
    <row r="481" spans="2:2" s="213" customFormat="1" ht="11" x14ac:dyDescent="0.15">
      <c r="B481" s="249" t="s">
        <v>289</v>
      </c>
    </row>
    <row r="482" spans="2:2" s="213" customFormat="1" ht="11" x14ac:dyDescent="0.15">
      <c r="B482" s="249" t="s">
        <v>290</v>
      </c>
    </row>
    <row r="483" spans="2:2" s="213" customFormat="1" ht="11" x14ac:dyDescent="0.15">
      <c r="B483" s="249" t="s">
        <v>291</v>
      </c>
    </row>
    <row r="484" spans="2:2" s="213" customFormat="1" ht="11" x14ac:dyDescent="0.15">
      <c r="B484" s="249" t="s">
        <v>292</v>
      </c>
    </row>
    <row r="485" spans="2:2" s="213" customFormat="1" ht="11" x14ac:dyDescent="0.15">
      <c r="B485" s="249" t="s">
        <v>293</v>
      </c>
    </row>
    <row r="486" spans="2:2" s="213" customFormat="1" ht="11" x14ac:dyDescent="0.15">
      <c r="B486" s="249" t="s">
        <v>294</v>
      </c>
    </row>
    <row r="487" spans="2:2" s="213" customFormat="1" ht="11.25" customHeight="1" x14ac:dyDescent="0.15">
      <c r="B487" s="249" t="s">
        <v>295</v>
      </c>
    </row>
    <row r="488" spans="2:2" s="213" customFormat="1" ht="11.25" customHeight="1" x14ac:dyDescent="0.15">
      <c r="B488" s="249" t="s">
        <v>296</v>
      </c>
    </row>
    <row r="489" spans="2:2" s="213" customFormat="1" ht="11.25" customHeight="1" x14ac:dyDescent="0.15">
      <c r="B489" s="219"/>
    </row>
    <row r="490" spans="2:2" s="213" customFormat="1" ht="11.25" customHeight="1" x14ac:dyDescent="0.15">
      <c r="B490" s="240" t="s">
        <v>300</v>
      </c>
    </row>
    <row r="491" spans="2:2" s="213" customFormat="1" ht="11.25" customHeight="1" x14ac:dyDescent="0.15">
      <c r="B491" s="240"/>
    </row>
    <row r="492" spans="2:2" s="213" customFormat="1" ht="24" x14ac:dyDescent="0.15">
      <c r="B492" s="240" t="s">
        <v>408</v>
      </c>
    </row>
    <row r="493" spans="2:2" s="213" customFormat="1" ht="11.25" customHeight="1" x14ac:dyDescent="0.15">
      <c r="B493" s="250"/>
    </row>
    <row r="494" spans="2:2" s="213" customFormat="1" ht="12" x14ac:dyDescent="0.15">
      <c r="B494" s="240" t="s">
        <v>409</v>
      </c>
    </row>
    <row r="495" spans="2:2" s="213" customFormat="1" ht="11.25" customHeight="1" x14ac:dyDescent="0.15">
      <c r="B495" s="250"/>
    </row>
    <row r="496" spans="2:2" s="213" customFormat="1" ht="24" x14ac:dyDescent="0.15">
      <c r="B496" s="240" t="s">
        <v>410</v>
      </c>
    </row>
    <row r="497" spans="2:2" s="213" customFormat="1" ht="11.25" customHeight="1" x14ac:dyDescent="0.15">
      <c r="B497" s="247"/>
    </row>
    <row r="498" spans="2:2" s="213" customFormat="1" ht="11.25" customHeight="1" x14ac:dyDescent="0.15">
      <c r="B498" s="240" t="s">
        <v>411</v>
      </c>
    </row>
    <row r="499" spans="2:2" s="213" customFormat="1" ht="11.25" customHeight="1" x14ac:dyDescent="0.15">
      <c r="B499" s="240"/>
    </row>
    <row r="500" spans="2:2" s="213" customFormat="1" ht="24" x14ac:dyDescent="0.15">
      <c r="B500" s="240" t="s">
        <v>412</v>
      </c>
    </row>
    <row r="501" spans="2:2" s="213" customFormat="1" ht="11.25" customHeight="1" x14ac:dyDescent="0.15">
      <c r="B501" s="247"/>
    </row>
    <row r="502" spans="2:2" s="213" customFormat="1" ht="11.25" customHeight="1" x14ac:dyDescent="0.15">
      <c r="B502" s="240" t="s">
        <v>413</v>
      </c>
    </row>
    <row r="503" spans="2:2" s="213" customFormat="1" ht="11.25" customHeight="1" x14ac:dyDescent="0.15">
      <c r="B503" s="220" t="s">
        <v>414</v>
      </c>
    </row>
    <row r="504" spans="2:2" s="213" customFormat="1" ht="11.25" customHeight="1" x14ac:dyDescent="0.15">
      <c r="B504" s="220" t="s">
        <v>415</v>
      </c>
    </row>
    <row r="505" spans="2:2" s="213" customFormat="1" ht="11.25" customHeight="1" x14ac:dyDescent="0.15">
      <c r="B505" s="220" t="s">
        <v>416</v>
      </c>
    </row>
    <row r="506" spans="2:2" s="213" customFormat="1" ht="11.25" customHeight="1" x14ac:dyDescent="0.15">
      <c r="B506" s="220" t="s">
        <v>417</v>
      </c>
    </row>
    <row r="507" spans="2:2" s="213" customFormat="1" ht="11.25" customHeight="1" x14ac:dyDescent="0.15">
      <c r="B507" s="247"/>
    </row>
    <row r="508" spans="2:2" s="213" customFormat="1" ht="11.25" customHeight="1" x14ac:dyDescent="0.15">
      <c r="B508" s="247" t="s">
        <v>418</v>
      </c>
    </row>
    <row r="509" spans="2:2" s="213" customFormat="1" ht="11.25" customHeight="1" x14ac:dyDescent="0.15">
      <c r="B509" s="250"/>
    </row>
    <row r="510" spans="2:2" s="213" customFormat="1" ht="12" x14ac:dyDescent="0.15">
      <c r="B510" s="240" t="s">
        <v>419</v>
      </c>
    </row>
    <row r="511" spans="2:2" s="213" customFormat="1" ht="11.25" customHeight="1" x14ac:dyDescent="0.15">
      <c r="B511" s="250"/>
    </row>
    <row r="512" spans="2:2" s="213" customFormat="1" ht="24" x14ac:dyDescent="0.15">
      <c r="B512" s="240" t="s">
        <v>420</v>
      </c>
    </row>
    <row r="513" spans="2:2" s="213" customFormat="1" ht="11.25" customHeight="1" x14ac:dyDescent="0.15">
      <c r="B513" s="247"/>
    </row>
    <row r="514" spans="2:2" s="213" customFormat="1" ht="24" x14ac:dyDescent="0.15">
      <c r="B514" s="240" t="s">
        <v>421</v>
      </c>
    </row>
    <row r="515" spans="2:2" s="213" customFormat="1" ht="11.25" customHeight="1" x14ac:dyDescent="0.15">
      <c r="B515" s="250"/>
    </row>
    <row r="516" spans="2:2" s="213" customFormat="1" ht="12" x14ac:dyDescent="0.15">
      <c r="B516" s="240" t="s">
        <v>422</v>
      </c>
    </row>
    <row r="517" spans="2:2" s="213" customFormat="1" ht="11.25" customHeight="1" x14ac:dyDescent="0.15">
      <c r="B517" s="247"/>
    </row>
    <row r="518" spans="2:2" s="213" customFormat="1" ht="11.25" customHeight="1" x14ac:dyDescent="0.15">
      <c r="B518" s="240" t="s">
        <v>423</v>
      </c>
    </row>
    <row r="519" spans="2:2" s="213" customFormat="1" ht="11.25" customHeight="1" x14ac:dyDescent="0.15">
      <c r="B519" s="240"/>
    </row>
    <row r="520" spans="2:2" s="213" customFormat="1" ht="11.25" customHeight="1" x14ac:dyDescent="0.15">
      <c r="B520" s="240" t="s">
        <v>424</v>
      </c>
    </row>
    <row r="521" spans="2:2" s="213" customFormat="1" ht="11.25" customHeight="1" x14ac:dyDescent="0.15">
      <c r="B521" s="220" t="s">
        <v>425</v>
      </c>
    </row>
    <row r="522" spans="2:2" s="213" customFormat="1" ht="11.25" customHeight="1" x14ac:dyDescent="0.15">
      <c r="B522" s="220" t="s">
        <v>426</v>
      </c>
    </row>
    <row r="523" spans="2:2" s="213" customFormat="1" ht="11.25" customHeight="1" x14ac:dyDescent="0.15">
      <c r="B523" s="220" t="s">
        <v>427</v>
      </c>
    </row>
    <row r="524" spans="2:2" s="213" customFormat="1" ht="11.25" customHeight="1" x14ac:dyDescent="0.15">
      <c r="B524" s="220" t="s">
        <v>442</v>
      </c>
    </row>
    <row r="525" spans="2:2" s="213" customFormat="1" ht="11.25" customHeight="1" x14ac:dyDescent="0.15">
      <c r="B525" s="220" t="s">
        <v>428</v>
      </c>
    </row>
    <row r="526" spans="2:2" s="213" customFormat="1" ht="11.25" customHeight="1" x14ac:dyDescent="0.15">
      <c r="B526" s="220" t="s">
        <v>429</v>
      </c>
    </row>
    <row r="527" spans="2:2" s="213" customFormat="1" ht="11.25" customHeight="1" x14ac:dyDescent="0.15">
      <c r="B527" s="250"/>
    </row>
    <row r="528" spans="2:2" s="213" customFormat="1" ht="24" x14ac:dyDescent="0.15">
      <c r="B528" s="240" t="s">
        <v>443</v>
      </c>
    </row>
    <row r="529" spans="2:2" s="213" customFormat="1" ht="11.25" customHeight="1" x14ac:dyDescent="0.15">
      <c r="B529" s="250"/>
    </row>
    <row r="530" spans="2:2" s="213" customFormat="1" ht="24" x14ac:dyDescent="0.15">
      <c r="B530" s="240" t="s">
        <v>430</v>
      </c>
    </row>
    <row r="531" spans="2:2" s="213" customFormat="1" ht="11.25" customHeight="1" x14ac:dyDescent="0.15">
      <c r="B531" s="250"/>
    </row>
    <row r="532" spans="2:2" s="213" customFormat="1" ht="24" x14ac:dyDescent="0.15">
      <c r="B532" s="240" t="s">
        <v>431</v>
      </c>
    </row>
    <row r="533" spans="2:2" s="213" customFormat="1" ht="11.25" customHeight="1" x14ac:dyDescent="0.15">
      <c r="B533" s="250"/>
    </row>
    <row r="534" spans="2:2" s="213" customFormat="1" ht="24" x14ac:dyDescent="0.15">
      <c r="B534" s="240" t="s">
        <v>444</v>
      </c>
    </row>
    <row r="535" spans="2:2" s="213" customFormat="1" ht="11.25" customHeight="1" x14ac:dyDescent="0.15">
      <c r="B535" s="247"/>
    </row>
    <row r="536" spans="2:2" s="213" customFormat="1" ht="11.25" customHeight="1" x14ac:dyDescent="0.15">
      <c r="B536" s="240" t="s">
        <v>445</v>
      </c>
    </row>
    <row r="537" spans="2:2" s="213" customFormat="1" ht="11.25" customHeight="1" x14ac:dyDescent="0.15">
      <c r="B537" s="240"/>
    </row>
    <row r="538" spans="2:2" s="213" customFormat="1" ht="12" x14ac:dyDescent="0.15">
      <c r="B538" s="240" t="s">
        <v>432</v>
      </c>
    </row>
    <row r="539" spans="2:2" s="213" customFormat="1" ht="11.25" customHeight="1" x14ac:dyDescent="0.15">
      <c r="B539" s="250"/>
    </row>
    <row r="540" spans="2:2" s="213" customFormat="1" ht="12" x14ac:dyDescent="0.15">
      <c r="B540" s="240" t="s">
        <v>446</v>
      </c>
    </row>
    <row r="541" spans="2:2" s="213" customFormat="1" ht="11.25" customHeight="1" x14ac:dyDescent="0.15">
      <c r="B541" s="250"/>
    </row>
    <row r="542" spans="2:2" s="213" customFormat="1" ht="24" x14ac:dyDescent="0.15">
      <c r="B542" s="240" t="s">
        <v>433</v>
      </c>
    </row>
    <row r="543" spans="2:2" s="213" customFormat="1" ht="11.25" customHeight="1" x14ac:dyDescent="0.15">
      <c r="B543" s="247"/>
    </row>
    <row r="544" spans="2:2" s="213" customFormat="1" ht="24" x14ac:dyDescent="0.15">
      <c r="B544" s="240" t="s">
        <v>434</v>
      </c>
    </row>
    <row r="545" spans="2:2" s="213" customFormat="1" ht="11.25" customHeight="1" x14ac:dyDescent="0.15">
      <c r="B545" s="247"/>
    </row>
    <row r="546" spans="2:2" s="213" customFormat="1" ht="11.25" customHeight="1" x14ac:dyDescent="0.15">
      <c r="B546" s="240" t="s">
        <v>435</v>
      </c>
    </row>
    <row r="547" spans="2:2" s="213" customFormat="1" ht="11.25" customHeight="1" x14ac:dyDescent="0.15">
      <c r="B547" s="240"/>
    </row>
    <row r="548" spans="2:2" s="213" customFormat="1" ht="36.75" customHeight="1" x14ac:dyDescent="0.15">
      <c r="B548" s="240" t="s">
        <v>436</v>
      </c>
    </row>
    <row r="549" spans="2:2" s="213" customFormat="1" ht="11.25" customHeight="1" x14ac:dyDescent="0.15">
      <c r="B549" s="240"/>
    </row>
    <row r="550" spans="2:2" s="213" customFormat="1" ht="24" x14ac:dyDescent="0.15">
      <c r="B550" s="240" t="s">
        <v>447</v>
      </c>
    </row>
    <row r="551" spans="2:2" s="213" customFormat="1" ht="11.25" customHeight="1" x14ac:dyDescent="0.15">
      <c r="B551" s="250"/>
    </row>
    <row r="552" spans="2:2" s="213" customFormat="1" ht="24" x14ac:dyDescent="0.15">
      <c r="B552" s="240" t="s">
        <v>437</v>
      </c>
    </row>
    <row r="553" spans="2:2" s="213" customFormat="1" ht="11.25" customHeight="1" x14ac:dyDescent="0.15">
      <c r="B553" s="250"/>
    </row>
    <row r="554" spans="2:2" s="213" customFormat="1" ht="36" x14ac:dyDescent="0.15">
      <c r="B554" s="240" t="s">
        <v>448</v>
      </c>
    </row>
    <row r="555" spans="2:2" s="213" customFormat="1" ht="11.25" customHeight="1" x14ac:dyDescent="0.15">
      <c r="B555" s="247"/>
    </row>
    <row r="556" spans="2:2" s="213" customFormat="1" ht="11.25" customHeight="1" x14ac:dyDescent="0.15">
      <c r="B556" s="240" t="s">
        <v>438</v>
      </c>
    </row>
    <row r="557" spans="2:2" s="213" customFormat="1" ht="11.25" customHeight="1" x14ac:dyDescent="0.15">
      <c r="B557" s="240"/>
    </row>
    <row r="558" spans="2:2" s="213" customFormat="1" ht="12" x14ac:dyDescent="0.15">
      <c r="B558" s="240" t="s">
        <v>439</v>
      </c>
    </row>
    <row r="559" spans="2:2" s="213" customFormat="1" ht="11.25" customHeight="1" x14ac:dyDescent="0.15">
      <c r="B559" s="240"/>
    </row>
    <row r="560" spans="2:2" s="213" customFormat="1" ht="11.25" customHeight="1" x14ac:dyDescent="0.15">
      <c r="B560" s="240" t="s">
        <v>440</v>
      </c>
    </row>
    <row r="561" spans="2:13" s="213" customFormat="1" ht="11.25" customHeight="1" x14ac:dyDescent="0.15">
      <c r="B561" s="240"/>
    </row>
    <row r="562" spans="2:13" s="213" customFormat="1" ht="24" x14ac:dyDescent="0.15">
      <c r="B562" s="240" t="s">
        <v>441</v>
      </c>
    </row>
    <row r="563" spans="2:13" s="213" customFormat="1" ht="11.25" customHeight="1" x14ac:dyDescent="0.15">
      <c r="B563" s="219"/>
    </row>
    <row r="564" spans="2:13" ht="11.25" customHeight="1" x14ac:dyDescent="0.15">
      <c r="B564" s="212"/>
    </row>
    <row r="565" spans="2:13" ht="11.25" customHeight="1" x14ac:dyDescent="0.15">
      <c r="B565" s="225" t="s">
        <v>299</v>
      </c>
      <c r="C565" s="225"/>
      <c r="D565" s="226"/>
      <c r="E565" s="226"/>
      <c r="F565" s="226"/>
      <c r="G565" s="226"/>
      <c r="H565" s="226"/>
      <c r="I565" s="226"/>
      <c r="J565" s="226"/>
      <c r="K565" s="226"/>
      <c r="L565" s="226"/>
      <c r="M565" s="226"/>
    </row>
    <row r="566" spans="2:13" ht="11.25" customHeight="1" x14ac:dyDescent="0.15">
      <c r="B566" s="225"/>
      <c r="C566" s="225"/>
      <c r="D566" s="225"/>
      <c r="E566" s="225"/>
      <c r="F566" s="225"/>
      <c r="G566" s="225"/>
      <c r="H566" s="225"/>
      <c r="I566" s="225"/>
      <c r="J566" s="225"/>
      <c r="K566" s="225"/>
      <c r="L566" s="225"/>
      <c r="M566" s="225"/>
    </row>
    <row r="567" spans="2:13" ht="11.25" customHeight="1" x14ac:dyDescent="0.15">
      <c r="B567" s="225" t="s">
        <v>141</v>
      </c>
      <c r="C567" s="225"/>
      <c r="D567" s="225"/>
      <c r="E567" s="225"/>
      <c r="F567" s="225"/>
      <c r="G567" s="225"/>
      <c r="H567" s="225"/>
      <c r="I567" s="225"/>
      <c r="J567" s="225"/>
      <c r="K567" s="225"/>
      <c r="L567" s="225"/>
      <c r="M567" s="225"/>
    </row>
    <row r="568" spans="2:13" ht="11.25" customHeight="1" x14ac:dyDescent="0.15">
      <c r="B568" s="228" t="s">
        <v>43</v>
      </c>
      <c r="C568" s="228"/>
      <c r="D568" s="226"/>
      <c r="E568" s="226"/>
      <c r="F568" s="226"/>
      <c r="G568" s="226"/>
      <c r="H568" s="226"/>
      <c r="I568" s="226"/>
      <c r="J568" s="226"/>
      <c r="K568" s="226"/>
      <c r="L568" s="226"/>
      <c r="M568" s="226"/>
    </row>
    <row r="569" spans="2:13" ht="11.25" customHeight="1" x14ac:dyDescent="0.15">
      <c r="B569" s="228" t="s">
        <v>44</v>
      </c>
      <c r="C569" s="228"/>
      <c r="D569" s="226"/>
      <c r="E569" s="226"/>
      <c r="F569" s="226"/>
      <c r="G569" s="226"/>
      <c r="H569" s="226"/>
      <c r="I569" s="226"/>
      <c r="J569" s="226"/>
      <c r="K569" s="226"/>
      <c r="L569" s="226"/>
      <c r="M569" s="226"/>
    </row>
    <row r="570" spans="2:13" ht="11.25" customHeight="1" x14ac:dyDescent="0.15">
      <c r="B570" s="226"/>
      <c r="C570" s="226"/>
      <c r="D570" s="226"/>
      <c r="E570" s="226"/>
      <c r="F570" s="226"/>
      <c r="G570" s="226"/>
      <c r="H570" s="226"/>
      <c r="I570" s="226"/>
      <c r="J570" s="226"/>
      <c r="K570" s="226"/>
      <c r="L570" s="226"/>
      <c r="M570" s="226"/>
    </row>
    <row r="571" spans="2:13" ht="11.25" customHeight="1" x14ac:dyDescent="0.15">
      <c r="B571" s="226"/>
      <c r="C571" s="226"/>
      <c r="D571" s="226"/>
      <c r="E571" s="226"/>
      <c r="F571" s="226"/>
      <c r="G571" s="226"/>
      <c r="H571" s="226"/>
      <c r="I571" s="226"/>
      <c r="J571" s="226"/>
      <c r="K571" s="226"/>
      <c r="L571" s="226"/>
      <c r="M571" s="226"/>
    </row>
    <row r="572" spans="2:13" ht="11.25" customHeight="1" x14ac:dyDescent="0.15">
      <c r="B572" s="208" t="s">
        <v>45</v>
      </c>
      <c r="C572" s="226"/>
      <c r="D572" s="226"/>
      <c r="E572" s="226"/>
      <c r="F572" s="226"/>
      <c r="G572" s="226"/>
      <c r="H572" s="226"/>
      <c r="I572" s="226"/>
      <c r="J572" s="226"/>
      <c r="K572" s="226"/>
      <c r="L572" s="226"/>
      <c r="M572" s="226"/>
    </row>
    <row r="573" spans="2:13" ht="11.25" customHeight="1" x14ac:dyDescent="0.15">
      <c r="B573" s="235"/>
      <c r="C573" s="235"/>
      <c r="D573" s="235"/>
      <c r="E573" s="235"/>
      <c r="F573" s="235"/>
      <c r="G573" s="235"/>
      <c r="H573" s="235"/>
      <c r="I573" s="235"/>
      <c r="J573" s="235"/>
      <c r="K573" s="235"/>
      <c r="L573" s="235"/>
      <c r="M573" s="235"/>
    </row>
    <row r="574" spans="2:13" ht="11.25" customHeight="1" x14ac:dyDescent="0.15">
      <c r="B574" s="264" t="s">
        <v>154</v>
      </c>
      <c r="C574" s="264"/>
      <c r="D574" s="227"/>
      <c r="E574" s="227"/>
      <c r="F574" s="227"/>
      <c r="G574" s="227"/>
      <c r="H574" s="227"/>
      <c r="I574" s="227"/>
      <c r="J574" s="227"/>
      <c r="K574" s="227"/>
      <c r="L574" s="227"/>
      <c r="M574" s="227"/>
    </row>
    <row r="575" spans="2:13" ht="11.25" customHeight="1" x14ac:dyDescent="0.15">
      <c r="B575" s="265"/>
      <c r="C575" s="265"/>
      <c r="D575" s="234"/>
      <c r="E575" s="234"/>
      <c r="F575" s="234"/>
      <c r="G575" s="234"/>
      <c r="H575" s="234"/>
      <c r="I575" s="234"/>
      <c r="J575" s="234"/>
      <c r="K575" s="234"/>
      <c r="L575" s="234"/>
      <c r="M575" s="234"/>
    </row>
    <row r="576" spans="2:13" ht="11.25" customHeight="1" x14ac:dyDescent="0.15">
      <c r="B576" s="226"/>
      <c r="C576" s="226"/>
      <c r="D576" s="226"/>
      <c r="E576" s="226"/>
      <c r="F576" s="226"/>
      <c r="G576" s="226"/>
      <c r="H576" s="226"/>
      <c r="I576" s="226"/>
      <c r="J576" s="226"/>
      <c r="K576" s="226"/>
      <c r="L576" s="226"/>
      <c r="M576" s="226"/>
    </row>
    <row r="577" spans="2:13" ht="11.25" customHeight="1" x14ac:dyDescent="0.15">
      <c r="B577" s="203" t="s">
        <v>140</v>
      </c>
      <c r="C577" s="226"/>
      <c r="D577" s="226"/>
      <c r="E577" s="226"/>
      <c r="F577" s="226"/>
      <c r="G577" s="226"/>
      <c r="H577" s="226"/>
      <c r="I577" s="226"/>
      <c r="J577" s="226"/>
      <c r="K577" s="226"/>
      <c r="L577" s="226"/>
      <c r="M577" s="226"/>
    </row>
  </sheetData>
  <mergeCells count="1">
    <mergeCell ref="B574:C575"/>
  </mergeCells>
  <hyperlinks>
    <hyperlink ref="B8" location="'Explanatory Notes'!B30" display="INTRODUCTION" xr:uid="{7F1761EB-3D9D-C64F-8DC2-E8036E3BD6DE}"/>
    <hyperlink ref="B9" location="'Explanatory Notes'!B38" display="DATA SOURCE" xr:uid="{78083630-2071-2447-9D31-2C5AC79AB7C6}"/>
    <hyperlink ref="B14" location="'Explanatory Notes'!B127" display="COUNTING METHODOLOGY" xr:uid="{32460285-E84D-B54B-A992-394F26FEE215}"/>
    <hyperlink ref="B15" location="'Explanatory Notes'!B136" display="METHOD OF FINALISATION" xr:uid="{0F032946-E841-CB4F-A163-63A83307A32D}"/>
    <hyperlink ref="B13" location="'Explanatory Notes'!B123" display="NATIONAL CRIMINAL COURTS DATA DICTIONARY" xr:uid="{CEF8B66B-17E7-E449-99D2-C4438395D2FB}"/>
    <hyperlink ref="B17" location="'Explanatory Notes'!B247" display="PRINCIPAL SENTENCE" xr:uid="{47265A79-A20D-B24B-8D52-4D29F9ECAFC1}"/>
    <hyperlink ref="B23" location="'Explanatory Notes'!B360" display="STATE AND TERRITORY SPECIFIC ISSUES" xr:uid="{53F08FEE-CB32-9F4D-B42F-2558C6B8A212}"/>
    <hyperlink ref="B21" location="'Explanatory Notes'!B326" display="COMPARISONS TO OTHER ABS DATA" xr:uid="{C107911B-F6DF-7B4F-A151-766980229763}"/>
    <hyperlink ref="B22" location="'Explanatory Notes'!B332" display="COMPARISONS TO NON-ABS SOURCES" xr:uid="{35293F02-F01A-B24D-A3D4-2F254E99B0B7}"/>
    <hyperlink ref="B24" location="'Explanatory Notes'!B434" display="CONFIDENTIALITY OF TABULAR DATA" xr:uid="{6B6F3713-18E6-C644-B0AD-2A9C4B757E5F}"/>
    <hyperlink ref="B26" location="'Explanatory Notes'!B449" display="RELATED PUBLICATIONS" xr:uid="{5834FA51-090E-154C-A027-1ABFF7924DFB}"/>
    <hyperlink ref="B10" location="'Explanatory Notes'!B44" display="SCOPE" xr:uid="{2C43F4D6-6A70-D847-8800-99D4A5DD6FC8}"/>
    <hyperlink ref="B11" location="'Explanatory Notes'!B90" display="REFERENCE PERIOD" xr:uid="{5BE5B4BA-65EC-284F-8EE6-943C8A9465AB}"/>
    <hyperlink ref="B12" location="'Explanatory Notes'!B94" display="CLASSIFICATIONS" xr:uid="{F742D4FA-10F2-C84A-B603-5DDCD35BEA6F}"/>
    <hyperlink ref="B16" location="'Explanatory Notes'!B226" display="PRINCIPAL OFFENCE" xr:uid="{90681DA3-9D17-E442-B86A-6FDE715E16CD}"/>
    <hyperlink ref="B18" location="'Explanatory Notes'!B261" display="SENTENCE LENGTH AND FINE AMOUNT" xr:uid="{EAEB85C0-27EA-5043-8DE3-B07F0DE61332}"/>
    <hyperlink ref="B19" location="'Explanatory Notes'!B312" display="INDIGENOUS STATUS" xr:uid="{9EB5891E-FC96-024E-9EC7-E546DA277F0A}"/>
    <hyperlink ref="B25" location="'Explanatory Notes'!B442" display="REVISIONS" xr:uid="{0D363ECB-918C-9945-AFAB-31595A025584}"/>
    <hyperlink ref="B565" r:id="rId1" display="ABS website" xr:uid="{E94A11ED-35C7-F949-9663-B6DB598C94FB}"/>
    <hyperlink ref="B568" r:id="rId2" xr:uid="{C8E519D1-2CEA-1248-B26B-ADFAD33DBB32}"/>
    <hyperlink ref="B569" r:id="rId3" xr:uid="{6892A68A-8C61-D34C-AAF3-E191A9ABB53B}"/>
    <hyperlink ref="B577" r:id="rId4" display="© Commonwealth of Australia 2012" xr:uid="{CC769E2C-4BFC-EF47-B935-1B0381C6DB67}"/>
    <hyperlink ref="B460" r:id="rId5" display="http://www.justice.act.gov.au/" xr:uid="{1BCF3BA3-6BC6-494B-84F8-C9F288D0B3CC}"/>
    <hyperlink ref="B461" r:id="rId6" display="http://www.aic.gov.au/" xr:uid="{5C8419DA-ED64-934A-95FB-39B4A2E38C47}"/>
    <hyperlink ref="B462" r:id="rId7" display="http://www.courts.qld.gov.au/courts/childrens-court" xr:uid="{8CEF4D64-9818-7D4A-8C8C-DC28BB05F041}"/>
    <hyperlink ref="B463" r:id="rId8" display="http://www.childrenscourt.vic.gov.au/" xr:uid="{DFE086C8-DE07-AB4C-A382-BED029D42A26}"/>
    <hyperlink ref="B464" r:id="rId9" display="https://www.cdpp.gov.au/" xr:uid="{F1E896B1-4026-4C4F-BF26-5690DD3886D5}"/>
    <hyperlink ref="B465" r:id="rId10" display="http://www.countycourt.vic.gov.au/" xr:uid="{023D3E40-8F77-5F4D-B941-7F524E43EE04}"/>
    <hyperlink ref="B466" r:id="rId11" display="http://www.courts.sa.gov.au/Pages/default.aspx" xr:uid="{146F67AF-8516-0946-8F24-DAD7120D72FA}"/>
    <hyperlink ref="B467" r:id="rId12" display="http://www.nt.gov.au/justice/" xr:uid="{31AC4195-D8C2-E046-B9B6-4B039CD9B40D}"/>
    <hyperlink ref="B468" r:id="rId13" display="http://www.dotag.wa.gov.au/" xr:uid="{81C09973-C857-FE4D-AFB6-543564D0BE94}"/>
    <hyperlink ref="B469" r:id="rId14" display="http://www.justice.qld.gov.au/" xr:uid="{2A7B996D-87DA-2644-913A-A6468174914B}"/>
    <hyperlink ref="B470" r:id="rId15" display="http://www.justice.vic.gov.au/" xr:uid="{2A79E2B3-C6D2-5347-9C8C-4E61D8C01FE6}"/>
    <hyperlink ref="B471" r:id="rId16" display="http://www.justice.tas.gov.au/" xr:uid="{DB19EB3A-82F1-6044-808A-2F8DE0FD1BB7}"/>
    <hyperlink ref="B472" r:id="rId17" display="http://www.dpp.act.gov.au/publications/annual_reports" xr:uid="{3572195C-E831-B641-9B44-2D612438844E}"/>
    <hyperlink ref="B473" r:id="rId18" display="http://www.districtcourt.justice.nsw.gov.au/" xr:uid="{6461AE76-ED77-3E42-B270-C8BD167E2F94}"/>
    <hyperlink ref="B474" r:id="rId19" display="http://www.courts.qld.gov.au/courts/district-court" xr:uid="{250733F6-A5D6-0B41-BD81-1815E76B9C53}"/>
    <hyperlink ref="B475" r:id="rId20" display="http://www.districtcourt.wa.gov.au/" xr:uid="{67347DBD-0A93-1E4D-9DE4-4403CB19F7EC}"/>
    <hyperlink ref="B476" r:id="rId21" display="http://www.localcourt.justice.nsw.gov.au/" xr:uid="{67127C1D-6219-2D4E-9738-27406A80BD7B}"/>
    <hyperlink ref="B477" r:id="rId22" display="http://www.courts.qld.gov.au/courts/magistrates-court" xr:uid="{6BB0978F-C258-4848-BE49-C0EF0F584C86}"/>
    <hyperlink ref="B478" r:id="rId23" display="http://www.magistratescourt.tas.gov.au/" xr:uid="{7036E261-40F2-0A49-B75B-5C57695F35A0}"/>
    <hyperlink ref="B479" r:id="rId24" display="http://www.magistratescourt.vic.gov.au/" xr:uid="{893965B0-67BE-2341-9D7D-50651F395038}"/>
    <hyperlink ref="B480" r:id="rId25" display="http://www.bocsar.nsw.gov.au/" xr:uid="{D4EE377B-662B-C24B-9305-714871C3CD9F}"/>
    <hyperlink ref="B481" r:id="rId26" display="http://www.ocsar.sa.gov.au/" xr:uid="{4CD44545-3E66-E343-BA7E-E5AB686B428A}"/>
    <hyperlink ref="B482" r:id="rId27" display="http://www.qgso.qld.gov.au/" xr:uid="{3EE7CBB2-37E2-324E-8829-00079C57AF3B}"/>
    <hyperlink ref="B483" r:id="rId28" display="http://www.pc.gov.au/" xr:uid="{90CF9700-A0AA-374D-A0F5-571909AF6FBC}"/>
    <hyperlink ref="B484" r:id="rId29" display="http://www.supremecourt.justice.nsw.gov.au/" xr:uid="{9F9B2361-A064-8442-8B6F-4C290A0B2CB8}"/>
    <hyperlink ref="B485" r:id="rId30" display="http://www.courts.qld.gov.au/courts/supreme-court" xr:uid="{3688D355-A364-914D-95B5-FBD0925C8B3F}"/>
    <hyperlink ref="B486" r:id="rId31" display="http://www.supremecourt.tas.gov.au/" xr:uid="{811CB5FF-B74D-AC41-A585-7B5BC3451780}"/>
    <hyperlink ref="B487" r:id="rId32" display="http://www.supremecourt.vic.gov.au/" xr:uid="{CA32F903-7813-474B-865B-2AF0BAC7097E}"/>
    <hyperlink ref="B488" r:id="rId33" display="http://www.supremecourt.wa.gov.au/" xr:uid="{3C26A4E2-3C3B-F642-93B0-FF922662137D}"/>
    <hyperlink ref="B20" location="'Explanatory Notes'!B322" display="COMPARABILITY" xr:uid="{01FA64DE-842B-CF47-A255-8E77FC8A33D6}"/>
    <hyperlink ref="B27" location="'Explanatory Notes'!B490" display="EXPERIMENTAL FAMILY AND DOMESTIC VIOLENCE STATISTICS" xr:uid="{A1C37A60-B490-674B-976E-42208BCBFD03}"/>
  </hyperlinks>
  <pageMargins left="0.7" right="0.7" top="0.75" bottom="0.75" header="0.3" footer="0.3"/>
  <pageSetup paperSize="9" orientation="portrait" verticalDpi="0"/>
  <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Contents</vt:lpstr>
      <vt:lpstr>Table 1</vt:lpstr>
      <vt:lpstr>Table 2</vt:lpstr>
      <vt:lpstr>Table 3</vt:lpstr>
      <vt:lpstr>Table 4</vt:lpstr>
      <vt:lpstr>Table 5</vt:lpstr>
      <vt:lpstr>Table 6</vt:lpstr>
      <vt:lpstr>Explanatory Notes</vt:lpstr>
      <vt:lpstr>'Explanatory Notes'!OLE_LINK1</vt:lpstr>
      <vt:lpstr>'Table 1'!Print_Titles</vt:lpstr>
      <vt:lpstr>'Table 2'!Print_Titles</vt:lpstr>
      <vt:lpstr>'Table 5'!Print_Titles</vt:lpstr>
      <vt:lpstr>'Table 6'!Print_Titles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2014-12-09T05:31:12Z</cp:lastPrinted>
  <dcterms:created xsi:type="dcterms:W3CDTF">2013-08-02T05:42:37Z</dcterms:created>
  <dcterms:modified xsi:type="dcterms:W3CDTF">2025-06-27T05:26:09Z</dcterms:modified>
</cp:coreProperties>
</file>