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D1436B6-D629-8D48-B940-07FAFBC6763B}" xr6:coauthVersionLast="47" xr6:coauthVersionMax="47" xr10:uidLastSave="{00000000-0000-0000-0000-000000000000}"/>
  <bookViews>
    <workbookView xWindow="1520" yWindow="1180" windowWidth="19440" windowHeight="9360" tabRatio="552" xr2:uid="{B03D3922-AB8B-0C4B-840A-A1A052AE7B7D}"/>
  </bookViews>
  <sheets>
    <sheet name="Contents" sheetId="18" r:id="rId1"/>
    <sheet name="Table 12" sheetId="23" r:id="rId2"/>
    <sheet name="Table 13" sheetId="27" r:id="rId3"/>
    <sheet name="Table 14" sheetId="26" r:id="rId4"/>
    <sheet name="Explanatory Notes" sheetId="29" r:id="rId5"/>
  </sheets>
  <definedNames>
    <definedName name="OLE_LINK1" localSheetId="4">'Explanatory Notes'!$B$30</definedName>
    <definedName name="_xlnm.Print_Titles" localSheetId="1">'Table 12'!$A:$A,'Table 12'!$5:$6</definedName>
  </definedNames>
  <calcPr calcId="191029" fullCalcOnLoad="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26" l="1"/>
  <c r="C45" i="26"/>
  <c r="D45" i="26"/>
  <c r="E45" i="26"/>
  <c r="F45" i="26"/>
  <c r="G45" i="26"/>
  <c r="H45" i="26"/>
  <c r="I45" i="26"/>
  <c r="J45" i="26"/>
  <c r="K45" i="26"/>
  <c r="L45" i="26"/>
  <c r="M45" i="26"/>
  <c r="N45" i="26"/>
  <c r="O45" i="26"/>
  <c r="P45" i="26"/>
  <c r="Q45" i="26"/>
  <c r="B46" i="26"/>
  <c r="C46" i="26"/>
  <c r="D46" i="26"/>
  <c r="E46" i="26"/>
  <c r="F46" i="26"/>
  <c r="G46" i="26"/>
  <c r="H46" i="26"/>
  <c r="I46" i="26"/>
  <c r="J46" i="26"/>
  <c r="K46" i="26"/>
  <c r="L46" i="26"/>
  <c r="M46" i="26"/>
  <c r="N46" i="26"/>
  <c r="O46" i="26"/>
  <c r="P46" i="26"/>
  <c r="Q46" i="26"/>
  <c r="B47" i="26"/>
  <c r="C47" i="26"/>
  <c r="D47" i="26"/>
  <c r="E47" i="26"/>
  <c r="F47" i="26"/>
  <c r="G47" i="26"/>
  <c r="H47" i="26"/>
  <c r="I47" i="26"/>
  <c r="J47" i="26"/>
  <c r="K47" i="26"/>
  <c r="L47" i="26"/>
  <c r="M47" i="26"/>
  <c r="N47" i="26"/>
  <c r="O47" i="26"/>
  <c r="P47" i="26"/>
  <c r="Q47" i="26"/>
  <c r="B48" i="26"/>
  <c r="C48" i="26"/>
  <c r="D48" i="26"/>
  <c r="E48" i="26"/>
  <c r="F48" i="26"/>
  <c r="G48" i="26"/>
  <c r="H48" i="26"/>
  <c r="I48" i="26"/>
  <c r="J48" i="26"/>
  <c r="K48" i="26"/>
  <c r="L48" i="26"/>
  <c r="M48" i="26"/>
  <c r="N48" i="26"/>
  <c r="O48" i="26"/>
  <c r="P48" i="26"/>
  <c r="Q48" i="26"/>
  <c r="B49" i="26"/>
  <c r="C49" i="26"/>
  <c r="D49" i="26"/>
  <c r="E49" i="26"/>
  <c r="F49" i="26"/>
  <c r="G49" i="26"/>
  <c r="H49" i="26"/>
  <c r="I49" i="26"/>
  <c r="J49" i="26"/>
  <c r="K49" i="26"/>
  <c r="L49" i="26"/>
  <c r="M49" i="26"/>
  <c r="N49" i="26"/>
  <c r="O49" i="26"/>
  <c r="P49" i="26"/>
  <c r="Q49" i="26"/>
  <c r="B50" i="26"/>
  <c r="C50" i="26"/>
  <c r="D50" i="26"/>
  <c r="E50" i="26"/>
  <c r="F50" i="26"/>
  <c r="G50" i="26"/>
  <c r="H50" i="26"/>
  <c r="I50" i="26"/>
  <c r="J50" i="26"/>
  <c r="K50" i="26"/>
  <c r="L50" i="26"/>
  <c r="M50" i="26"/>
  <c r="N50" i="26"/>
  <c r="O50" i="26"/>
  <c r="P50" i="26"/>
  <c r="Q50" i="26"/>
  <c r="B51" i="26"/>
  <c r="C51" i="26"/>
  <c r="D51" i="26"/>
  <c r="E51" i="26"/>
  <c r="F51" i="26"/>
  <c r="G51" i="26"/>
  <c r="H51" i="26"/>
  <c r="I51" i="26"/>
  <c r="J51" i="26"/>
  <c r="K51" i="26"/>
  <c r="L51" i="26"/>
  <c r="M51" i="26"/>
  <c r="N51" i="26"/>
  <c r="O51" i="26"/>
  <c r="P51" i="26"/>
  <c r="Q51" i="26"/>
  <c r="B52" i="26"/>
  <c r="C52" i="26"/>
  <c r="D52" i="26"/>
  <c r="E52" i="26"/>
  <c r="F52" i="26"/>
  <c r="G52" i="26"/>
  <c r="H52" i="26"/>
  <c r="I52" i="26"/>
  <c r="J52" i="26"/>
  <c r="K52" i="26"/>
  <c r="L52" i="26"/>
  <c r="M52" i="26"/>
  <c r="N52" i="26"/>
  <c r="O52" i="26"/>
  <c r="P52" i="26"/>
  <c r="Q52" i="26"/>
  <c r="B53" i="26"/>
  <c r="C53" i="26"/>
  <c r="D53" i="26"/>
  <c r="E53" i="26"/>
  <c r="F53" i="26"/>
  <c r="G53" i="26"/>
  <c r="H53" i="26"/>
  <c r="I53" i="26"/>
  <c r="J53" i="26"/>
  <c r="K53" i="26"/>
  <c r="L53" i="26"/>
  <c r="M53" i="26"/>
  <c r="N53" i="26"/>
  <c r="O53" i="26"/>
  <c r="P53" i="26"/>
  <c r="Q53" i="26"/>
  <c r="B54" i="26"/>
  <c r="C54" i="26"/>
  <c r="D54" i="26"/>
  <c r="E54" i="26"/>
  <c r="F54" i="26"/>
  <c r="G54" i="26"/>
  <c r="H54" i="26"/>
  <c r="I54" i="26"/>
  <c r="J54" i="26"/>
  <c r="K54" i="26"/>
  <c r="L54" i="26"/>
  <c r="M54" i="26"/>
  <c r="N54" i="26"/>
  <c r="O54" i="26"/>
  <c r="P54" i="26"/>
  <c r="Q54" i="26"/>
  <c r="B57" i="26"/>
  <c r="C57" i="26"/>
  <c r="D57" i="26"/>
  <c r="E57" i="26"/>
  <c r="F57" i="26"/>
  <c r="G57" i="26"/>
  <c r="H57" i="26"/>
  <c r="I57" i="26"/>
  <c r="J57" i="26"/>
  <c r="K57" i="26"/>
  <c r="L57" i="26"/>
  <c r="M57" i="26"/>
  <c r="N57" i="26"/>
  <c r="O57" i="26"/>
  <c r="P57" i="26"/>
  <c r="Q57" i="26"/>
  <c r="B58" i="26"/>
  <c r="C58" i="26"/>
  <c r="D58" i="26"/>
  <c r="E58" i="26"/>
  <c r="F58" i="26"/>
  <c r="G58" i="26"/>
  <c r="H58" i="26"/>
  <c r="I58" i="26"/>
  <c r="J58" i="26"/>
  <c r="K58" i="26"/>
  <c r="L58" i="26"/>
  <c r="M58" i="26"/>
  <c r="N58" i="26"/>
  <c r="O58" i="26"/>
  <c r="P58" i="26"/>
  <c r="Q58" i="26"/>
  <c r="B59" i="26"/>
  <c r="C59" i="26"/>
  <c r="D59" i="26"/>
  <c r="E59" i="26"/>
  <c r="F59" i="26"/>
  <c r="G59" i="26"/>
  <c r="H59" i="26"/>
  <c r="I59" i="26"/>
  <c r="J59" i="26"/>
  <c r="K59" i="26"/>
  <c r="L59" i="26"/>
  <c r="M59" i="26"/>
  <c r="N59" i="26"/>
  <c r="O59" i="26"/>
  <c r="P59" i="26"/>
  <c r="Q59" i="26"/>
  <c r="B60" i="26"/>
  <c r="C60" i="26"/>
  <c r="D60" i="26"/>
  <c r="E60" i="26"/>
  <c r="F60" i="26"/>
  <c r="G60" i="26"/>
  <c r="H60" i="26"/>
  <c r="I60" i="26"/>
  <c r="J60" i="26"/>
  <c r="K60" i="26"/>
  <c r="L60" i="26"/>
  <c r="M60" i="26"/>
  <c r="N60" i="26"/>
  <c r="O60" i="26"/>
  <c r="P60" i="26"/>
  <c r="Q60" i="26"/>
  <c r="B61" i="26"/>
  <c r="C61" i="26"/>
  <c r="D61" i="26"/>
  <c r="E61" i="26"/>
  <c r="F61" i="26"/>
  <c r="G61" i="26"/>
  <c r="H61" i="26"/>
  <c r="I61" i="26"/>
  <c r="J61" i="26"/>
  <c r="K61" i="26"/>
  <c r="L61" i="26"/>
  <c r="M61" i="26"/>
  <c r="N61" i="26"/>
  <c r="O61" i="26"/>
  <c r="P61" i="26"/>
  <c r="Q61" i="26"/>
  <c r="B62" i="26"/>
  <c r="C62" i="26"/>
  <c r="D62" i="26"/>
  <c r="E62" i="26"/>
  <c r="F62" i="26"/>
  <c r="G62" i="26"/>
  <c r="H62" i="26"/>
  <c r="I62" i="26"/>
  <c r="J62" i="26"/>
  <c r="K62" i="26"/>
  <c r="L62" i="26"/>
  <c r="M62" i="26"/>
  <c r="N62" i="26"/>
  <c r="O62" i="26"/>
  <c r="P62" i="26"/>
  <c r="Q62" i="26"/>
  <c r="B63" i="26"/>
  <c r="C63" i="26"/>
  <c r="D63" i="26"/>
  <c r="E63" i="26"/>
  <c r="F63" i="26"/>
  <c r="G63" i="26"/>
  <c r="H63" i="26"/>
  <c r="I63" i="26"/>
  <c r="J63" i="26"/>
  <c r="K63" i="26"/>
  <c r="L63" i="26"/>
  <c r="M63" i="26"/>
  <c r="N63" i="26"/>
  <c r="O63" i="26"/>
  <c r="P63" i="26"/>
  <c r="Q63" i="26"/>
  <c r="B64" i="26"/>
  <c r="C64" i="26"/>
  <c r="D64" i="26"/>
  <c r="E64" i="26"/>
  <c r="F64" i="26"/>
  <c r="G64" i="26"/>
  <c r="H64" i="26"/>
  <c r="I64" i="26"/>
  <c r="J64" i="26"/>
  <c r="K64" i="26"/>
  <c r="L64" i="26"/>
  <c r="M64" i="26"/>
  <c r="N64" i="26"/>
  <c r="O64" i="26"/>
  <c r="P64" i="26"/>
  <c r="Q64" i="26"/>
  <c r="B65" i="26"/>
  <c r="C65" i="26"/>
  <c r="D65" i="26"/>
  <c r="E65" i="26"/>
  <c r="F65" i="26"/>
  <c r="G65" i="26"/>
  <c r="H65" i="26"/>
  <c r="I65" i="26"/>
  <c r="J65" i="26"/>
  <c r="K65" i="26"/>
  <c r="L65" i="26"/>
  <c r="M65" i="26"/>
  <c r="N65" i="26"/>
  <c r="O65" i="26"/>
  <c r="P65" i="26"/>
  <c r="Q65" i="26"/>
  <c r="B66" i="26"/>
  <c r="C66" i="26"/>
  <c r="D66" i="26"/>
  <c r="E66" i="26"/>
  <c r="F66" i="26"/>
  <c r="G66" i="26"/>
  <c r="H66" i="26"/>
  <c r="I66" i="26"/>
  <c r="J66" i="26"/>
  <c r="K66" i="26"/>
  <c r="L66" i="26"/>
  <c r="M66" i="26"/>
  <c r="N66" i="26"/>
  <c r="O66" i="26"/>
  <c r="P66" i="26"/>
  <c r="Q66" i="26"/>
  <c r="B69" i="26"/>
  <c r="C69" i="26"/>
  <c r="D69" i="26"/>
  <c r="E69" i="26"/>
  <c r="F69" i="26"/>
  <c r="G69" i="26"/>
  <c r="H69" i="26"/>
  <c r="I69" i="26"/>
  <c r="J69" i="26"/>
  <c r="K69" i="26"/>
  <c r="L69" i="26"/>
  <c r="M69" i="26"/>
  <c r="N69" i="26"/>
  <c r="O69" i="26"/>
  <c r="P69" i="26"/>
  <c r="Q69" i="26"/>
  <c r="B70" i="26"/>
  <c r="C70" i="26"/>
  <c r="D70" i="26"/>
  <c r="E70" i="26"/>
  <c r="F70" i="26"/>
  <c r="G70" i="26"/>
  <c r="H70" i="26"/>
  <c r="I70" i="26"/>
  <c r="J70" i="26"/>
  <c r="K70" i="26"/>
  <c r="L70" i="26"/>
  <c r="M70" i="26"/>
  <c r="N70" i="26"/>
  <c r="O70" i="26"/>
  <c r="P70" i="26"/>
  <c r="Q70" i="26"/>
  <c r="B71" i="26"/>
  <c r="C71" i="26"/>
  <c r="D71" i="26"/>
  <c r="E71" i="26"/>
  <c r="F71" i="26"/>
  <c r="G71" i="26"/>
  <c r="H71" i="26"/>
  <c r="I71" i="26"/>
  <c r="J71" i="26"/>
  <c r="K71" i="26"/>
  <c r="L71" i="26"/>
  <c r="M71" i="26"/>
  <c r="N71" i="26"/>
  <c r="O71" i="26"/>
  <c r="P71" i="26"/>
  <c r="Q71" i="26"/>
  <c r="B72" i="26"/>
  <c r="C72" i="26"/>
  <c r="D72" i="26"/>
  <c r="E72" i="26"/>
  <c r="F72" i="26"/>
  <c r="G72" i="26"/>
  <c r="H72" i="26"/>
  <c r="I72" i="26"/>
  <c r="J72" i="26"/>
  <c r="K72" i="26"/>
  <c r="L72" i="26"/>
  <c r="M72" i="26"/>
  <c r="N72" i="26"/>
  <c r="O72" i="26"/>
  <c r="P72" i="26"/>
  <c r="Q72" i="26"/>
  <c r="B73" i="26"/>
  <c r="C73" i="26"/>
  <c r="D73" i="26"/>
  <c r="E73" i="26"/>
  <c r="F73" i="26"/>
  <c r="G73" i="26"/>
  <c r="H73" i="26"/>
  <c r="I73" i="26"/>
  <c r="J73" i="26"/>
  <c r="K73" i="26"/>
  <c r="L73" i="26"/>
  <c r="M73" i="26"/>
  <c r="N73" i="26"/>
  <c r="O73" i="26"/>
  <c r="P73" i="26"/>
  <c r="Q73" i="26"/>
  <c r="B74" i="26"/>
  <c r="C74" i="26"/>
  <c r="D74" i="26"/>
  <c r="E74" i="26"/>
  <c r="F74" i="26"/>
  <c r="G74" i="26"/>
  <c r="H74" i="26"/>
  <c r="I74" i="26"/>
  <c r="J74" i="26"/>
  <c r="K74" i="26"/>
  <c r="L74" i="26"/>
  <c r="M74" i="26"/>
  <c r="N74" i="26"/>
  <c r="O74" i="26"/>
  <c r="P74" i="26"/>
  <c r="Q74" i="26"/>
  <c r="B75" i="26"/>
  <c r="C75" i="26"/>
  <c r="D75" i="26"/>
  <c r="E75" i="26"/>
  <c r="F75" i="26"/>
  <c r="G75" i="26"/>
  <c r="H75" i="26"/>
  <c r="I75" i="26"/>
  <c r="J75" i="26"/>
  <c r="K75" i="26"/>
  <c r="L75" i="26"/>
  <c r="M75" i="26"/>
  <c r="N75" i="26"/>
  <c r="O75" i="26"/>
  <c r="P75" i="26"/>
  <c r="Q75" i="26"/>
  <c r="B76" i="26"/>
  <c r="C76" i="26"/>
  <c r="D76" i="26"/>
  <c r="E76" i="26"/>
  <c r="F76" i="26"/>
  <c r="G76" i="26"/>
  <c r="H76" i="26"/>
  <c r="I76" i="26"/>
  <c r="J76" i="26"/>
  <c r="K76" i="26"/>
  <c r="L76" i="26"/>
  <c r="M76" i="26"/>
  <c r="N76" i="26"/>
  <c r="O76" i="26"/>
  <c r="P76" i="26"/>
  <c r="Q76" i="26"/>
  <c r="B77" i="26"/>
  <c r="C77" i="26"/>
  <c r="D77" i="26"/>
  <c r="E77" i="26"/>
  <c r="F77" i="26"/>
  <c r="G77" i="26"/>
  <c r="H77" i="26"/>
  <c r="I77" i="26"/>
  <c r="J77" i="26"/>
  <c r="K77" i="26"/>
  <c r="L77" i="26"/>
  <c r="M77" i="26"/>
  <c r="N77" i="26"/>
  <c r="O77" i="26"/>
  <c r="P77" i="26"/>
  <c r="Q77" i="26"/>
  <c r="B78" i="26"/>
  <c r="C78" i="26"/>
  <c r="D78" i="26"/>
  <c r="E78" i="26"/>
  <c r="F78" i="26"/>
  <c r="G78" i="26"/>
  <c r="H78" i="26"/>
  <c r="I78" i="26"/>
  <c r="J78" i="26"/>
  <c r="K78" i="26"/>
  <c r="L78" i="26"/>
  <c r="M78" i="26"/>
  <c r="N78" i="26"/>
  <c r="O78" i="26"/>
  <c r="P78" i="26"/>
  <c r="Q78" i="26"/>
  <c r="B30" i="27"/>
  <c r="C30" i="27"/>
  <c r="D30" i="27"/>
  <c r="E30" i="27"/>
  <c r="F30" i="27"/>
  <c r="G30" i="27"/>
  <c r="H30" i="27"/>
  <c r="I30" i="27"/>
  <c r="J30" i="27"/>
  <c r="K30" i="27"/>
  <c r="M30" i="27"/>
  <c r="N30" i="27"/>
  <c r="O30" i="27"/>
  <c r="P30" i="27"/>
  <c r="Q30" i="27"/>
  <c r="R30" i="27"/>
  <c r="S30" i="27"/>
  <c r="T30" i="27"/>
  <c r="U30" i="27"/>
  <c r="B31" i="27"/>
  <c r="C31" i="27"/>
  <c r="D31" i="27"/>
  <c r="E31" i="27"/>
  <c r="F31" i="27"/>
  <c r="G31" i="27"/>
  <c r="H31" i="27"/>
  <c r="I31" i="27"/>
  <c r="J31" i="27"/>
  <c r="K31" i="27"/>
  <c r="M31" i="27"/>
  <c r="N31" i="27"/>
  <c r="O31" i="27"/>
  <c r="P31" i="27"/>
  <c r="Q31" i="27"/>
  <c r="R31" i="27"/>
  <c r="S31" i="27"/>
  <c r="T31" i="27"/>
  <c r="U31" i="27"/>
  <c r="B32" i="27"/>
  <c r="C32" i="27"/>
  <c r="D32" i="27"/>
  <c r="E32" i="27"/>
  <c r="F32" i="27"/>
  <c r="G32" i="27"/>
  <c r="H32" i="27"/>
  <c r="I32" i="27"/>
  <c r="J32" i="27"/>
  <c r="K32" i="27"/>
  <c r="M32" i="27"/>
  <c r="N32" i="27"/>
  <c r="O32" i="27"/>
  <c r="P32" i="27"/>
  <c r="Q32" i="27"/>
  <c r="R32" i="27"/>
  <c r="S32" i="27"/>
  <c r="T32" i="27"/>
  <c r="U32" i="27"/>
  <c r="B33" i="27"/>
  <c r="C33" i="27"/>
  <c r="D33" i="27"/>
  <c r="E33" i="27"/>
  <c r="F33" i="27"/>
  <c r="G33" i="27"/>
  <c r="H33" i="27"/>
  <c r="I33" i="27"/>
  <c r="J33" i="27"/>
  <c r="K33" i="27"/>
  <c r="M33" i="27"/>
  <c r="N33" i="27"/>
  <c r="O33" i="27"/>
  <c r="P33" i="27"/>
  <c r="Q33" i="27"/>
  <c r="R33" i="27"/>
  <c r="S33" i="27"/>
  <c r="T33" i="27"/>
  <c r="U33" i="27"/>
  <c r="B35" i="27"/>
  <c r="C35" i="27"/>
  <c r="D35" i="27"/>
  <c r="E35" i="27"/>
  <c r="F35" i="27"/>
  <c r="G35" i="27"/>
  <c r="H35" i="27"/>
  <c r="I35" i="27"/>
  <c r="J35" i="27"/>
  <c r="K35" i="27"/>
  <c r="M35" i="27"/>
  <c r="N35" i="27"/>
  <c r="O35" i="27"/>
  <c r="P35" i="27"/>
  <c r="Q35" i="27"/>
  <c r="R35" i="27"/>
  <c r="S35" i="27"/>
  <c r="T35" i="27"/>
  <c r="U35" i="27"/>
  <c r="B36" i="27"/>
  <c r="C36" i="27"/>
  <c r="D36" i="27"/>
  <c r="E36" i="27"/>
  <c r="F36" i="27"/>
  <c r="G36" i="27"/>
  <c r="H36" i="27"/>
  <c r="I36" i="27"/>
  <c r="J36" i="27"/>
  <c r="K36" i="27"/>
  <c r="M36" i="27"/>
  <c r="N36" i="27"/>
  <c r="O36" i="27"/>
  <c r="P36" i="27"/>
  <c r="Q36" i="27"/>
  <c r="R36" i="27"/>
  <c r="S36" i="27"/>
  <c r="T36" i="27"/>
  <c r="U36" i="27"/>
  <c r="B37" i="27"/>
  <c r="C37" i="27"/>
  <c r="D37" i="27"/>
  <c r="E37" i="27"/>
  <c r="F37" i="27"/>
  <c r="G37" i="27"/>
  <c r="H37" i="27"/>
  <c r="I37" i="27"/>
  <c r="J37" i="27"/>
  <c r="K37" i="27"/>
  <c r="M37" i="27"/>
  <c r="N37" i="27"/>
  <c r="O37" i="27"/>
  <c r="P37" i="27"/>
  <c r="Q37" i="27"/>
  <c r="R37" i="27"/>
  <c r="S37" i="27"/>
  <c r="T37" i="27"/>
  <c r="U37" i="27"/>
  <c r="B38" i="27"/>
  <c r="C38" i="27"/>
  <c r="D38" i="27"/>
  <c r="E38" i="27"/>
  <c r="F38" i="27"/>
  <c r="G38" i="27"/>
  <c r="H38" i="27"/>
  <c r="I38" i="27"/>
  <c r="J38" i="27"/>
  <c r="K38" i="27"/>
  <c r="M38" i="27"/>
  <c r="N38" i="27"/>
  <c r="O38" i="27"/>
  <c r="P38" i="27"/>
  <c r="Q38" i="27"/>
  <c r="R38" i="27"/>
  <c r="S38" i="27"/>
  <c r="T38" i="27"/>
  <c r="U38" i="27"/>
  <c r="B40" i="27"/>
  <c r="C40" i="27"/>
  <c r="D40" i="27"/>
  <c r="E40" i="27"/>
  <c r="F40" i="27"/>
  <c r="G40" i="27"/>
  <c r="H40" i="27"/>
  <c r="I40" i="27"/>
  <c r="J40" i="27"/>
  <c r="K40" i="27"/>
  <c r="L40" i="27"/>
  <c r="M40" i="27"/>
  <c r="N40" i="27"/>
  <c r="O40" i="27"/>
  <c r="P40" i="27"/>
  <c r="Q40" i="27"/>
  <c r="R40" i="27"/>
  <c r="S40" i="27"/>
  <c r="T40" i="27"/>
  <c r="U40" i="27"/>
  <c r="B41" i="27"/>
  <c r="C41" i="27"/>
  <c r="D41" i="27"/>
  <c r="E41" i="27"/>
  <c r="F41" i="27"/>
  <c r="G41" i="27"/>
  <c r="H41" i="27"/>
  <c r="I41" i="27"/>
  <c r="J41" i="27"/>
  <c r="K41" i="27"/>
  <c r="L41" i="27"/>
  <c r="M41" i="27"/>
  <c r="N41" i="27"/>
  <c r="O41" i="27"/>
  <c r="P41" i="27"/>
  <c r="Q41" i="27"/>
  <c r="R41" i="27"/>
  <c r="S41" i="27"/>
  <c r="T41" i="27"/>
  <c r="U41" i="27"/>
  <c r="B42" i="27"/>
  <c r="C42" i="27"/>
  <c r="D42" i="27"/>
  <c r="E42" i="27"/>
  <c r="F42" i="27"/>
  <c r="G42" i="27"/>
  <c r="H42" i="27"/>
  <c r="I42" i="27"/>
  <c r="J42" i="27"/>
  <c r="K42" i="27"/>
  <c r="L42" i="27"/>
  <c r="M42" i="27"/>
  <c r="N42" i="27"/>
  <c r="O42" i="27"/>
  <c r="P42" i="27"/>
  <c r="Q42" i="27"/>
  <c r="R42" i="27"/>
  <c r="S42" i="27"/>
  <c r="T42" i="27"/>
  <c r="U42" i="27"/>
  <c r="B43" i="27"/>
  <c r="C43" i="27"/>
  <c r="D43" i="27"/>
  <c r="E43" i="27"/>
  <c r="F43" i="27"/>
  <c r="G43" i="27"/>
  <c r="H43" i="27"/>
  <c r="I43" i="27"/>
  <c r="J43" i="27"/>
  <c r="K43" i="27"/>
  <c r="L43" i="27"/>
  <c r="M43" i="27"/>
  <c r="N43" i="27"/>
  <c r="O43" i="27"/>
  <c r="P43" i="27"/>
  <c r="Q43" i="27"/>
  <c r="R43" i="27"/>
  <c r="S43" i="27"/>
  <c r="T43" i="27"/>
  <c r="U43" i="27"/>
  <c r="B45" i="27"/>
  <c r="C45" i="27"/>
  <c r="D45" i="27"/>
  <c r="E45" i="27"/>
  <c r="F45" i="27"/>
  <c r="G45" i="27"/>
  <c r="H45" i="27"/>
  <c r="I45" i="27"/>
  <c r="J45" i="27"/>
  <c r="K45" i="27"/>
  <c r="L45" i="27"/>
  <c r="M45" i="27"/>
  <c r="N45" i="27"/>
  <c r="O45" i="27"/>
  <c r="P45" i="27"/>
  <c r="Q45" i="27"/>
  <c r="R45" i="27"/>
  <c r="S45" i="27"/>
  <c r="T45" i="27"/>
  <c r="U45" i="27"/>
  <c r="B46" i="27"/>
  <c r="C46" i="27"/>
  <c r="D46" i="27"/>
  <c r="E46" i="27"/>
  <c r="F46" i="27"/>
  <c r="G46" i="27"/>
  <c r="H46" i="27"/>
  <c r="I46" i="27"/>
  <c r="J46" i="27"/>
  <c r="K46" i="27"/>
  <c r="L46" i="27"/>
  <c r="M46" i="27"/>
  <c r="N46" i="27"/>
  <c r="O46" i="27"/>
  <c r="P46" i="27"/>
  <c r="Q46" i="27"/>
  <c r="R46" i="27"/>
  <c r="S46" i="27"/>
  <c r="T46" i="27"/>
  <c r="U46" i="27"/>
  <c r="B47" i="27"/>
  <c r="C47" i="27"/>
  <c r="D47" i="27"/>
  <c r="E47" i="27"/>
  <c r="F47" i="27"/>
  <c r="G47" i="27"/>
  <c r="H47" i="27"/>
  <c r="I47" i="27"/>
  <c r="J47" i="27"/>
  <c r="K47" i="27"/>
  <c r="L47" i="27"/>
  <c r="M47" i="27"/>
  <c r="N47" i="27"/>
  <c r="O47" i="27"/>
  <c r="P47" i="27"/>
  <c r="Q47" i="27"/>
  <c r="R47" i="27"/>
  <c r="S47" i="27"/>
  <c r="T47" i="27"/>
  <c r="U47" i="27"/>
  <c r="B48" i="27"/>
  <c r="C48" i="27"/>
  <c r="D48" i="27"/>
  <c r="E48" i="27"/>
  <c r="F48" i="27"/>
  <c r="G48" i="27"/>
  <c r="H48" i="27"/>
  <c r="I48" i="27"/>
  <c r="J48" i="27"/>
  <c r="K48" i="27"/>
  <c r="L48" i="27"/>
  <c r="M48" i="27"/>
  <c r="N48" i="27"/>
  <c r="O48" i="27"/>
  <c r="P48" i="27"/>
  <c r="Q48" i="27"/>
  <c r="R48" i="27"/>
  <c r="S48" i="27"/>
  <c r="T48" i="27"/>
  <c r="U48" i="27"/>
  <c r="B55" i="23"/>
  <c r="C55" i="23"/>
  <c r="D55" i="23"/>
  <c r="E55" i="23"/>
  <c r="F55" i="23"/>
  <c r="G55" i="23"/>
  <c r="H55" i="23"/>
  <c r="I55" i="23"/>
  <c r="J55" i="23"/>
  <c r="K55" i="23"/>
  <c r="L55" i="23"/>
  <c r="M55" i="23"/>
  <c r="N55" i="23"/>
  <c r="O55" i="23"/>
  <c r="P55" i="23"/>
  <c r="Q55" i="23"/>
  <c r="B56" i="23"/>
  <c r="C56" i="23"/>
  <c r="D56" i="23"/>
  <c r="E56" i="23"/>
  <c r="F56" i="23"/>
  <c r="G56" i="23"/>
  <c r="H56" i="23"/>
  <c r="I56" i="23"/>
  <c r="J56" i="23"/>
  <c r="K56" i="23"/>
  <c r="L56" i="23"/>
  <c r="M56" i="23"/>
  <c r="N56" i="23"/>
  <c r="O56" i="23"/>
  <c r="P56" i="23"/>
  <c r="Q56" i="23"/>
  <c r="B59" i="23"/>
  <c r="C59" i="23"/>
  <c r="D59" i="23"/>
  <c r="E59" i="23"/>
  <c r="F59" i="23"/>
  <c r="G59" i="23"/>
  <c r="H59" i="23"/>
  <c r="I59" i="23"/>
  <c r="J59" i="23"/>
  <c r="K59" i="23"/>
  <c r="L59" i="23"/>
  <c r="M59" i="23"/>
  <c r="N59" i="23"/>
  <c r="O59" i="23"/>
  <c r="P59" i="23"/>
  <c r="Q59" i="23"/>
  <c r="B60" i="23"/>
  <c r="C60" i="23"/>
  <c r="D60" i="23"/>
  <c r="E60" i="23"/>
  <c r="F60" i="23"/>
  <c r="G60" i="23"/>
  <c r="H60" i="23"/>
  <c r="I60" i="23"/>
  <c r="J60" i="23"/>
  <c r="K60" i="23"/>
  <c r="L60" i="23"/>
  <c r="M60" i="23"/>
  <c r="N60" i="23"/>
  <c r="O60" i="23"/>
  <c r="P60" i="23"/>
  <c r="Q60" i="23"/>
  <c r="B61" i="23"/>
  <c r="C61" i="23"/>
  <c r="D61" i="23"/>
  <c r="E61" i="23"/>
  <c r="F61" i="23"/>
  <c r="G61" i="23"/>
  <c r="H61" i="23"/>
  <c r="I61" i="23"/>
  <c r="J61" i="23"/>
  <c r="K61" i="23"/>
  <c r="L61" i="23"/>
  <c r="M61" i="23"/>
  <c r="N61" i="23"/>
  <c r="O61" i="23"/>
  <c r="P61" i="23"/>
  <c r="Q61" i="23"/>
  <c r="B62" i="23"/>
  <c r="C62" i="23"/>
  <c r="D62" i="23"/>
  <c r="E62" i="23"/>
  <c r="J62" i="23"/>
  <c r="K62" i="23"/>
  <c r="L62" i="23"/>
  <c r="M62" i="23"/>
  <c r="N62" i="23"/>
  <c r="O62" i="23"/>
  <c r="P62" i="23"/>
  <c r="Q62" i="23"/>
  <c r="B63" i="23"/>
  <c r="C63" i="23"/>
  <c r="D63" i="23"/>
  <c r="E63" i="23"/>
  <c r="J63" i="23"/>
  <c r="K63" i="23"/>
  <c r="L63" i="23"/>
  <c r="M63" i="23"/>
  <c r="N63" i="23"/>
  <c r="O63" i="23"/>
  <c r="P63" i="23"/>
  <c r="Q63" i="23"/>
  <c r="B64" i="23"/>
  <c r="C64" i="23"/>
  <c r="D64" i="23"/>
  <c r="E64" i="23"/>
  <c r="J64" i="23"/>
  <c r="K64" i="23"/>
  <c r="L64" i="23"/>
  <c r="M64" i="23"/>
  <c r="N64" i="23"/>
  <c r="O64" i="23"/>
  <c r="P64" i="23"/>
  <c r="Q64" i="23"/>
  <c r="B65" i="23"/>
  <c r="C65" i="23"/>
  <c r="D65" i="23"/>
  <c r="E65" i="23"/>
  <c r="F65" i="23"/>
  <c r="G65" i="23"/>
  <c r="H65" i="23"/>
  <c r="I65" i="23"/>
  <c r="J65" i="23"/>
  <c r="K65" i="23"/>
  <c r="L65" i="23"/>
  <c r="M65" i="23"/>
  <c r="N65" i="23"/>
  <c r="O65" i="23"/>
  <c r="P65" i="23"/>
  <c r="Q65" i="23"/>
  <c r="B66" i="23"/>
  <c r="C66" i="23"/>
  <c r="D66" i="23"/>
  <c r="E66" i="23"/>
  <c r="F66" i="23"/>
  <c r="G66" i="23"/>
  <c r="H66" i="23"/>
  <c r="I66" i="23"/>
  <c r="J66" i="23"/>
  <c r="K66" i="23"/>
  <c r="L66" i="23"/>
  <c r="M66" i="23"/>
  <c r="N66" i="23"/>
  <c r="O66" i="23"/>
  <c r="P66" i="23"/>
  <c r="Q66" i="23"/>
  <c r="B69" i="23"/>
  <c r="C69" i="23"/>
  <c r="D69" i="23"/>
  <c r="E69" i="23"/>
  <c r="F69" i="23"/>
  <c r="G69" i="23"/>
  <c r="H69" i="23"/>
  <c r="I69" i="23"/>
  <c r="J69" i="23"/>
  <c r="K69" i="23"/>
  <c r="L69" i="23"/>
  <c r="M69" i="23"/>
  <c r="N69" i="23"/>
  <c r="O69" i="23"/>
  <c r="P69" i="23"/>
  <c r="Q69" i="23"/>
  <c r="B70" i="23"/>
  <c r="C70" i="23"/>
  <c r="D70" i="23"/>
  <c r="E70" i="23"/>
  <c r="F70" i="23"/>
  <c r="G70" i="23"/>
  <c r="H70" i="23"/>
  <c r="I70" i="23"/>
  <c r="J70" i="23"/>
  <c r="K70" i="23"/>
  <c r="L70" i="23"/>
  <c r="M70" i="23"/>
  <c r="N70" i="23"/>
  <c r="O70" i="23"/>
  <c r="P70" i="23"/>
  <c r="Q70" i="23"/>
  <c r="B71" i="23"/>
  <c r="C71" i="23"/>
  <c r="D71" i="23"/>
  <c r="E71" i="23"/>
  <c r="F71" i="23"/>
  <c r="G71" i="23"/>
  <c r="H71" i="23"/>
  <c r="I71" i="23"/>
  <c r="J71" i="23"/>
  <c r="K71" i="23"/>
  <c r="L71" i="23"/>
  <c r="M71" i="23"/>
  <c r="N71" i="23"/>
  <c r="O71" i="23"/>
  <c r="P71" i="23"/>
  <c r="Q71" i="23"/>
  <c r="B72" i="23"/>
  <c r="C72" i="23"/>
  <c r="D72" i="23"/>
  <c r="E72" i="23"/>
  <c r="F72" i="23"/>
  <c r="G72" i="23"/>
  <c r="H72" i="23"/>
  <c r="I72" i="23"/>
  <c r="J72" i="23"/>
  <c r="K72" i="23"/>
  <c r="L72" i="23"/>
  <c r="M72" i="23"/>
  <c r="N72" i="23"/>
  <c r="O72" i="23"/>
  <c r="P72" i="23"/>
  <c r="Q72" i="23"/>
  <c r="B73" i="23"/>
  <c r="C73" i="23"/>
  <c r="D73" i="23"/>
  <c r="E73" i="23"/>
  <c r="F73" i="23"/>
  <c r="G73" i="23"/>
  <c r="H73" i="23"/>
  <c r="I73" i="23"/>
  <c r="J73" i="23"/>
  <c r="K73" i="23"/>
  <c r="L73" i="23"/>
  <c r="M73" i="23"/>
  <c r="N73" i="23"/>
  <c r="O73" i="23"/>
  <c r="P73" i="23"/>
  <c r="Q73" i="23"/>
  <c r="B74" i="23"/>
  <c r="C74" i="23"/>
  <c r="D74" i="23"/>
  <c r="E74" i="23"/>
  <c r="F74" i="23"/>
  <c r="G74" i="23"/>
  <c r="H74" i="23"/>
  <c r="I74" i="23"/>
  <c r="J74" i="23"/>
  <c r="K74" i="23"/>
  <c r="L74" i="23"/>
  <c r="M74" i="23"/>
  <c r="N74" i="23"/>
  <c r="O74" i="23"/>
  <c r="P74" i="23"/>
  <c r="Q74" i="23"/>
  <c r="B75" i="23"/>
  <c r="C75" i="23"/>
  <c r="D75" i="23"/>
  <c r="E75" i="23"/>
  <c r="F75" i="23"/>
  <c r="G75" i="23"/>
  <c r="H75" i="23"/>
  <c r="I75" i="23"/>
  <c r="J75" i="23"/>
  <c r="K75" i="23"/>
  <c r="L75" i="23"/>
  <c r="M75" i="23"/>
  <c r="N75" i="23"/>
  <c r="O75" i="23"/>
  <c r="P75" i="23"/>
  <c r="Q75" i="23"/>
  <c r="B76" i="23"/>
  <c r="C76" i="23"/>
  <c r="D76" i="23"/>
  <c r="E76" i="23"/>
  <c r="F76" i="23"/>
  <c r="G76" i="23"/>
  <c r="H76" i="23"/>
  <c r="I76" i="23"/>
  <c r="J76" i="23"/>
  <c r="K76" i="23"/>
  <c r="L76" i="23"/>
  <c r="M76" i="23"/>
  <c r="N76" i="23"/>
  <c r="O76" i="23"/>
  <c r="P76" i="23"/>
  <c r="Q76" i="23"/>
  <c r="B77" i="23"/>
  <c r="C77" i="23"/>
  <c r="D77" i="23"/>
  <c r="E77" i="23"/>
  <c r="F77" i="23"/>
  <c r="G77" i="23"/>
  <c r="H77" i="23"/>
  <c r="I77" i="23"/>
  <c r="J77" i="23"/>
  <c r="K77" i="23"/>
  <c r="L77" i="23"/>
  <c r="M77" i="23"/>
  <c r="N77" i="23"/>
  <c r="O77" i="23"/>
  <c r="P77" i="23"/>
  <c r="Q77" i="23"/>
  <c r="B78" i="23"/>
  <c r="C78" i="23"/>
  <c r="D78" i="23"/>
  <c r="E78" i="23"/>
  <c r="F78" i="23"/>
  <c r="G78" i="23"/>
  <c r="H78" i="23"/>
  <c r="I78" i="23"/>
  <c r="J78" i="23"/>
  <c r="K78" i="23"/>
  <c r="L78" i="23"/>
  <c r="M78" i="23"/>
  <c r="N78" i="23"/>
  <c r="O78" i="23"/>
  <c r="P78" i="23"/>
  <c r="Q78" i="23"/>
  <c r="B79" i="23"/>
  <c r="C79" i="23"/>
  <c r="D79" i="23"/>
  <c r="E79" i="23"/>
  <c r="F79" i="23"/>
  <c r="G79" i="23"/>
  <c r="H79" i="23"/>
  <c r="I79" i="23"/>
  <c r="J79" i="23"/>
  <c r="K79" i="23"/>
  <c r="L79" i="23"/>
  <c r="M79" i="23"/>
  <c r="N79" i="23"/>
  <c r="O79" i="23"/>
  <c r="P79" i="23"/>
  <c r="Q79" i="23"/>
  <c r="B80" i="23"/>
  <c r="C80" i="23"/>
  <c r="D80" i="23"/>
  <c r="E80" i="23"/>
  <c r="F80" i="23"/>
  <c r="G80" i="23"/>
  <c r="H80" i="23"/>
  <c r="I80" i="23"/>
  <c r="J80" i="23"/>
  <c r="K80" i="23"/>
  <c r="L80" i="23"/>
  <c r="M80" i="23"/>
  <c r="N80" i="23"/>
  <c r="O80" i="23"/>
  <c r="P80" i="23"/>
  <c r="Q80" i="23"/>
  <c r="B81" i="23"/>
  <c r="C81" i="23"/>
  <c r="D81" i="23"/>
  <c r="E81" i="23"/>
  <c r="F81" i="23"/>
  <c r="G81" i="23"/>
  <c r="H81" i="23"/>
  <c r="I81" i="23"/>
  <c r="J81" i="23"/>
  <c r="K81" i="23"/>
  <c r="L81" i="23"/>
  <c r="M81" i="23"/>
  <c r="N81" i="23"/>
  <c r="O81" i="23"/>
  <c r="P81" i="23"/>
  <c r="Q81" i="23"/>
  <c r="B82" i="23"/>
  <c r="C82" i="23"/>
  <c r="D82" i="23"/>
  <c r="E82" i="23"/>
  <c r="F82" i="23"/>
  <c r="G82" i="23"/>
  <c r="H82" i="23"/>
  <c r="I82" i="23"/>
  <c r="J82" i="23"/>
  <c r="K82" i="23"/>
  <c r="L82" i="23"/>
  <c r="M82" i="23"/>
  <c r="N82" i="23"/>
  <c r="O82" i="23"/>
  <c r="P82" i="23"/>
  <c r="Q82" i="23"/>
  <c r="B83" i="23"/>
  <c r="C83" i="23"/>
  <c r="D83" i="23"/>
  <c r="E83" i="23"/>
  <c r="F83" i="23"/>
  <c r="G83" i="23"/>
  <c r="H83" i="23"/>
  <c r="I83" i="23"/>
  <c r="J83" i="23"/>
  <c r="K83" i="23"/>
  <c r="L83" i="23"/>
  <c r="M83" i="23"/>
  <c r="N83" i="23"/>
  <c r="O83" i="23"/>
  <c r="P83" i="23"/>
  <c r="Q83" i="23"/>
  <c r="B84" i="23"/>
  <c r="C84" i="23"/>
  <c r="D84" i="23"/>
  <c r="E84" i="23"/>
  <c r="F84" i="23"/>
  <c r="G84" i="23"/>
  <c r="H84" i="23"/>
  <c r="I84" i="23"/>
  <c r="J84" i="23"/>
  <c r="K84" i="23"/>
  <c r="L84" i="23"/>
  <c r="M84" i="23"/>
  <c r="N84" i="23"/>
  <c r="O84" i="23"/>
  <c r="P84" i="23"/>
  <c r="Q84" i="23"/>
  <c r="B88" i="23"/>
  <c r="C88" i="23"/>
  <c r="D88" i="23"/>
  <c r="E88" i="23"/>
  <c r="F88" i="23"/>
  <c r="G88" i="23"/>
  <c r="H88" i="23"/>
  <c r="I88" i="23"/>
  <c r="J88" i="23"/>
  <c r="K88" i="23"/>
  <c r="L88" i="23"/>
  <c r="M88" i="23"/>
  <c r="N88" i="23"/>
  <c r="O88" i="23"/>
  <c r="P88" i="23"/>
  <c r="Q88" i="23"/>
  <c r="B89" i="23"/>
  <c r="C89" i="23"/>
  <c r="D89" i="23"/>
  <c r="E89" i="23"/>
  <c r="F89" i="23"/>
  <c r="G89" i="23"/>
  <c r="H89" i="23"/>
  <c r="I89" i="23"/>
  <c r="J89" i="23"/>
  <c r="K89" i="23"/>
  <c r="L89" i="23"/>
  <c r="M89" i="23"/>
  <c r="N89" i="23"/>
  <c r="O89" i="23"/>
  <c r="P89" i="23"/>
  <c r="Q89" i="23"/>
  <c r="B90" i="23"/>
  <c r="C90" i="23"/>
  <c r="D90" i="23"/>
  <c r="E90" i="23"/>
  <c r="F90" i="23"/>
  <c r="G90" i="23"/>
  <c r="H90" i="23"/>
  <c r="I90" i="23"/>
  <c r="J90" i="23"/>
  <c r="K90" i="23"/>
  <c r="L90" i="23"/>
  <c r="M90" i="23"/>
  <c r="N90" i="23"/>
  <c r="O90" i="23"/>
  <c r="P90" i="23"/>
  <c r="Q90" i="23"/>
  <c r="B91" i="23"/>
  <c r="C91" i="23"/>
  <c r="D91" i="23"/>
  <c r="E91" i="23"/>
  <c r="F91" i="23"/>
  <c r="G91" i="23"/>
  <c r="H91" i="23"/>
  <c r="I91" i="23"/>
  <c r="J91" i="23"/>
  <c r="K91" i="23"/>
  <c r="L91" i="23"/>
  <c r="M91" i="23"/>
  <c r="N91" i="23"/>
  <c r="O91" i="23"/>
  <c r="P91" i="23"/>
  <c r="Q91" i="23"/>
  <c r="B94" i="23"/>
  <c r="C94" i="23"/>
  <c r="D94" i="23"/>
  <c r="E94" i="23"/>
  <c r="F94" i="23"/>
  <c r="G94" i="23"/>
  <c r="H94" i="23"/>
  <c r="I94" i="23"/>
  <c r="J94" i="23"/>
  <c r="K94" i="23"/>
  <c r="L94" i="23"/>
  <c r="M94" i="23"/>
  <c r="N94" i="23"/>
  <c r="O94" i="23"/>
  <c r="P94" i="23"/>
  <c r="Q94" i="23"/>
  <c r="B95" i="23"/>
  <c r="C95" i="23"/>
  <c r="D95" i="23"/>
  <c r="E95" i="23"/>
  <c r="F95" i="23"/>
  <c r="G95" i="23"/>
  <c r="H95" i="23"/>
  <c r="I95" i="23"/>
  <c r="J95" i="23"/>
  <c r="K95" i="23"/>
  <c r="L95" i="23"/>
  <c r="M95" i="23"/>
  <c r="N95" i="23"/>
  <c r="O95" i="23"/>
  <c r="P95" i="23"/>
  <c r="Q95" i="23"/>
  <c r="B96" i="23"/>
  <c r="C96" i="23"/>
  <c r="D96" i="23"/>
  <c r="E96" i="23"/>
  <c r="F96" i="23"/>
  <c r="G96" i="23"/>
  <c r="H96" i="23"/>
  <c r="I96" i="23"/>
  <c r="J96" i="23"/>
  <c r="K96" i="23"/>
  <c r="L96" i="23"/>
  <c r="M96" i="23"/>
  <c r="N96" i="23"/>
  <c r="O96" i="23"/>
  <c r="P96" i="23"/>
  <c r="Q96" i="23"/>
  <c r="B97" i="23"/>
  <c r="C97" i="23"/>
  <c r="D97" i="23"/>
  <c r="E97" i="23"/>
  <c r="F97" i="23"/>
  <c r="G97" i="23"/>
  <c r="H97" i="23"/>
  <c r="I97" i="23"/>
  <c r="J97" i="23"/>
  <c r="K97" i="23"/>
  <c r="L97" i="23"/>
  <c r="M97" i="23"/>
  <c r="N97" i="23"/>
  <c r="O97" i="23"/>
  <c r="P97" i="23"/>
  <c r="Q97" i="23"/>
  <c r="B98" i="23"/>
  <c r="C98" i="23"/>
  <c r="D98" i="23"/>
  <c r="E98" i="23"/>
  <c r="F98" i="23"/>
  <c r="G98" i="23"/>
  <c r="H98" i="23"/>
  <c r="I98" i="23"/>
  <c r="J98" i="23"/>
  <c r="K98" i="23"/>
  <c r="L98" i="23"/>
  <c r="M98" i="23"/>
  <c r="N98" i="23"/>
  <c r="O98" i="23"/>
  <c r="P98" i="23"/>
  <c r="Q9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F7022F-E47A-1E4A-B999-4B67C0A695B1}">
      <text>
        <r>
          <rPr>
            <sz val="8"/>
            <color indexed="81"/>
            <rFont val="Arial"/>
            <family val="2"/>
          </rPr>
          <t>(1) Due to perturbation, component cells may not add to published totals. As such, published proportions may add to more or less than 100% (see Explanatory Notes paragraphs 100-102).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3" authorId="0" shapeId="0" xr:uid="{AA02025E-671E-C64C-8A27-6F074FB1DA27}">
      <text>
        <r>
          <rPr>
            <sz val="8"/>
            <color indexed="81"/>
            <rFont val="Arial"/>
            <family val="2"/>
          </rPr>
          <t xml:space="preserve">Includes adjudicated finalisation n.f.d. 
</t>
        </r>
      </text>
    </comment>
    <comment ref="A15" authorId="0" shapeId="0" xr:uid="{8424A44D-330A-1342-8905-FC9EF443F6D5}">
      <text>
        <r>
          <rPr>
            <sz val="8"/>
            <color indexed="81"/>
            <rFont val="Arial"/>
            <family val="2"/>
          </rPr>
          <t>Includes charges proven n.f.d.</t>
        </r>
      </text>
    </comment>
    <comment ref="F16" authorId="0" shapeId="0" xr:uid="{4FCF7E5B-198E-B441-93B1-5CD4A6BB356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16" authorId="0" shapeId="0" xr:uid="{BC788816-EB70-244C-93A6-2E8DE7068D8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16" authorId="0" shapeId="0" xr:uid="{4829A1C9-C733-2243-8D40-2E23344397D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16" authorId="0" shapeId="0" xr:uid="{DB89B8E0-CD6D-C748-BFEE-1FD607824299}">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F17" authorId="0" shapeId="0" xr:uid="{A44EED36-C9BB-BC49-B60C-179A13E4E3B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17" authorId="0" shapeId="0" xr:uid="{6B7201B4-6408-0F47-923D-842D0D121307}">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17" authorId="0" shapeId="0" xr:uid="{89F96E6D-4DB5-FA47-8D3E-FA7DF4F78BAF}">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17" authorId="0" shapeId="0" xr:uid="{337AE2B3-0D71-8945-B00D-332185D686B3}">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F18" authorId="0" shapeId="0" xr:uid="{733E4F64-23B0-5B4A-95BF-7CD5262580D4}">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18" authorId="0" shapeId="0" xr:uid="{75B4D6FF-A0B7-F641-82D8-36B605C30D51}">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18" authorId="0" shapeId="0" xr:uid="{AB3BE098-99FF-0C44-B8E9-43F4B0799FCC}">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18" authorId="0" shapeId="0" xr:uid="{7886E3BC-2D93-EC4A-9292-822EBE5A5E4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A26" authorId="0" shapeId="0" xr:uid="{AA1E9456-DBD6-9F43-B39A-200A4942075F}">
      <text>
        <r>
          <rPr>
            <sz val="8"/>
            <color indexed="81"/>
            <rFont val="Arial"/>
            <family val="2"/>
          </rPr>
          <t>Excludes ANZSOC Subdivision 041 Dangerous or negligent operation of a vehicle (see Explanatory Notes paragraph 61).</t>
        </r>
      </text>
    </comment>
    <comment ref="A36" authorId="0" shapeId="0" xr:uid="{A9B6B36B-7C22-4149-A185-0AA02655A2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C9DB4675-FAF5-B74F-AA38-3F0E5153A035}">
      <text>
        <r>
          <rPr>
            <sz val="8"/>
            <color indexed="81"/>
            <rFont val="Arial"/>
            <family val="2"/>
          </rPr>
          <t>Includes defendants for whom sex, method of finalisation and/or principal offence could not be determined.</t>
        </r>
      </text>
    </comment>
    <comment ref="A52" authorId="0" shapeId="0" xr:uid="{D4A23FCE-E7E9-204E-B3C2-C51F107DBA1F}">
      <text>
        <r>
          <rPr>
            <sz val="8"/>
            <color indexed="81"/>
            <rFont val="Arial"/>
            <family val="2"/>
          </rPr>
          <t xml:space="preserve">Includes defendants for whom a principal sentence could not be determined. </t>
        </r>
      </text>
    </comment>
    <comment ref="A59" authorId="0" shapeId="0" xr:uid="{90D12C6A-901C-6A4D-973D-E9909234AB5E}">
      <text>
        <r>
          <rPr>
            <sz val="8"/>
            <color indexed="81"/>
            <rFont val="Arial"/>
            <family val="2"/>
          </rPr>
          <t xml:space="preserve">Includes adjudicated finalisation n.f.d. 
</t>
        </r>
      </text>
    </comment>
    <comment ref="A61" authorId="0" shapeId="0" xr:uid="{A83F9FBC-05AF-5449-B8A0-482222445290}">
      <text>
        <r>
          <rPr>
            <sz val="8"/>
            <color indexed="81"/>
            <rFont val="Arial"/>
            <family val="2"/>
          </rPr>
          <t>Includes charges proven n.f.d.</t>
        </r>
      </text>
    </comment>
    <comment ref="F62" authorId="0" shapeId="0" xr:uid="{C42F749D-694D-1245-88F2-DE5C0CD7A533}">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62" authorId="0" shapeId="0" xr:uid="{813A5B52-D4A7-994C-9772-7ACCD759D1AA}">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62" authorId="0" shapeId="0" xr:uid="{A367F2AF-638B-5B48-9F60-854D4D422F54}">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62" authorId="0" shapeId="0" xr:uid="{C56E9F64-2FAE-274D-AA76-83045F69C135}">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F63" authorId="0" shapeId="0" xr:uid="{5F4C6D49-A2F9-AE48-91E1-8293A9933D58}">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63" authorId="0" shapeId="0" xr:uid="{AECD1CC1-D180-A444-B7CE-FC4D2AA66F65}">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63" authorId="0" shapeId="0" xr:uid="{AB4E798E-20A9-9D48-AFCD-84F238C24F98}">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63" authorId="0" shapeId="0" xr:uid="{C8BACF56-88FE-A240-8E52-1F6A9D50BEC2}">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F64" authorId="0" shapeId="0" xr:uid="{8C423E5A-7AC3-BF4D-969F-3E62E61C9960}">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G64" authorId="0" shapeId="0" xr:uid="{D16CAD73-E9AA-1245-8784-9E3BB97FBE99}">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H64" authorId="0" shapeId="0" xr:uid="{ED318E2A-DD88-4741-984A-09930135A132}">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I64" authorId="0" shapeId="0" xr:uid="{938358CA-AB5D-F641-9C54-5E5EDDF303C4}">
      <text>
        <r>
          <rPr>
            <sz val="8"/>
            <color indexed="81"/>
            <rFont val="Arial"/>
            <family val="2"/>
          </rPr>
          <t>In Criminal Courts publications prior to 2015-16, data presented for Guilty plea by defendant, Guilty finding by court and Guilty ex-parte are unreliable and should not be used (see Explanatory Note 84).</t>
        </r>
      </text>
    </comment>
    <comment ref="A72" authorId="0" shapeId="0" xr:uid="{F9DE17E2-D8ED-3043-A2A5-3E85CC70E3E2}">
      <text>
        <r>
          <rPr>
            <sz val="8"/>
            <color indexed="81"/>
            <rFont val="Arial"/>
            <family val="2"/>
          </rPr>
          <t>Excludes ANZSOC Subdivision 041 Dangerous or negligent operation of a vehicle (see Explanatory Notes paragraph 61).</t>
        </r>
      </text>
    </comment>
    <comment ref="A82" authorId="0" shapeId="0" xr:uid="{3B712628-8A01-9341-8FBF-F68D1BAB1EB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4" authorId="0" shapeId="0" xr:uid="{130EDFF9-C290-7945-A70F-F2F5AF0C8FBD}">
      <text>
        <r>
          <rPr>
            <sz val="8"/>
            <color indexed="81"/>
            <rFont val="Arial"/>
            <family val="2"/>
          </rPr>
          <t>Includes defendants for whom sex, method of finalisation and/or principal offence could not be determined.</t>
        </r>
      </text>
    </comment>
    <comment ref="A98" authorId="0" shapeId="0" xr:uid="{49BC65EE-8392-3A4E-B7E1-A6F79EAC6925}">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F15021-D37C-E347-A38F-60A4877AD44C}">
      <text>
        <r>
          <rPr>
            <sz val="8"/>
            <color indexed="81"/>
            <rFont val="Arial"/>
            <family val="2"/>
          </rPr>
          <t>(1) Due to perturbation, component cells may not add to published totals. As such, published proportions may add to more or less than 100% (see Explanatory Notes paragraphs 100-102).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L5" authorId="0" shapeId="0" xr:uid="{DE10D7D3-CA3A-6E41-B380-7FF988754F7D}">
      <text>
        <r>
          <rPr>
            <sz val="8"/>
            <color indexed="81"/>
            <rFont val="Arial"/>
            <family val="2"/>
          </rPr>
          <t>Data on the Indigenous status of South Australian defendants are only available for the Magistrates' and Children's Courts for 2011–12.</t>
        </r>
      </text>
    </comment>
    <comment ref="B6" authorId="0" shapeId="0" xr:uid="{34D31D45-0429-184A-B4FA-700574D33FF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C6" authorId="0" shapeId="0" xr:uid="{B8C5889E-0018-DC44-BB52-FD6F5DFBBF2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G6" authorId="0" shapeId="0" xr:uid="{3884DF08-A45F-444B-B564-C1AF061735C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H6" authorId="0" shapeId="0" xr:uid="{79BD444B-2BA9-B74F-B2BA-9CEB35F910E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L6" authorId="0" shapeId="0" xr:uid="{F78F33A4-C837-9343-B206-ECE7BDE25C1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M6" authorId="0" shapeId="0" xr:uid="{B17E351C-73E3-0241-A5F6-83BE77AF5D2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Q6" authorId="0" shapeId="0" xr:uid="{FB19EFFE-3F35-074C-A325-B369037A4D9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R6" authorId="0" shapeId="0" xr:uid="{469DA568-9239-8340-B9E6-9321E753A11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J9" authorId="0" shapeId="0" xr:uid="{9F8F7902-5506-F646-8547-823954B3D1C9}">
      <text>
        <r>
          <rPr>
            <sz val="8"/>
            <color indexed="81"/>
            <rFont val="Arial"/>
            <family val="2"/>
          </rPr>
          <t>revised</t>
        </r>
      </text>
    </comment>
    <comment ref="L9" authorId="0" shapeId="0" xr:uid="{1D18628B-9A89-2F42-998D-C04E69AF6A18}">
      <text>
        <r>
          <rPr>
            <sz val="8"/>
            <color indexed="81"/>
            <rFont val="Arial"/>
            <family val="2"/>
          </rPr>
          <t xml:space="preserve">not available
</t>
        </r>
      </text>
    </comment>
    <comment ref="J10" authorId="0" shapeId="0" xr:uid="{8CEC2561-F2E0-A043-9305-F3CC352D5482}">
      <text>
        <r>
          <rPr>
            <sz val="8"/>
            <color indexed="81"/>
            <rFont val="Arial"/>
            <family val="2"/>
          </rPr>
          <t>revised</t>
        </r>
      </text>
    </comment>
    <comment ref="L10" authorId="0" shapeId="0" xr:uid="{944CB0BC-DBBC-A844-9168-DBFEED170166}">
      <text>
        <r>
          <rPr>
            <sz val="8"/>
            <color indexed="81"/>
            <rFont val="Arial"/>
            <family val="2"/>
          </rPr>
          <t xml:space="preserve">not available
</t>
        </r>
      </text>
    </comment>
    <comment ref="J11" authorId="0" shapeId="0" xr:uid="{43E4476C-75E0-F444-81A1-B4B89589A19F}">
      <text>
        <r>
          <rPr>
            <sz val="8"/>
            <color indexed="81"/>
            <rFont val="Arial"/>
            <family val="2"/>
          </rPr>
          <t>revised</t>
        </r>
      </text>
    </comment>
    <comment ref="L11" authorId="0" shapeId="0" xr:uid="{07C4D8B3-EF3C-ED42-BDEF-00587EC0F5B1}">
      <text>
        <r>
          <rPr>
            <sz val="8"/>
            <color indexed="81"/>
            <rFont val="Arial"/>
            <family val="2"/>
          </rPr>
          <t xml:space="preserve">not available
</t>
        </r>
      </text>
    </comment>
    <comment ref="J12" authorId="0" shapeId="0" xr:uid="{E0D1CE76-E4EC-284B-A073-F1A9E6942D2A}">
      <text>
        <r>
          <rPr>
            <sz val="8"/>
            <color indexed="81"/>
            <rFont val="Arial"/>
            <family val="2"/>
          </rPr>
          <t>revised</t>
        </r>
      </text>
    </comment>
    <comment ref="L12" authorId="0" shapeId="0" xr:uid="{DF5B0608-C3BF-B843-A524-98C485AC92B6}">
      <text>
        <r>
          <rPr>
            <sz val="8"/>
            <color indexed="81"/>
            <rFont val="Arial"/>
            <family val="2"/>
          </rPr>
          <t xml:space="preserve">not available
</t>
        </r>
      </text>
    </comment>
    <comment ref="L14" authorId="0" shapeId="0" xr:uid="{AD99D5FA-E0D4-3D49-9969-F2387C4DFBCE}">
      <text>
        <r>
          <rPr>
            <sz val="8"/>
            <color indexed="81"/>
            <rFont val="Arial"/>
            <family val="2"/>
          </rPr>
          <t xml:space="preserve">not available
</t>
        </r>
      </text>
    </comment>
    <comment ref="J15" authorId="0" shapeId="0" xr:uid="{FD6E0132-1D0B-A44B-9EFA-137E791078F5}">
      <text>
        <r>
          <rPr>
            <sz val="8"/>
            <color indexed="81"/>
            <rFont val="Arial"/>
            <family val="2"/>
          </rPr>
          <t>revised</t>
        </r>
      </text>
    </comment>
    <comment ref="L15" authorId="0" shapeId="0" xr:uid="{2C7663B1-FC1E-D144-A65A-D37C66E4DE89}">
      <text>
        <r>
          <rPr>
            <sz val="8"/>
            <color indexed="81"/>
            <rFont val="Arial"/>
            <family val="2"/>
          </rPr>
          <t xml:space="preserve">not available
</t>
        </r>
      </text>
    </comment>
    <comment ref="L16" authorId="0" shapeId="0" xr:uid="{8A5E1414-4466-7446-8E9C-B3AB7F631EAE}">
      <text>
        <r>
          <rPr>
            <sz val="8"/>
            <color indexed="81"/>
            <rFont val="Arial"/>
            <family val="2"/>
          </rPr>
          <t xml:space="preserve">not available
</t>
        </r>
      </text>
    </comment>
    <comment ref="J17" authorId="0" shapeId="0" xr:uid="{A8ACFE6E-DCED-8B49-8942-854C182AE332}">
      <text>
        <r>
          <rPr>
            <sz val="8"/>
            <color indexed="81"/>
            <rFont val="Arial"/>
            <family val="2"/>
          </rPr>
          <t>revised</t>
        </r>
      </text>
    </comment>
    <comment ref="L17" authorId="0" shapeId="0" xr:uid="{2698BCA6-7749-6044-812D-EE29B3A95D62}">
      <text>
        <r>
          <rPr>
            <sz val="8"/>
            <color indexed="81"/>
            <rFont val="Arial"/>
            <family val="2"/>
          </rPr>
          <t xml:space="preserve">not available
</t>
        </r>
      </text>
    </comment>
    <comment ref="J19" authorId="0" shapeId="0" xr:uid="{95F41E41-435A-1244-BEDB-62DD47477C27}">
      <text>
        <r>
          <rPr>
            <sz val="8"/>
            <color indexed="81"/>
            <rFont val="Arial"/>
            <family val="2"/>
          </rPr>
          <t>revised</t>
        </r>
      </text>
    </comment>
    <comment ref="J20" authorId="0" shapeId="0" xr:uid="{2B646EA4-D123-6C4C-8007-FC0E72F6A651}">
      <text>
        <r>
          <rPr>
            <sz val="8"/>
            <color indexed="81"/>
            <rFont val="Arial"/>
            <family val="2"/>
          </rPr>
          <t>revised</t>
        </r>
      </text>
    </comment>
    <comment ref="J21" authorId="0" shapeId="0" xr:uid="{7231654B-C4AB-6A4D-BF32-C13CDFB49D0E}">
      <text>
        <r>
          <rPr>
            <sz val="8"/>
            <color indexed="81"/>
            <rFont val="Arial"/>
            <family val="2"/>
          </rPr>
          <t>revised</t>
        </r>
      </text>
    </comment>
    <comment ref="J22" authorId="0" shapeId="0" xr:uid="{68B6C282-9EBD-3040-8EED-7F7811F18E70}">
      <text>
        <r>
          <rPr>
            <sz val="8"/>
            <color indexed="81"/>
            <rFont val="Arial"/>
            <family val="2"/>
          </rPr>
          <t>revised</t>
        </r>
      </text>
    </comment>
    <comment ref="J27" authorId="0" shapeId="0" xr:uid="{6E370CE4-1776-144A-A3D8-5343FA922D53}">
      <text>
        <r>
          <rPr>
            <sz val="8"/>
            <color indexed="81"/>
            <rFont val="Arial"/>
            <family val="2"/>
          </rPr>
          <t>revised</t>
        </r>
      </text>
    </comment>
    <comment ref="L30" authorId="0" shapeId="0" xr:uid="{6A9C2580-4B55-B444-B64D-C36C37CDF056}">
      <text>
        <r>
          <rPr>
            <sz val="8"/>
            <color indexed="81"/>
            <rFont val="Arial"/>
            <family val="2"/>
          </rPr>
          <t xml:space="preserve">not available
</t>
        </r>
      </text>
    </comment>
    <comment ref="L31" authorId="0" shapeId="0" xr:uid="{06B9C425-555C-0143-9ECA-36C5E9EA3A18}">
      <text>
        <r>
          <rPr>
            <sz val="8"/>
            <color indexed="81"/>
            <rFont val="Arial"/>
            <family val="2"/>
          </rPr>
          <t xml:space="preserve">not available
</t>
        </r>
      </text>
    </comment>
    <comment ref="L32" authorId="0" shapeId="0" xr:uid="{9F142860-ED3A-EE41-8F57-432A6515DB90}">
      <text>
        <r>
          <rPr>
            <sz val="8"/>
            <color indexed="81"/>
            <rFont val="Arial"/>
            <family val="2"/>
          </rPr>
          <t xml:space="preserve">not available
</t>
        </r>
      </text>
    </comment>
    <comment ref="L33" authorId="0" shapeId="0" xr:uid="{1E5E2C87-9515-5C43-A431-E56AFE0F257C}">
      <text>
        <r>
          <rPr>
            <sz val="8"/>
            <color indexed="81"/>
            <rFont val="Arial"/>
            <family val="2"/>
          </rPr>
          <t xml:space="preserve">not available
</t>
        </r>
      </text>
    </comment>
    <comment ref="L35" authorId="0" shapeId="0" xr:uid="{FAB302DE-E225-4B42-A821-9F8B62ED2B7E}">
      <text>
        <r>
          <rPr>
            <sz val="8"/>
            <color indexed="81"/>
            <rFont val="Arial"/>
            <family val="2"/>
          </rPr>
          <t xml:space="preserve">not available
</t>
        </r>
      </text>
    </comment>
    <comment ref="L36" authorId="0" shapeId="0" xr:uid="{E39AC6C0-4112-3342-8404-F7DE31E1309F}">
      <text>
        <r>
          <rPr>
            <sz val="8"/>
            <color indexed="81"/>
            <rFont val="Arial"/>
            <family val="2"/>
          </rPr>
          <t xml:space="preserve">not available
</t>
        </r>
      </text>
    </comment>
    <comment ref="L37" authorId="0" shapeId="0" xr:uid="{34709E2D-19A5-7946-8F3F-355D807B39DD}">
      <text>
        <r>
          <rPr>
            <sz val="8"/>
            <color indexed="81"/>
            <rFont val="Arial"/>
            <family val="2"/>
          </rPr>
          <t xml:space="preserve">not available
</t>
        </r>
      </text>
    </comment>
    <comment ref="L38" authorId="0" shapeId="0" xr:uid="{FE8266B9-ACA4-D24F-A5D9-662646D9C7B0}">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2515BC-5D8B-6941-BF49-2A7FDD4C581F}">
      <text>
        <r>
          <rPr>
            <sz val="8"/>
            <color indexed="81"/>
            <rFont val="Arial"/>
            <family val="2"/>
          </rPr>
          <t>(1) Due to perturbation, component cells may not add to published totals. As such, published proportions may add to more or less than 100% (see Explanatory Notes paragraphs 100-102).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8" authorId="0" shapeId="0" xr:uid="{BC8FEE63-60EA-D14A-A9AF-7053D53269A2}">
      <text>
        <r>
          <rPr>
            <sz val="8"/>
            <color indexed="81"/>
            <rFont val="Arial"/>
            <family val="2"/>
          </rPr>
          <t>Includes defendants with an unknown age.</t>
        </r>
      </text>
    </comment>
    <comment ref="A30" authorId="0" shapeId="0" xr:uid="{40270D10-E5BC-FB4D-AAE1-AF5AA2EE4518}">
      <text>
        <r>
          <rPr>
            <sz val="8"/>
            <color indexed="81"/>
            <rFont val="Arial"/>
            <family val="2"/>
          </rPr>
          <t>Includes defendants with an unknown age.</t>
        </r>
      </text>
    </comment>
    <comment ref="A42" authorId="0" shapeId="0" xr:uid="{9BB8C588-7D74-DF47-ABF6-03B6CD5D587B}">
      <text>
        <r>
          <rPr>
            <sz val="8"/>
            <color indexed="81"/>
            <rFont val="Arial"/>
            <family val="2"/>
          </rPr>
          <t>Includes defendants with an unknown age.</t>
        </r>
      </text>
    </comment>
    <comment ref="A54" authorId="0" shapeId="0" xr:uid="{2DFAB76C-93DC-9044-AD94-5090E3117CFC}">
      <text>
        <r>
          <rPr>
            <sz val="8"/>
            <color indexed="81"/>
            <rFont val="Arial"/>
            <family val="2"/>
          </rPr>
          <t>Includes defendants with an unknown age.</t>
        </r>
      </text>
    </comment>
    <comment ref="A66" authorId="0" shapeId="0" xr:uid="{14D5C7D0-55E5-BF44-BF8F-FE1AD3107BF5}">
      <text>
        <r>
          <rPr>
            <sz val="8"/>
            <color indexed="81"/>
            <rFont val="Arial"/>
            <family val="2"/>
          </rPr>
          <t>Includes defendants with an unknown age.</t>
        </r>
      </text>
    </comment>
    <comment ref="A78" authorId="0" shapeId="0" xr:uid="{32D8EAA3-7A6A-524A-81DA-A1BC669D8592}">
      <text>
        <r>
          <rPr>
            <sz val="8"/>
            <color indexed="81"/>
            <rFont val="Arial"/>
            <family val="2"/>
          </rPr>
          <t>Includes defendants with an unknown age.</t>
        </r>
      </text>
    </comment>
  </commentList>
</comments>
</file>

<file path=xl/sharedStrings.xml><?xml version="1.0" encoding="utf-8"?>
<sst xmlns="http://schemas.openxmlformats.org/spreadsheetml/2006/main" count="640" uniqueCount="375">
  <si>
    <t>NUMBER</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</si>
  <si>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</si>
  <si>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</si>
  <si>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</si>
  <si>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</si>
  <si>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</si>
  <si>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</si>
  <si>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</si>
  <si>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</si>
  <si>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</si>
  <si>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</si>
  <si>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</si>
  <si>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PROPORTION (%)</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</si>
  <si>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</si>
  <si>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</si>
  <si>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</si>
  <si>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</si>
  <si>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</si>
  <si>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</si>
  <si>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</si>
  <si>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</si>
  <si>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</si>
  <si>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</si>
  <si>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</si>
  <si>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</si>
  <si>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</si>
  <si>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</si>
  <si>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</si>
  <si>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</si>
  <si>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</si>
  <si>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</si>
  <si>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</si>
  <si>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</si>
  <si>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</si>
  <si>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</si>
  <si>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</si>
  <si>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</si>
  <si>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</si>
  <si>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</si>
  <si>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</si>
  <si>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</si>
  <si>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</si>
  <si>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</si>
  <si>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</si>
  <si>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</si>
  <si>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</si>
  <si>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</si>
  <si>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</si>
  <si>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</si>
  <si>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</si>
  <si>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</si>
  <si>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</si>
  <si>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</si>
  <si>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</si>
  <si>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</si>
  <si>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</si>
  <si>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</si>
  <si>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</si>
  <si>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</si>
  <si>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</si>
  <si>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</si>
  <si>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</si>
  <si>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10–19 years</t>
  </si>
  <si>
    <t>Aboriginal 
&amp; Torres Strait Islander</t>
  </si>
  <si>
    <t xml:space="preserve">
Aboriginal 
&amp; Torres Strait Islander</t>
  </si>
  <si>
    <t>07 Unlawful entry with intent/burglary, break and enter</t>
  </si>
  <si>
    <t xml:space="preserve">   15 Offences against justice procedures, government security and government operations</t>
  </si>
  <si>
    <t>Summary characteristics</t>
  </si>
  <si>
    <t>Principal sentence and age</t>
  </si>
  <si>
    <t>DEFENDANTS FINALISED (excluding traffic offences), Summary characteristics by Indigenous status, Selected states and territories</t>
  </si>
  <si>
    <t>DEFENDANTS PROVEN GUILTY (excluding traffic offences), Principal sentence and age by Indigenous status, Selected states and territories</t>
  </si>
  <si>
    <t>2011-12</t>
  </si>
  <si>
    <t>2012-13</t>
  </si>
  <si>
    <t>2013-14</t>
  </si>
  <si>
    <t>2014-15</t>
  </si>
  <si>
    <t>Guilty finding by court</t>
  </si>
  <si>
    <t>Guilty plea by defendant</t>
  </si>
  <si>
    <t>Guilty ex-parte</t>
  </si>
  <si>
    <t>45130DO003_201516 Criminal Courts, Australia, 2015–16</t>
  </si>
  <si>
    <t>Criminal Courts, Australia, 2015–16</t>
  </si>
  <si>
    <t>© Commonwealth of Australia 2017</t>
  </si>
  <si>
    <t>Released at 11:30 am (Canberra time) Thurs 2 Mar 2017</t>
  </si>
  <si>
    <t>2015-16</t>
  </si>
  <si>
    <t>Table 12 DEFENDANTS FINALISED (excluding traffic offences), Summary characteristics by Indigenous status, Selected states and territories</t>
  </si>
  <si>
    <t>Table 14 DEFENDANTS PROVEN GUILTY (excluding traffic offences), Principal sentence and age by Indigenous status, Selected states and territories</t>
  </si>
  <si>
    <t xml:space="preserve">            Australian Bureau of Statistics</t>
  </si>
  <si>
    <t>Indigenous status</t>
  </si>
  <si>
    <t>Principal sentence</t>
  </si>
  <si>
    <t>Table 13 DEFENDANTS FINALISED (excluding traffic offences), Court level by Indigenous status, Selected states and territories, 2011–12 to 2015–16</t>
  </si>
  <si>
    <t>DEFENDANTS FINALISED (excluding traffic offences), Court level by Indigenous status, Selected states and territories, 2011–12 to 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</si>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</sst>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80" formatCode="#,##0;[Red]#,##0"/>
    <numFmt numFmtId="181" formatCode="#,##0.0;[Red]#,##0.0"/>
    <numFmt numFmtId="190" formatCode="[$$-C09]#,##0.00;[Red]&quot;-&quot;[$$-C09]#,##0.00"/>
  </numFmts>
  <fonts count="51"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81"/>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
      <name val="Arial"/>
      <family val="2"/>
    </font>
    <font>
      <i/>
      <sz val="8"/>
      <color indexed="8"/>
      <name val="Arial"/>
      <family val="2"/>
    </font>
    <font>
      <b/>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1"/>
      <color theme="1"/>
      <name val="Calibri"/>
      <family val="2"/>
      <scheme val="minor"/>
    </font>
    <font>
      <sz val="8"/>
      <color theme="1"/>
      <name val="Arial"/>
      <family val="2"/>
    </font>
    <font>
      <sz val="10"/>
      <color theme="1"/>
      <name val="Arial"/>
      <family val="2"/>
    </font>
    <font>
      <sz val="12"/>
      <color theme="1"/>
      <name val="Arial"/>
      <family val="2"/>
    </font>
    <font>
      <i/>
      <sz val="11"/>
      <color theme="1"/>
      <name val="Calibri"/>
      <family val="2"/>
      <scheme val="minor"/>
    </font>
    <font>
      <i/>
      <sz val="8"/>
      <color theme="1"/>
      <name val="Arial"/>
      <family val="2"/>
    </font>
    <font>
      <b/>
      <sz val="8"/>
      <color theme="1"/>
      <name val="Arial"/>
      <family val="2"/>
    </font>
    <font>
      <sz val="11"/>
      <color theme="3"/>
      <name val="Calibri"/>
      <family val="2"/>
      <scheme val="minor"/>
    </font>
    <font>
      <b/>
      <sz val="12"/>
      <color rgb="FF000000"/>
      <name val="Arial"/>
      <family val="2"/>
    </font>
    <font>
      <sz val="10"/>
      <color rgb="FF000000"/>
      <name val="Arial"/>
      <family val="2"/>
    </font>
    <font>
      <sz val="11"/>
      <name val="Calibri"/>
      <family val="2"/>
      <scheme val="minor"/>
    </font>
    <font>
      <b/>
      <sz val="11"/>
      <name val="Calibri"/>
      <family val="2"/>
      <scheme val="minor"/>
    </font>
    <font>
      <u/>
      <sz val="8"/>
      <color theme="10"/>
      <name val="Calibri"/>
      <family val="2"/>
      <scheme val="minor"/>
    </font>
    <font>
      <u/>
      <sz val="8"/>
      <color theme="10"/>
      <name val="Arial"/>
      <family val="2"/>
    </font>
    <font>
      <b/>
      <sz val="28"/>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4" applyNumberFormat="0" applyFont="0" applyAlignment="0" applyProtection="0"/>
    <xf numFmtId="0" fontId="20" fillId="2" borderId="4"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90" fontId="27" fillId="0" borderId="0" applyFill="0" applyBorder="0" applyAlignment="0" applyProtection="0"/>
  </cellStyleXfs>
  <cellXfs count="192">
    <xf numFmtId="0" fontId="0" fillId="0" borderId="0" xfId="0"/>
    <xf numFmtId="0" fontId="6" fillId="0" borderId="0" xfId="10" applyFont="1" applyFill="1" applyAlignment="1">
      <alignment horizontal="left"/>
    </xf>
    <xf numFmtId="0" fontId="2" fillId="0" borderId="0" xfId="10" applyFill="1"/>
    <xf numFmtId="0" fontId="0" fillId="0" borderId="0" xfId="0" applyBorder="1"/>
    <xf numFmtId="0" fontId="5" fillId="0" borderId="0" xfId="10" applyFont="1" applyFill="1" applyBorder="1"/>
    <xf numFmtId="0" fontId="5" fillId="0" borderId="0" xfId="10" applyFont="1" applyFill="1" applyBorder="1" applyAlignment="1"/>
    <xf numFmtId="0" fontId="5" fillId="0" borderId="0" xfId="10" applyFont="1" applyFill="1" applyBorder="1" applyAlignment="1">
      <alignment horizontal="left" indent="1"/>
    </xf>
    <xf numFmtId="0" fontId="5" fillId="0" borderId="0" xfId="10" applyFont="1" applyFill="1" applyBorder="1" applyAlignment="1">
      <alignment horizontal="left"/>
    </xf>
    <xf numFmtId="0" fontId="4" fillId="0" borderId="0" xfId="10" applyFont="1" applyFill="1" applyBorder="1" applyAlignment="1">
      <alignment wrapText="1"/>
    </xf>
    <xf numFmtId="0" fontId="5" fillId="0" borderId="0" xfId="10" applyFont="1" applyFill="1" applyBorder="1" applyAlignment="1">
      <alignment horizontal="left" indent="2"/>
    </xf>
    <xf numFmtId="3" fontId="4" fillId="0" borderId="0" xfId="10" applyNumberFormat="1" applyFont="1" applyFill="1" applyBorder="1" applyAlignment="1">
      <alignment horizontal="left"/>
    </xf>
    <xf numFmtId="0" fontId="4" fillId="0" borderId="0" xfId="10" applyFont="1" applyFill="1" applyBorder="1" applyAlignment="1">
      <alignment horizontal="left"/>
    </xf>
    <xf numFmtId="0" fontId="6" fillId="0" borderId="0" xfId="10" applyFont="1" applyFill="1" applyBorder="1" applyAlignment="1">
      <alignment horizontal="left"/>
    </xf>
    <xf numFmtId="0" fontId="29" fillId="0" borderId="0" xfId="0" applyFont="1" applyAlignment="1"/>
    <xf numFmtId="0" fontId="29" fillId="0" borderId="0" xfId="0" applyFont="1"/>
    <xf numFmtId="0" fontId="9" fillId="0" borderId="0" xfId="0" applyFont="1" applyAlignment="1">
      <alignment horizontal="left"/>
    </xf>
    <xf numFmtId="0" fontId="30" fillId="0" borderId="0" xfId="0" applyFont="1"/>
    <xf numFmtId="0" fontId="4" fillId="0" borderId="0" xfId="0" applyFont="1" applyAlignment="1">
      <alignment horizontal="left"/>
    </xf>
    <xf numFmtId="0" fontId="29" fillId="0" borderId="0" xfId="0" applyFont="1" applyAlignment="1">
      <alignment horizontal="left"/>
    </xf>
    <xf numFmtId="0" fontId="6" fillId="0" borderId="0" xfId="0" applyFont="1" applyAlignment="1">
      <alignment horizontal="left"/>
    </xf>
    <xf numFmtId="0" fontId="30" fillId="0" borderId="0" xfId="0" applyFont="1" applyBorder="1" applyAlignment="1">
      <alignment horizontal="left"/>
    </xf>
    <xf numFmtId="0" fontId="30" fillId="0" borderId="0" xfId="0" applyFont="1" applyBorder="1"/>
    <xf numFmtId="0" fontId="10" fillId="0" borderId="0" xfId="0" applyFont="1" applyAlignment="1">
      <alignment horizontal="left"/>
    </xf>
    <xf numFmtId="0" fontId="21" fillId="0" borderId="0" xfId="0" applyFont="1"/>
    <xf numFmtId="0" fontId="31" fillId="0" borderId="0" xfId="0" applyFont="1"/>
    <xf numFmtId="0" fontId="21" fillId="0" borderId="0" xfId="0" applyFont="1" applyBorder="1"/>
    <xf numFmtId="0" fontId="25" fillId="0" borderId="0" xfId="5" applyFont="1"/>
    <xf numFmtId="0" fontId="21" fillId="0" borderId="0" xfId="0" applyFont="1" applyAlignment="1"/>
    <xf numFmtId="0" fontId="5" fillId="0" borderId="0" xfId="10" applyFont="1" applyFill="1" applyBorder="1" applyAlignment="1">
      <alignment horizontal="left" wrapText="1"/>
    </xf>
    <xf numFmtId="0" fontId="4" fillId="0" borderId="0" xfId="10" applyFont="1" applyFill="1" applyBorder="1" applyAlignment="1">
      <alignment horizontal="center" wrapText="1"/>
    </xf>
    <xf numFmtId="0" fontId="5" fillId="0" borderId="0" xfId="10" applyFont="1" applyFill="1" applyBorder="1" applyAlignment="1">
      <alignment horizontal="left" wrapText="1" indent="1"/>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0" fillId="0" borderId="0" xfId="0"/>
    <xf numFmtId="0" fontId="0" fillId="0" borderId="0" xfId="0"/>
    <xf numFmtId="3" fontId="29" fillId="0" borderId="0" xfId="11" applyNumberFormat="1" applyFont="1" applyFill="1" applyBorder="1"/>
    <xf numFmtId="0" fontId="0" fillId="0" borderId="0" xfId="0" applyBorder="1"/>
    <xf numFmtId="172" fontId="5" fillId="0" borderId="0" xfId="10" applyNumberFormat="1" applyFont="1" applyFill="1" applyBorder="1" applyAlignment="1"/>
    <xf numFmtId="0" fontId="4" fillId="0" borderId="0" xfId="10" applyFont="1" applyFill="1" applyBorder="1" applyAlignment="1">
      <alignment horizontal="right" wrapText="1"/>
    </xf>
    <xf numFmtId="0" fontId="4" fillId="0" borderId="0" xfId="10" applyFont="1" applyFill="1" applyBorder="1" applyAlignment="1">
      <alignment horizontal="right"/>
    </xf>
    <xf numFmtId="0" fontId="7" fillId="0" borderId="0" xfId="10" applyFont="1" applyFill="1" applyBorder="1" applyAlignment="1">
      <alignment horizontal="left" indent="1"/>
    </xf>
    <xf numFmtId="0" fontId="28" fillId="0" borderId="0" xfId="0" applyFont="1"/>
    <xf numFmtId="0" fontId="32" fillId="0" borderId="0" xfId="0" applyFont="1"/>
    <xf numFmtId="0" fontId="5" fillId="0" borderId="0" xfId="29" applyFont="1" applyAlignment="1">
      <alignment horizontal="left"/>
    </xf>
    <xf numFmtId="0" fontId="5" fillId="0" borderId="0" xfId="10" applyFont="1" applyFill="1" applyBorder="1" applyAlignment="1">
      <alignment horizontal="left" indent="3"/>
    </xf>
    <xf numFmtId="3" fontId="0" fillId="0" borderId="0" xfId="0" applyNumberFormat="1"/>
    <xf numFmtId="4" fontId="5" fillId="0" borderId="0" xfId="10" applyNumberFormat="1" applyFont="1" applyFill="1" applyBorder="1" applyAlignment="1"/>
    <xf numFmtId="2" fontId="29" fillId="0" borderId="0" xfId="11" applyNumberFormat="1" applyFont="1" applyFill="1" applyBorder="1" applyAlignment="1">
      <alignment horizontal="right"/>
    </xf>
    <xf numFmtId="172" fontId="5" fillId="0" borderId="0" xfId="10" applyNumberFormat="1" applyFont="1" applyFill="1" applyBorder="1"/>
    <xf numFmtId="172" fontId="7" fillId="0" borderId="0" xfId="10" applyNumberFormat="1" applyFont="1" applyFill="1" applyBorder="1"/>
    <xf numFmtId="172" fontId="4" fillId="0" borderId="0" xfId="10" applyNumberFormat="1" applyFont="1" applyFill="1" applyBorder="1"/>
    <xf numFmtId="172" fontId="29" fillId="0" borderId="0" xfId="11" applyNumberFormat="1" applyFont="1" applyFill="1" applyBorder="1" applyAlignment="1">
      <alignment horizontal="right"/>
    </xf>
    <xf numFmtId="172" fontId="33" fillId="0" borderId="0" xfId="11" applyNumberFormat="1" applyFont="1" applyFill="1" applyBorder="1" applyAlignment="1">
      <alignment horizontal="right"/>
    </xf>
    <xf numFmtId="172" fontId="34" fillId="0" borderId="0" xfId="11" applyNumberFormat="1" applyFont="1" applyFill="1" applyBorder="1" applyAlignment="1">
      <alignment horizontal="right"/>
    </xf>
    <xf numFmtId="180" fontId="5" fillId="0" borderId="0" xfId="10" applyNumberFormat="1" applyFont="1" applyFill="1" applyBorder="1" applyAlignment="1"/>
    <xf numFmtId="180" fontId="5" fillId="0" borderId="0" xfId="10" applyNumberFormat="1" applyFont="1" applyFill="1" applyBorder="1" applyAlignment="1">
      <alignment horizontal="right" wrapText="1"/>
    </xf>
    <xf numFmtId="180" fontId="5" fillId="0" borderId="0" xfId="10" applyNumberFormat="1" applyFont="1" applyFill="1" applyBorder="1"/>
    <xf numFmtId="180" fontId="5" fillId="0" borderId="0" xfId="10" applyNumberFormat="1" applyFont="1" applyFill="1" applyBorder="1" applyAlignment="1">
      <alignment horizontal="right"/>
    </xf>
    <xf numFmtId="180" fontId="5" fillId="0" borderId="0" xfId="11" applyNumberFormat="1" applyFont="1" applyFill="1" applyBorder="1"/>
    <xf numFmtId="180" fontId="5" fillId="0" borderId="0" xfId="11" applyNumberFormat="1" applyFont="1" applyFill="1" applyBorder="1" applyAlignment="1">
      <alignment horizontal="right"/>
    </xf>
    <xf numFmtId="180" fontId="4" fillId="0" borderId="0" xfId="10" applyNumberFormat="1" applyFont="1" applyFill="1" applyBorder="1"/>
    <xf numFmtId="180" fontId="7" fillId="0" borderId="0" xfId="11" applyNumberFormat="1" applyFont="1" applyFill="1" applyBorder="1"/>
    <xf numFmtId="180" fontId="7" fillId="0" borderId="0" xfId="10" applyNumberFormat="1" applyFont="1" applyFill="1" applyBorder="1"/>
    <xf numFmtId="180" fontId="4" fillId="0" borderId="0" xfId="11" applyNumberFormat="1" applyFont="1" applyFill="1" applyBorder="1"/>
    <xf numFmtId="180" fontId="29" fillId="0" borderId="0" xfId="11" applyNumberFormat="1" applyFont="1" applyFill="1" applyBorder="1"/>
    <xf numFmtId="180" fontId="29" fillId="0" borderId="0" xfId="11" applyNumberFormat="1" applyFont="1" applyFill="1" applyBorder="1" applyAlignment="1">
      <alignment horizontal="right"/>
    </xf>
    <xf numFmtId="180" fontId="33" fillId="0" borderId="0" xfId="11" applyNumberFormat="1" applyFont="1" applyFill="1" applyBorder="1"/>
    <xf numFmtId="180" fontId="7" fillId="0" borderId="0" xfId="10" applyNumberFormat="1" applyFont="1" applyFill="1" applyBorder="1" applyAlignment="1"/>
    <xf numFmtId="180" fontId="34" fillId="0" borderId="0" xfId="11" applyNumberFormat="1" applyFont="1" applyFill="1" applyBorder="1"/>
    <xf numFmtId="3" fontId="35" fillId="0" borderId="0" xfId="0" applyNumberFormat="1" applyFont="1"/>
    <xf numFmtId="0" fontId="35" fillId="0" borderId="0" xfId="0" applyFont="1"/>
    <xf numFmtId="0" fontId="30" fillId="0" borderId="0" xfId="0" applyFont="1" applyAlignment="1"/>
    <xf numFmtId="0" fontId="5" fillId="0" borderId="0" xfId="10" applyFont="1" applyFill="1" applyBorder="1" applyAlignment="1">
      <alignment wrapText="1"/>
    </xf>
    <xf numFmtId="0" fontId="4" fillId="0" borderId="1" xfId="10" applyFont="1" applyFill="1" applyBorder="1" applyAlignment="1">
      <alignment wrapText="1"/>
    </xf>
    <xf numFmtId="0" fontId="4" fillId="0" borderId="2" xfId="10" applyFont="1" applyFill="1" applyBorder="1" applyAlignment="1">
      <alignment wrapText="1"/>
    </xf>
    <xf numFmtId="3" fontId="5" fillId="0" borderId="0" xfId="10" applyNumberFormat="1" applyFont="1" applyFill="1" applyBorder="1" applyAlignment="1">
      <alignment horizontal="right"/>
    </xf>
    <xf numFmtId="3" fontId="4" fillId="0" borderId="0" xfId="10" applyNumberFormat="1" applyFont="1" applyFill="1" applyBorder="1" applyAlignment="1">
      <alignment horizontal="right" wrapText="1"/>
    </xf>
    <xf numFmtId="3" fontId="4" fillId="0" borderId="3" xfId="10" applyNumberFormat="1" applyFont="1" applyFill="1" applyBorder="1" applyAlignment="1">
      <alignment horizontal="right" wrapText="1"/>
    </xf>
    <xf numFmtId="3" fontId="5" fillId="0" borderId="3" xfId="10" applyNumberFormat="1" applyFont="1" applyFill="1" applyBorder="1" applyAlignment="1">
      <alignment horizontal="right"/>
    </xf>
    <xf numFmtId="180" fontId="4" fillId="0" borderId="0" xfId="10" applyNumberFormat="1" applyFont="1" applyFill="1" applyBorder="1" applyAlignment="1">
      <alignment horizontal="right"/>
    </xf>
    <xf numFmtId="180" fontId="4" fillId="0" borderId="0" xfId="10" applyNumberFormat="1" applyFont="1" applyFill="1" applyBorder="1" applyAlignment="1">
      <alignment horizontal="right" wrapText="1"/>
    </xf>
    <xf numFmtId="172" fontId="4" fillId="0" borderId="0" xfId="10" applyNumberFormat="1" applyFont="1" applyFill="1" applyBorder="1" applyAlignment="1">
      <alignment horizontal="right"/>
    </xf>
    <xf numFmtId="172" fontId="5" fillId="0" borderId="0" xfId="10" applyNumberFormat="1" applyFont="1" applyFill="1" applyBorder="1" applyAlignment="1">
      <alignment horizontal="right"/>
    </xf>
    <xf numFmtId="0" fontId="4" fillId="0" borderId="0" xfId="10" applyFont="1" applyFill="1" applyBorder="1" applyAlignment="1"/>
    <xf numFmtId="0" fontId="36" fillId="3" borderId="0" xfId="0" applyFont="1" applyFill="1" applyAlignment="1">
      <alignment horizontal="left"/>
    </xf>
    <xf numFmtId="0" fontId="37" fillId="3" borderId="0" xfId="0" applyFont="1" applyFill="1" applyAlignment="1">
      <alignment horizontal="left"/>
    </xf>
    <xf numFmtId="3" fontId="29" fillId="0" borderId="0" xfId="0" applyNumberFormat="1" applyFont="1"/>
    <xf numFmtId="0" fontId="2" fillId="0" borderId="0" xfId="10" applyFont="1" applyFill="1" applyBorder="1"/>
    <xf numFmtId="3" fontId="34" fillId="0" borderId="0" xfId="0" applyNumberFormat="1" applyFont="1"/>
    <xf numFmtId="3" fontId="28" fillId="0" borderId="0" xfId="0" applyNumberFormat="1" applyFont="1"/>
    <xf numFmtId="0" fontId="34" fillId="0" borderId="0" xfId="0" applyFont="1"/>
    <xf numFmtId="0" fontId="38" fillId="0" borderId="0" xfId="0" applyFont="1"/>
    <xf numFmtId="0" fontId="38" fillId="0" borderId="0" xfId="0" applyFont="1" applyAlignment="1"/>
    <xf numFmtId="180" fontId="38" fillId="0" borderId="0" xfId="0" applyNumberFormat="1" applyFont="1"/>
    <xf numFmtId="180" fontId="4" fillId="0" borderId="0" xfId="11" applyNumberFormat="1" applyFont="1" applyFill="1" applyBorder="1" applyAlignment="1">
      <alignment horizontal="right"/>
    </xf>
    <xf numFmtId="0" fontId="39" fillId="0" borderId="0" xfId="0" applyFont="1"/>
    <xf numFmtId="180" fontId="39" fillId="0" borderId="0" xfId="0" applyNumberFormat="1" applyFont="1"/>
    <xf numFmtId="4" fontId="38" fillId="0" borderId="0" xfId="0" applyNumberFormat="1" applyFont="1"/>
    <xf numFmtId="4" fontId="39" fillId="0" borderId="0" xfId="0" applyNumberFormat="1" applyFont="1"/>
    <xf numFmtId="180" fontId="5" fillId="0" borderId="0" xfId="0" applyNumberFormat="1" applyFont="1" applyAlignment="1">
      <alignment horizontal="right"/>
    </xf>
    <xf numFmtId="180" fontId="4" fillId="0" borderId="0" xfId="0" applyNumberFormat="1" applyFont="1" applyAlignment="1">
      <alignment horizontal="right"/>
    </xf>
    <xf numFmtId="181" fontId="5" fillId="0" borderId="0" xfId="11" applyNumberFormat="1" applyFont="1" applyFill="1" applyBorder="1" applyAlignment="1">
      <alignment horizontal="right"/>
    </xf>
    <xf numFmtId="172" fontId="5" fillId="0" borderId="0" xfId="11" applyNumberFormat="1" applyFont="1" applyFill="1" applyBorder="1" applyAlignment="1">
      <alignment horizontal="right"/>
    </xf>
    <xf numFmtId="172" fontId="4" fillId="0" borderId="0" xfId="11" applyNumberFormat="1" applyFont="1" applyFill="1" applyBorder="1" applyAlignment="1">
      <alignment horizontal="right"/>
    </xf>
    <xf numFmtId="172" fontId="5" fillId="0" borderId="0" xfId="0" applyNumberFormat="1" applyFont="1" applyAlignment="1">
      <alignment horizontal="right"/>
    </xf>
    <xf numFmtId="172" fontId="5" fillId="0" borderId="0" xfId="11" applyNumberFormat="1" applyFont="1" applyBorder="1" applyAlignment="1">
      <alignment horizontal="right"/>
    </xf>
    <xf numFmtId="172" fontId="4" fillId="0" borderId="0" xfId="0" applyNumberFormat="1" applyFont="1" applyAlignment="1">
      <alignment horizontal="right"/>
    </xf>
    <xf numFmtId="0" fontId="5" fillId="0" borderId="0" xfId="0" applyFont="1" applyAlignment="1">
      <alignment horizontal="left"/>
    </xf>
    <xf numFmtId="0" fontId="5" fillId="0" borderId="0" xfId="0" applyFont="1"/>
    <xf numFmtId="172" fontId="29" fillId="0" borderId="0" xfId="0" applyNumberFormat="1" applyFont="1"/>
    <xf numFmtId="0" fontId="4" fillId="0" borderId="0" xfId="0" applyFont="1"/>
    <xf numFmtId="0" fontId="5" fillId="0" borderId="0" xfId="0" applyFont="1" applyBorder="1"/>
    <xf numFmtId="181" fontId="4" fillId="0" borderId="0" xfId="11" applyNumberFormat="1" applyFont="1" applyFill="1" applyBorder="1" applyAlignment="1">
      <alignment horizontal="right"/>
    </xf>
    <xf numFmtId="172" fontId="4" fillId="0" borderId="0" xfId="10" applyNumberFormat="1" applyFont="1" applyFill="1" applyBorder="1" applyAlignment="1"/>
    <xf numFmtId="172" fontId="34" fillId="0" borderId="0" xfId="0" applyNumberFormat="1" applyFont="1"/>
    <xf numFmtId="3" fontId="33" fillId="0" borderId="0" xfId="0" applyNumberFormat="1" applyFont="1"/>
    <xf numFmtId="0" fontId="33" fillId="0" borderId="0" xfId="0" applyFont="1"/>
    <xf numFmtId="180" fontId="33" fillId="0" borderId="0" xfId="11" applyNumberFormat="1" applyFont="1" applyFill="1" applyBorder="1" applyAlignment="1">
      <alignment horizontal="right"/>
    </xf>
    <xf numFmtId="0" fontId="37" fillId="0" borderId="0" xfId="0" applyFont="1" applyFill="1" applyAlignment="1">
      <alignment horizontal="left"/>
    </xf>
    <xf numFmtId="0" fontId="0" fillId="0" borderId="0" xfId="0" applyFill="1"/>
    <xf numFmtId="0" fontId="21" fillId="0" borderId="0" xfId="0" applyFont="1" applyFill="1"/>
    <xf numFmtId="0" fontId="38" fillId="0" borderId="0" xfId="0" applyFont="1" applyFill="1"/>
    <xf numFmtId="0" fontId="40" fillId="0" borderId="0" xfId="5" applyFont="1" applyAlignment="1">
      <alignment horizontal="right"/>
    </xf>
    <xf numFmtId="0" fontId="41" fillId="0" borderId="0" xfId="5" applyFont="1" applyBorder="1" applyAlignment="1">
      <alignment horizontal="right"/>
    </xf>
    <xf numFmtId="0" fontId="29" fillId="0" borderId="0" xfId="0" applyFont="1" applyBorder="1" applyAlignment="1">
      <alignment horizontal="left"/>
    </xf>
    <xf numFmtId="0" fontId="29" fillId="0" borderId="0" xfId="0" applyFont="1" applyBorder="1"/>
    <xf numFmtId="0" fontId="42" fillId="4" borderId="0" xfId="0" applyFont="1" applyFill="1" applyAlignment="1">
      <alignment vertical="center"/>
    </xf>
    <xf numFmtId="0" fontId="38" fillId="4" borderId="0" xfId="0" applyFont="1" applyFill="1"/>
    <xf numFmtId="0" fontId="41" fillId="0" borderId="0" xfId="5" applyFont="1" applyAlignment="1">
      <alignment horizontal="left"/>
    </xf>
    <xf numFmtId="0" fontId="36" fillId="0" borderId="0" xfId="0" applyFont="1" applyFill="1" applyAlignment="1">
      <alignment horizontal="left"/>
    </xf>
    <xf numFmtId="0" fontId="10"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9" fillId="0" borderId="0" xfId="0" applyFont="1" applyAlignment="1">
      <alignment wrapText="1"/>
    </xf>
    <xf numFmtId="0" fontId="43" fillId="0" borderId="0" xfId="0" applyFont="1" applyAlignment="1">
      <alignment wrapText="1"/>
    </xf>
    <xf numFmtId="0" fontId="44" fillId="0" borderId="0" xfId="0" applyFont="1" applyFill="1" applyAlignment="1">
      <alignment wrapText="1"/>
    </xf>
    <xf numFmtId="0" fontId="41" fillId="0" borderId="0" xfId="5" applyFont="1" applyFill="1" applyAlignment="1">
      <alignment wrapText="1"/>
    </xf>
    <xf numFmtId="0" fontId="41" fillId="0" borderId="0" xfId="6" applyFont="1" applyAlignment="1">
      <alignment wrapText="1"/>
    </xf>
    <xf numFmtId="0" fontId="44" fillId="0" borderId="0" xfId="0" applyFont="1" applyAlignment="1">
      <alignment wrapText="1"/>
    </xf>
    <xf numFmtId="0" fontId="44" fillId="0" borderId="0" xfId="0" applyFont="1" applyAlignment="1">
      <alignment vertical="center" wrapText="1"/>
    </xf>
    <xf numFmtId="0" fontId="45" fillId="0" borderId="0" xfId="0" applyFont="1" applyAlignment="1">
      <alignment vertical="center" wrapText="1"/>
    </xf>
    <xf numFmtId="0" fontId="46" fillId="0" borderId="0" xfId="0" applyFont="1" applyAlignment="1">
      <alignment vertical="center" wrapText="1"/>
    </xf>
    <xf numFmtId="0" fontId="47" fillId="0" borderId="0" xfId="0" applyFont="1" applyAlignment="1">
      <alignment vertical="center" wrapText="1"/>
    </xf>
    <xf numFmtId="0" fontId="45" fillId="0" borderId="0" xfId="0" applyFont="1" applyAlignment="1">
      <alignment wrapText="1"/>
    </xf>
    <xf numFmtId="0" fontId="45" fillId="0" borderId="0" xfId="0" applyFont="1" applyAlignment="1">
      <alignment horizontal="left" wrapText="1" indent="5"/>
    </xf>
    <xf numFmtId="0" fontId="34" fillId="0" borderId="0" xfId="0" applyFont="1" applyAlignment="1">
      <alignment vertical="center" wrapText="1"/>
    </xf>
    <xf numFmtId="0" fontId="29"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45" fillId="0" borderId="0" xfId="0" applyFont="1" applyAlignment="1">
      <alignment horizontal="right" vertical="center" wrapText="1"/>
    </xf>
    <xf numFmtId="0" fontId="45" fillId="0" borderId="0" xfId="0" applyFont="1" applyFill="1" applyAlignment="1">
      <alignment horizontal="right" wrapText="1"/>
    </xf>
    <xf numFmtId="0" fontId="44" fillId="0" borderId="0" xfId="0" applyFont="1" applyFill="1" applyAlignment="1">
      <alignment horizontal="left" wrapText="1"/>
    </xf>
    <xf numFmtId="0" fontId="44" fillId="0" borderId="0" xfId="0" applyFont="1"/>
    <xf numFmtId="0" fontId="45" fillId="0" borderId="0" xfId="0" applyFont="1" applyFill="1" applyAlignment="1">
      <alignment wrapText="1"/>
    </xf>
    <xf numFmtId="0" fontId="45" fillId="0" borderId="0" xfId="0" applyFont="1" applyAlignment="1">
      <alignment horizontal="left" wrapText="1"/>
    </xf>
    <xf numFmtId="0" fontId="41" fillId="0" borderId="0" xfId="5" applyFont="1" applyAlignment="1">
      <alignment horizontal="right" wrapText="1"/>
    </xf>
    <xf numFmtId="0" fontId="48" fillId="0" borderId="0" xfId="0" applyFont="1" applyAlignment="1">
      <alignment horizontal="left" wrapText="1" indent="5"/>
    </xf>
    <xf numFmtId="0" fontId="26" fillId="0" borderId="0" xfId="0" applyFont="1" applyAlignment="1">
      <alignment vertical="center" wrapText="1"/>
    </xf>
    <xf numFmtId="0" fontId="49" fillId="0" borderId="0" xfId="0" applyFont="1" applyAlignment="1">
      <alignment vertical="center" wrapText="1"/>
    </xf>
    <xf numFmtId="0" fontId="29" fillId="0" borderId="0" xfId="0" applyFont="1" applyAlignment="1">
      <alignment vertical="center" wrapText="1"/>
    </xf>
    <xf numFmtId="0" fontId="50" fillId="0" borderId="0" xfId="0" applyFont="1" applyAlignment="1">
      <alignment vertical="center" wrapText="1"/>
    </xf>
    <xf numFmtId="0" fontId="34" fillId="0" borderId="0" xfId="0" applyFont="1" applyAlignment="1">
      <alignment wrapText="1"/>
    </xf>
    <xf numFmtId="0" fontId="41" fillId="0" borderId="0" xfId="5" applyFont="1" applyAlignment="1">
      <alignment horizontal="left" vertical="center" indent="5"/>
    </xf>
    <xf numFmtId="0" fontId="45" fillId="0" borderId="0" xfId="0" applyFont="1" applyAlignment="1">
      <alignment horizontal="right" wrapText="1"/>
    </xf>
    <xf numFmtId="0" fontId="29" fillId="0" borderId="0" xfId="0" applyFont="1" applyAlignment="1">
      <alignment horizontal="left" vertical="center" wrapText="1"/>
    </xf>
    <xf numFmtId="0" fontId="4" fillId="0" borderId="0" xfId="0" applyFont="1" applyFill="1" applyAlignment="1"/>
    <xf numFmtId="0" fontId="29" fillId="0" borderId="0" xfId="0" applyFont="1" applyFill="1"/>
    <xf numFmtId="0" fontId="9" fillId="0" borderId="0" xfId="0" applyFont="1" applyFill="1" applyAlignment="1"/>
    <xf numFmtId="0" fontId="4" fillId="0" borderId="0" xfId="0" applyFont="1" applyFill="1" applyAlignment="1">
      <alignment horizontal="left"/>
    </xf>
    <xf numFmtId="0" fontId="29" fillId="0" borderId="0" xfId="0" applyFont="1" applyFill="1" applyAlignment="1"/>
    <xf numFmtId="0" fontId="29" fillId="0" borderId="0" xfId="0" applyFont="1" applyFill="1" applyAlignment="1">
      <alignment wrapText="1"/>
    </xf>
    <xf numFmtId="0" fontId="29" fillId="0" borderId="0" xfId="0" applyFont="1" applyFill="1" applyAlignment="1">
      <alignment horizontal="left" wrapText="1"/>
    </xf>
    <xf numFmtId="0" fontId="9" fillId="0" borderId="0" xfId="0" applyFont="1" applyFill="1" applyAlignment="1">
      <alignment horizontal="left"/>
    </xf>
    <xf numFmtId="0" fontId="11" fillId="0" borderId="0" xfId="0" applyFont="1" applyBorder="1" applyAlignment="1">
      <alignment horizontal="left"/>
    </xf>
    <xf numFmtId="0" fontId="10" fillId="0" borderId="0" xfId="0" applyFont="1" applyAlignment="1">
      <alignment horizontal="left"/>
    </xf>
    <xf numFmtId="0" fontId="9" fillId="0" borderId="0" xfId="0" applyFont="1" applyAlignment="1">
      <alignment horizontal="left"/>
    </xf>
    <xf numFmtId="0" fontId="30" fillId="0" borderId="0" xfId="0" applyFont="1" applyAlignment="1">
      <alignment horizontal="left" wrapText="1"/>
    </xf>
    <xf numFmtId="0" fontId="30" fillId="0" borderId="0" xfId="0" applyFont="1" applyAlignment="1"/>
    <xf numFmtId="0" fontId="41" fillId="0" borderId="0" xfId="5" applyFont="1" applyFill="1" applyAlignment="1">
      <alignment horizontal="left" indent="8"/>
    </xf>
    <xf numFmtId="0" fontId="4" fillId="0" borderId="0" xfId="10" applyFont="1" applyFill="1" applyBorder="1" applyAlignment="1">
      <alignment horizontal="center" wrapText="1"/>
    </xf>
    <xf numFmtId="0" fontId="4" fillId="0" borderId="2" xfId="10" applyFont="1" applyFill="1" applyBorder="1" applyAlignment="1">
      <alignment horizontal="center" wrapText="1"/>
    </xf>
    <xf numFmtId="0" fontId="4" fillId="0" borderId="1" xfId="10" applyFont="1" applyFill="1" applyBorder="1" applyAlignment="1">
      <alignment horizontal="center" wrapText="1"/>
    </xf>
    <xf numFmtId="0" fontId="4" fillId="0" borderId="0" xfId="10" applyFont="1" applyFill="1" applyBorder="1" applyAlignment="1">
      <alignment horizontal="center" vertical="center" wrapText="1"/>
    </xf>
    <xf numFmtId="0" fontId="38" fillId="0" borderId="0" xfId="0" applyFont="1" applyAlignment="1">
      <alignment horizontal="center" vertical="center" wrapText="1"/>
    </xf>
    <xf numFmtId="0" fontId="0" fillId="0" borderId="1" xfId="0" applyBorder="1" applyAlignment="1"/>
    <xf numFmtId="0" fontId="5" fillId="0" borderId="0" xfId="10" applyFont="1" applyFill="1" applyBorder="1" applyAlignment="1">
      <alignment horizontal="left" wrapText="1"/>
    </xf>
    <xf numFmtId="0" fontId="0" fillId="0" borderId="0" xfId="0" applyFill="1" applyBorder="1" applyAlignment="1">
      <alignment horizontal="left" wrapText="1"/>
    </xf>
    <xf numFmtId="0" fontId="29" fillId="0" borderId="0" xfId="0" applyFont="1" applyFill="1" applyAlignment="1">
      <alignment horizontal="left" wrapText="1"/>
    </xf>
    <xf numFmtId="0" fontId="29" fillId="0" borderId="0" xfId="0" applyFont="1" applyFill="1" applyAlignment="1">
      <alignment wrapText="1"/>
    </xf>
  </cellXfs>
  <cellStyles count="43">
    <cellStyle name="Comma 2" xfId="1" xr:uid="{76595BB2-FDE2-E044-99BD-A7D84C507BAC}"/>
    <cellStyle name="Comma 3" xfId="2" xr:uid="{1C9F1DA8-0ED4-9049-9990-1A8FC5DF11ED}"/>
    <cellStyle name="Heading" xfId="3" xr:uid="{7F7E2C14-EC53-DA4E-980B-D08F04999C7A}"/>
    <cellStyle name="Heading1" xfId="4" xr:uid="{A72980AD-2CB7-1E48-B06F-038CFFFDD9A8}"/>
    <cellStyle name="Hyperlink" xfId="5" builtinId="8"/>
    <cellStyle name="Hyperlink 2" xfId="6" xr:uid="{63AB1C4D-5CDC-B84C-A95C-06E3254C2CB1}"/>
    <cellStyle name="Hyperlink 3" xfId="7" xr:uid="{181023F9-75BD-C94B-B222-BAF60D0CE7CA}"/>
    <cellStyle name="Hyperlink 3 2" xfId="8" xr:uid="{B230AF19-67A2-4A4D-8A44-A7C366D36DD9}"/>
    <cellStyle name="Hyperlink 4" xfId="9" xr:uid="{FECEE3A8-A15E-1448-AF75-1D4046581478}"/>
    <cellStyle name="Normal" xfId="0" builtinId="0"/>
    <cellStyle name="Normal 2" xfId="10" xr:uid="{BBD8D223-1267-0546-A6D2-BF136B3D7D0E}"/>
    <cellStyle name="Normal 2 2" xfId="11" xr:uid="{496A9967-82CE-FE42-8FF4-960B25A18F21}"/>
    <cellStyle name="Normal 2 2 2" xfId="12" xr:uid="{6D2B8830-52F2-004D-8D12-7D22627436AD}"/>
    <cellStyle name="Normal 2 2 3" xfId="13" xr:uid="{F05DE1D3-8D69-A443-B0AD-C58E2D48D225}"/>
    <cellStyle name="Normal 2 2_Table_1" xfId="14" xr:uid="{9032E60B-DFC6-A341-8754-8AA5A683887D}"/>
    <cellStyle name="Normal 2 3" xfId="15" xr:uid="{F88E6E52-E235-3E4F-94C2-206D636732F9}"/>
    <cellStyle name="Normal 2 4" xfId="16" xr:uid="{56127F9C-BB94-1644-9810-1E3D31BB71D9}"/>
    <cellStyle name="Normal 2 4 2" xfId="17" xr:uid="{61A5E260-85F5-664C-9F9A-5E38CB4DB478}"/>
    <cellStyle name="Normal 3" xfId="18" xr:uid="{397ECA3C-3C95-7F47-BE5C-A6B24B586B94}"/>
    <cellStyle name="Normal 3 2" xfId="19" xr:uid="{178BE834-809D-A547-9B77-BC2DF2725C30}"/>
    <cellStyle name="Normal 3 2 2" xfId="20" xr:uid="{29FAE3B6-E738-A54D-B739-554580A0D569}"/>
    <cellStyle name="Normal 3 3" xfId="21" xr:uid="{1B4FAC39-F3D8-CA4C-8BE2-FDCAB4CF8D0D}"/>
    <cellStyle name="Normal 4" xfId="22" xr:uid="{4D05044F-AA1C-6A46-A94C-76A0377F7DF2}"/>
    <cellStyle name="Normal 4 2" xfId="23" xr:uid="{6C7F89F4-3A21-1447-BBCD-EE149FA937FE}"/>
    <cellStyle name="Normal 4 2 2" xfId="24" xr:uid="{E55B9F19-2A41-7E49-B56E-33C837E4AD1C}"/>
    <cellStyle name="Normal 4 3" xfId="25" xr:uid="{63299631-63A9-2145-929C-0608F4FA06A6}"/>
    <cellStyle name="Normal 4 4" xfId="26" xr:uid="{76904FA0-FD01-0646-A116-36182853145F}"/>
    <cellStyle name="Normal 4_Table_1" xfId="27" xr:uid="{FAEC3BAA-332F-154C-8DD0-A942D59128ED}"/>
    <cellStyle name="Normal 5" xfId="28" xr:uid="{0CD4E5C7-F6C5-3E43-BD7D-D242AC67DC46}"/>
    <cellStyle name="Normal 6" xfId="29" xr:uid="{A8D81F7A-B85C-F442-9858-37822C702428}"/>
    <cellStyle name="Normal 6 2" xfId="30" xr:uid="{51F5C93B-0888-9F40-A36F-9055B8AF51A7}"/>
    <cellStyle name="Normal 7" xfId="31" xr:uid="{5E34A6D8-E644-C047-AB00-78E77051425C}"/>
    <cellStyle name="Note 2" xfId="32" xr:uid="{2F467DD8-01B7-FC4E-9D4A-4770091C7860}"/>
    <cellStyle name="Note 2 2" xfId="33" xr:uid="{C87FD5EA-DDE0-0D49-BF7E-CD52B80A7CD4}"/>
    <cellStyle name="Percent 2" xfId="34" xr:uid="{7DFE13F2-B5D4-654E-AE8B-BBF391A22794}"/>
    <cellStyle name="Percent 2 2" xfId="35" xr:uid="{5BCB11DC-4E27-244E-9A27-A4F494025ACE}"/>
    <cellStyle name="Percent 3" xfId="36" xr:uid="{DBE6BB3C-D1C6-564A-9A5F-BFB855DDE3EC}"/>
    <cellStyle name="Percent 3 2" xfId="37" xr:uid="{72C48FC7-1111-8A41-8755-9ABE026603C7}"/>
    <cellStyle name="Percent 3 3" xfId="38" xr:uid="{A05437F3-3264-B44C-8F02-645DCE738075}"/>
    <cellStyle name="Percent 4" xfId="39" xr:uid="{FB930775-FA95-6742-AFCC-2419C7E5AA4C}"/>
    <cellStyle name="Percent 5" xfId="40" xr:uid="{214D5B8A-6DE0-ED45-906A-46E0E5B905FB}"/>
    <cellStyle name="Result" xfId="41" xr:uid="{AD2B13A6-C1BA-6040-8493-58D919F3D762}"/>
    <cellStyle name="Result2" xfId="42" xr:uid="{1D0E33FA-9740-CD48-84A9-DD0A625083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278" name="Picture 2">
          <a:extLst>
            <a:ext uri="{FF2B5EF4-FFF2-40B4-BE49-F238E27FC236}">
              <a16:creationId xmlns:a16="http://schemas.microsoft.com/office/drawing/2014/main" id="{3272F397-B2B8-9365-F3AF-3BC1C4F9B6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490" name="Picture 2">
          <a:extLst>
            <a:ext uri="{FF2B5EF4-FFF2-40B4-BE49-F238E27FC236}">
              <a16:creationId xmlns:a16="http://schemas.microsoft.com/office/drawing/2014/main" id="{848BAE10-8BD5-81B5-4AE6-8B50812C7B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747" name="Picture 2">
          <a:extLst>
            <a:ext uri="{FF2B5EF4-FFF2-40B4-BE49-F238E27FC236}">
              <a16:creationId xmlns:a16="http://schemas.microsoft.com/office/drawing/2014/main" id="{7727D895-F37B-E2A4-A29F-B752DEE8DB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12" name="Picture 2">
          <a:extLst>
            <a:ext uri="{FF2B5EF4-FFF2-40B4-BE49-F238E27FC236}">
              <a16:creationId xmlns:a16="http://schemas.microsoft.com/office/drawing/2014/main" id="{9A98A2B5-C276-C846-810E-66A7741E39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346" name="Picture 4">
          <a:extLst>
            <a:ext uri="{FF2B5EF4-FFF2-40B4-BE49-F238E27FC236}">
              <a16:creationId xmlns:a16="http://schemas.microsoft.com/office/drawing/2014/main" id="{7436840C-D46D-BAB4-F0DC-8E47EC7C06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4347" name="Picture 17">
          <a:extLst>
            <a:ext uri="{FF2B5EF4-FFF2-40B4-BE49-F238E27FC236}">
              <a16:creationId xmlns:a16="http://schemas.microsoft.com/office/drawing/2014/main" id="{3E124FA5-2478-8BC4-BF49-8065A0968D6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4348" name="Picture 22">
          <a:extLst>
            <a:ext uri="{FF2B5EF4-FFF2-40B4-BE49-F238E27FC236}">
              <a16:creationId xmlns:a16="http://schemas.microsoft.com/office/drawing/2014/main" id="{BE099C67-A4DA-3B09-E732-B053C3FAD5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4349" name="Picture 4">
          <a:extLst>
            <a:ext uri="{FF2B5EF4-FFF2-40B4-BE49-F238E27FC236}">
              <a16:creationId xmlns:a16="http://schemas.microsoft.com/office/drawing/2014/main" id="{0CF635EE-9763-0A1E-DB21-3D7D673BED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4350" name="Picture 17">
          <a:extLst>
            <a:ext uri="{FF2B5EF4-FFF2-40B4-BE49-F238E27FC236}">
              <a16:creationId xmlns:a16="http://schemas.microsoft.com/office/drawing/2014/main" id="{2FA80657-3545-3E3E-7F1A-8D7F7C4F3F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4351" name="Picture 22">
          <a:extLst>
            <a:ext uri="{FF2B5EF4-FFF2-40B4-BE49-F238E27FC236}">
              <a16:creationId xmlns:a16="http://schemas.microsoft.com/office/drawing/2014/main" id="{021B5D4A-A62C-265F-5A5B-E5FD12BA08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5.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A7C4-ED22-134E-8F88-F5113EC1CBB4}">
  <sheetPr codeName="Sheet1"/>
  <dimension ref="A1:S26"/>
  <sheetViews>
    <sheetView showGridLines="0" tabSelected="1" workbookViewId="0">
      <pane ySplit="3" topLeftCell="A4" activePane="bottomLeft" state="frozen"/>
      <selection activeCell="K81" sqref="K81"/>
      <selection pane="bottomLeft" activeCell="D2" sqref="D2"/>
    </sheetView>
  </sheetViews>
  <sheetFormatPr baseColWidth="10" defaultColWidth="9.1640625" defaultRowHeight="12.75" customHeight="1" x14ac:dyDescent="0.15"/>
  <cols>
    <col min="1" max="1" width="12.5" style="23" customWidth="1"/>
    <col min="2" max="2" width="12.5" style="27" customWidth="1"/>
    <col min="3" max="3" width="102" style="23" customWidth="1"/>
    <col min="4" max="35" width="11.5" style="23" customWidth="1"/>
    <col min="36" max="16384" width="9.1640625" style="23"/>
  </cols>
  <sheetData>
    <row r="1" spans="1:19" s="122" customFormat="1" ht="60" customHeight="1" x14ac:dyDescent="0.2">
      <c r="A1" s="127" t="s">
        <v>85</v>
      </c>
      <c r="B1" s="128"/>
      <c r="C1" s="128"/>
      <c r="D1" s="128"/>
    </row>
    <row r="2" spans="1:19" ht="15.75" customHeight="1" x14ac:dyDescent="0.2">
      <c r="A2" s="85" t="s">
        <v>78</v>
      </c>
      <c r="B2" s="35"/>
      <c r="C2" s="35"/>
      <c r="D2" s="35"/>
      <c r="E2" s="35"/>
      <c r="F2" s="35"/>
      <c r="G2" s="35"/>
      <c r="H2" s="35"/>
      <c r="I2" s="35"/>
      <c r="J2" s="35"/>
      <c r="K2" s="35"/>
      <c r="L2" s="35"/>
      <c r="M2" s="35"/>
      <c r="N2" s="35"/>
      <c r="O2" s="35"/>
      <c r="P2" s="35"/>
      <c r="Q2" s="35"/>
      <c r="R2" s="35"/>
      <c r="S2" s="35"/>
    </row>
    <row r="3" spans="1:19" ht="15.75" customHeight="1" x14ac:dyDescent="0.2">
      <c r="A3" s="86" t="s">
        <v>81</v>
      </c>
      <c r="B3" s="35"/>
      <c r="C3" s="35"/>
      <c r="D3" s="35"/>
      <c r="E3" s="35"/>
      <c r="F3" s="35"/>
      <c r="G3" s="35"/>
      <c r="H3" s="35"/>
      <c r="I3" s="35"/>
      <c r="J3" s="35"/>
      <c r="K3" s="35"/>
      <c r="L3" s="35"/>
      <c r="M3" s="35"/>
      <c r="N3" s="35"/>
      <c r="O3" s="35"/>
      <c r="P3" s="35"/>
      <c r="Q3" s="35"/>
      <c r="R3" s="35"/>
      <c r="S3" s="35"/>
    </row>
    <row r="4" spans="1:19" s="25" customFormat="1" ht="14" x14ac:dyDescent="0.15">
      <c r="A4" s="20"/>
      <c r="B4" s="21"/>
      <c r="C4" s="21"/>
    </row>
    <row r="5" spans="1:19" ht="15.75" customHeight="1" x14ac:dyDescent="0.2">
      <c r="B5" s="22" t="s">
        <v>30</v>
      </c>
      <c r="C5" s="13"/>
      <c r="D5" s="14"/>
      <c r="K5" s="26"/>
    </row>
    <row r="6" spans="1:19" ht="12.75" customHeight="1" x14ac:dyDescent="0.15">
      <c r="B6" s="17" t="s">
        <v>31</v>
      </c>
      <c r="C6" s="13"/>
      <c r="D6" s="14"/>
    </row>
    <row r="7" spans="1:19" ht="12.75" customHeight="1" x14ac:dyDescent="0.15">
      <c r="B7" s="123">
        <v>12</v>
      </c>
      <c r="C7" s="18" t="s">
        <v>69</v>
      </c>
      <c r="D7" s="14"/>
    </row>
    <row r="8" spans="1:19" ht="12.75" customHeight="1" x14ac:dyDescent="0.15">
      <c r="B8" s="123">
        <v>13</v>
      </c>
      <c r="C8" s="18" t="s">
        <v>89</v>
      </c>
      <c r="D8" s="14"/>
    </row>
    <row r="9" spans="1:19" ht="12.75" customHeight="1" x14ac:dyDescent="0.15">
      <c r="B9" s="123">
        <v>14</v>
      </c>
      <c r="C9" s="18" t="s">
        <v>70</v>
      </c>
      <c r="D9" s="14"/>
    </row>
    <row r="10" spans="1:19" s="25" customFormat="1" ht="12.75" customHeight="1" x14ac:dyDescent="0.15">
      <c r="B10" s="181" t="s">
        <v>34</v>
      </c>
      <c r="C10" s="181"/>
      <c r="D10" s="126"/>
    </row>
    <row r="11" spans="1:19" s="25" customFormat="1" ht="12.75" customHeight="1" x14ac:dyDescent="0.15">
      <c r="B11" s="124"/>
      <c r="C11" s="125"/>
    </row>
    <row r="12" spans="1:19" s="24" customFormat="1" ht="12.75" customHeight="1" x14ac:dyDescent="0.2">
      <c r="B12" s="176"/>
      <c r="C12" s="176"/>
    </row>
    <row r="13" spans="1:19" ht="12.75" customHeight="1" x14ac:dyDescent="0.2">
      <c r="B13" s="177" t="s">
        <v>32</v>
      </c>
      <c r="C13" s="177"/>
    </row>
    <row r="14" spans="1:19" s="16" customFormat="1" ht="12.75" customHeight="1" x14ac:dyDescent="0.15">
      <c r="B14" s="23"/>
      <c r="C14" s="23"/>
    </row>
    <row r="15" spans="1:19" ht="12.75" customHeight="1" x14ac:dyDescent="0.15">
      <c r="B15" s="19" t="s">
        <v>79</v>
      </c>
      <c r="C15" s="16"/>
    </row>
    <row r="16" spans="1:19" ht="12.75" customHeight="1" x14ac:dyDescent="0.15">
      <c r="B16" s="178" t="s">
        <v>33</v>
      </c>
      <c r="C16" s="178"/>
    </row>
    <row r="17" spans="2:3" ht="12.75" customHeight="1" x14ac:dyDescent="0.15">
      <c r="B17" s="178" t="s">
        <v>34</v>
      </c>
      <c r="C17" s="178"/>
    </row>
    <row r="18" spans="2:3" ht="12.75" customHeight="1" x14ac:dyDescent="0.15">
      <c r="B18" s="23"/>
    </row>
    <row r="19" spans="2:3" s="24" customFormat="1" ht="12.75" customHeight="1" x14ac:dyDescent="0.2">
      <c r="B19" s="23"/>
      <c r="C19" s="23"/>
    </row>
    <row r="20" spans="2:3" ht="12.75" customHeight="1" x14ac:dyDescent="0.2">
      <c r="B20" s="22" t="s">
        <v>35</v>
      </c>
      <c r="C20" s="24"/>
    </row>
    <row r="21" spans="2:3" s="16" customFormat="1" ht="12.75" customHeight="1" x14ac:dyDescent="0.15">
      <c r="B21" s="23"/>
      <c r="C21" s="23"/>
    </row>
    <row r="22" spans="2:3" ht="12.75" customHeight="1" x14ac:dyDescent="0.15">
      <c r="B22" s="179" t="s">
        <v>37</v>
      </c>
      <c r="C22" s="179"/>
    </row>
    <row r="23" spans="2:3" ht="12.75" customHeight="1" x14ac:dyDescent="0.15">
      <c r="B23" s="180"/>
      <c r="C23" s="180"/>
    </row>
    <row r="24" spans="2:3" ht="12.75" customHeight="1" x14ac:dyDescent="0.15">
      <c r="B24" s="72"/>
      <c r="C24" s="72"/>
    </row>
    <row r="25" spans="2:3" s="14" customFormat="1" ht="12.75" customHeight="1" x14ac:dyDescent="0.15">
      <c r="B25" s="23"/>
      <c r="C25" s="23"/>
    </row>
    <row r="26" spans="2:3" ht="12.75" customHeight="1" x14ac:dyDescent="0.15">
      <c r="B26" s="129" t="s">
        <v>80</v>
      </c>
      <c r="C26" s="14"/>
    </row>
  </sheetData>
  <mergeCells count="6">
    <mergeCell ref="B12:C12"/>
    <mergeCell ref="B13:C13"/>
    <mergeCell ref="B16:C16"/>
    <mergeCell ref="B17:C17"/>
    <mergeCell ref="B22:C23"/>
    <mergeCell ref="B10:C10"/>
  </mergeCells>
  <hyperlinks>
    <hyperlink ref="B8" location="'Table 13'!A1" display="'Table 13'!A1" xr:uid="{C32C7463-9D66-1343-B0EC-1474844E0C8E}"/>
    <hyperlink ref="B9" location="'Table 14'!A1" display="'Table 14'!A1" xr:uid="{8A3F4200-26AB-BC4E-9425-185DCAA48C37}"/>
    <hyperlink ref="B13" r:id="rId1" display="ABS website" xr:uid="{0F1D7326-07F2-A840-BDB1-60279026CDE7}"/>
    <hyperlink ref="B16" r:id="rId2" xr:uid="{1E6605A1-6E4D-2040-AF02-F72D72712998}"/>
    <hyperlink ref="B17" r:id="rId3" xr:uid="{4B0B9F40-3B55-6C4D-B936-DE30BC2876C5}"/>
    <hyperlink ref="B26" r:id="rId4" xr:uid="{6B6308A3-AFD7-9B4C-A2C4-EBAE8A89D79D}"/>
    <hyperlink ref="B7" location="'Table 12'!A1" display="'Table 12'!A1" xr:uid="{6F24C88A-3AF0-2B46-81B0-66643B563D97}"/>
    <hyperlink ref="B10" location="'Explanatory Notes'!A1" display="Explanatory Notes" xr:uid="{B04B8E78-6CBD-EB47-94EB-4C423EEA88F5}"/>
    <hyperlink ref="B10:C10" location="'Explanatory Notes'!A1" display="Explanatory Notes" xr:uid="{A1AA4C66-3A30-B449-8CC3-3066B870E66F}"/>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6541-8BA9-3D4A-9F14-FE4D4D1CFBE6}">
  <sheetPr codeName="Sheet2">
    <pageSetUpPr fitToPage="1"/>
  </sheetPr>
  <dimension ref="A1:AF327"/>
  <sheetViews>
    <sheetView zoomScaleNormal="100" workbookViewId="0">
      <pane xSplit="1" ySplit="6" topLeftCell="B7" activePane="bottomRight" state="frozen"/>
      <selection pane="topRight" activeCell="B1" sqref="B1"/>
      <selection pane="bottomLeft" activeCell="A8" sqref="A8"/>
      <selection pane="bottomRight" activeCell="B35" sqref="B35"/>
    </sheetView>
  </sheetViews>
  <sheetFormatPr baseColWidth="10" defaultRowHeight="15" x14ac:dyDescent="0.2"/>
  <cols>
    <col min="1" max="1" width="64.5" customWidth="1"/>
    <col min="2" max="18" width="11.5" customWidth="1"/>
    <col min="19" max="256" width="8.83203125" customWidth="1"/>
  </cols>
  <sheetData>
    <row r="1" spans="1:19" s="122" customFormat="1" ht="60" customHeight="1" x14ac:dyDescent="0.2">
      <c r="A1" s="127" t="s">
        <v>85</v>
      </c>
      <c r="B1" s="128"/>
      <c r="C1" s="128"/>
      <c r="D1" s="128"/>
      <c r="E1" s="128"/>
      <c r="F1" s="128"/>
      <c r="G1" s="128"/>
      <c r="H1" s="128"/>
      <c r="I1" s="128"/>
      <c r="J1" s="128"/>
      <c r="K1" s="128"/>
      <c r="L1" s="128"/>
      <c r="M1" s="128"/>
      <c r="N1" s="128"/>
      <c r="O1" s="128"/>
      <c r="P1" s="128"/>
      <c r="Q1" s="128"/>
      <c r="R1" s="128"/>
    </row>
    <row r="2" spans="1:19" s="23" customFormat="1" ht="15.75" customHeight="1" x14ac:dyDescent="0.2">
      <c r="A2" s="130" t="s">
        <v>78</v>
      </c>
      <c r="B2" s="35"/>
      <c r="C2" s="35"/>
      <c r="D2" s="35"/>
      <c r="E2" s="35"/>
      <c r="F2" s="35"/>
      <c r="G2" s="35"/>
      <c r="H2" s="35"/>
      <c r="I2" s="35"/>
      <c r="J2" s="35"/>
      <c r="K2" s="35"/>
      <c r="L2" s="35"/>
      <c r="M2" s="35"/>
      <c r="N2" s="35"/>
      <c r="O2" s="35"/>
      <c r="P2" s="35"/>
      <c r="Q2" s="35"/>
      <c r="R2" s="35"/>
      <c r="S2" s="35"/>
    </row>
    <row r="3" spans="1:19" s="121" customFormat="1" ht="15.75" customHeight="1" x14ac:dyDescent="0.2">
      <c r="A3" s="119" t="s">
        <v>81</v>
      </c>
      <c r="B3" s="120"/>
      <c r="C3" s="120"/>
      <c r="D3" s="120"/>
      <c r="E3" s="120"/>
      <c r="F3" s="120"/>
      <c r="G3" s="120"/>
      <c r="H3" s="120"/>
      <c r="I3" s="120"/>
      <c r="J3" s="120"/>
      <c r="K3" s="120"/>
      <c r="L3" s="120"/>
      <c r="M3" s="120"/>
      <c r="N3" s="120"/>
      <c r="O3" s="120"/>
      <c r="P3" s="120"/>
      <c r="Q3" s="120"/>
      <c r="R3" s="120"/>
      <c r="S3" s="120"/>
    </row>
    <row r="4" spans="1:19" s="120" customFormat="1" ht="25.75" customHeight="1" x14ac:dyDescent="0.2">
      <c r="A4" s="1" t="s">
        <v>83</v>
      </c>
      <c r="B4" s="2"/>
      <c r="C4" s="2"/>
      <c r="D4" s="2"/>
      <c r="E4" s="2"/>
      <c r="F4" s="2"/>
      <c r="G4" s="2"/>
      <c r="H4" s="2"/>
      <c r="I4" s="2"/>
      <c r="J4" s="2"/>
      <c r="K4" s="2"/>
      <c r="L4" s="2"/>
      <c r="M4" s="2"/>
    </row>
    <row r="5" spans="1:19" s="35" customFormat="1" ht="12.75" customHeight="1" x14ac:dyDescent="0.2">
      <c r="A5" s="73"/>
      <c r="B5" s="182" t="s">
        <v>13</v>
      </c>
      <c r="C5" s="182"/>
      <c r="D5" s="182"/>
      <c r="E5" s="182"/>
      <c r="F5" s="182" t="s">
        <v>14</v>
      </c>
      <c r="G5" s="182"/>
      <c r="H5" s="182"/>
      <c r="I5" s="182"/>
      <c r="J5" s="182" t="s">
        <v>15</v>
      </c>
      <c r="K5" s="182"/>
      <c r="L5" s="182"/>
      <c r="M5" s="182"/>
      <c r="N5" s="182" t="s">
        <v>16</v>
      </c>
      <c r="O5" s="182"/>
      <c r="P5" s="182"/>
      <c r="Q5" s="182"/>
    </row>
    <row r="6" spans="1:19" s="35" customFormat="1" ht="47.75" customHeight="1" x14ac:dyDescent="0.2">
      <c r="A6" s="73" t="s">
        <v>67</v>
      </c>
      <c r="B6" s="39" t="s">
        <v>64</v>
      </c>
      <c r="C6" s="39" t="s">
        <v>28</v>
      </c>
      <c r="D6" s="39" t="s">
        <v>29</v>
      </c>
      <c r="E6" s="40" t="s">
        <v>5</v>
      </c>
      <c r="F6" s="39" t="s">
        <v>64</v>
      </c>
      <c r="G6" s="39" t="s">
        <v>28</v>
      </c>
      <c r="H6" s="39" t="s">
        <v>29</v>
      </c>
      <c r="I6" s="40" t="s">
        <v>5</v>
      </c>
      <c r="J6" s="39" t="s">
        <v>63</v>
      </c>
      <c r="K6" s="39" t="s">
        <v>28</v>
      </c>
      <c r="L6" s="39" t="s">
        <v>29</v>
      </c>
      <c r="M6" s="40" t="s">
        <v>5</v>
      </c>
      <c r="N6" s="39" t="s">
        <v>63</v>
      </c>
      <c r="O6" s="39" t="s">
        <v>28</v>
      </c>
      <c r="P6" s="39" t="s">
        <v>29</v>
      </c>
      <c r="Q6" s="40" t="s">
        <v>5</v>
      </c>
    </row>
    <row r="7" spans="1:19" ht="12.75" customHeight="1" x14ac:dyDescent="0.2">
      <c r="A7" s="75"/>
      <c r="B7" s="183" t="s">
        <v>0</v>
      </c>
      <c r="C7" s="184"/>
      <c r="D7" s="184"/>
      <c r="E7" s="184"/>
      <c r="F7" s="184"/>
      <c r="G7" s="184"/>
      <c r="H7" s="184"/>
      <c r="I7" s="184"/>
      <c r="J7" s="184"/>
      <c r="K7" s="184"/>
      <c r="L7" s="184"/>
      <c r="M7" s="184"/>
      <c r="N7" s="184"/>
      <c r="O7" s="184"/>
      <c r="P7" s="184"/>
      <c r="Q7" s="184"/>
    </row>
    <row r="8" spans="1:19" ht="12.75" customHeight="1" x14ac:dyDescent="0.2">
      <c r="A8" s="28" t="s">
        <v>55</v>
      </c>
      <c r="B8" s="29"/>
      <c r="C8" s="29"/>
      <c r="D8" s="29"/>
      <c r="E8" s="29"/>
      <c r="F8" s="29"/>
      <c r="G8" s="29"/>
      <c r="H8" s="29"/>
      <c r="I8" s="29"/>
      <c r="J8" s="29"/>
      <c r="K8" s="29"/>
      <c r="L8" s="29"/>
      <c r="M8" s="29"/>
      <c r="N8" s="14"/>
      <c r="O8" s="14"/>
      <c r="P8" s="14"/>
      <c r="Q8" s="14"/>
    </row>
    <row r="9" spans="1:19" ht="12.75" customHeight="1" x14ac:dyDescent="0.2">
      <c r="A9" s="30" t="s">
        <v>26</v>
      </c>
      <c r="B9" s="56">
        <v>8300</v>
      </c>
      <c r="C9" s="56">
        <v>52882</v>
      </c>
      <c r="D9" s="56">
        <v>9849</v>
      </c>
      <c r="E9" s="56">
        <v>71030</v>
      </c>
      <c r="F9" s="56">
        <v>16522</v>
      </c>
      <c r="G9" s="56">
        <v>61437</v>
      </c>
      <c r="H9" s="56">
        <v>2804</v>
      </c>
      <c r="I9" s="56">
        <v>80762</v>
      </c>
      <c r="J9" s="56">
        <v>3476</v>
      </c>
      <c r="K9" s="56">
        <v>15851</v>
      </c>
      <c r="L9" s="56">
        <v>1801</v>
      </c>
      <c r="M9" s="56">
        <v>21124</v>
      </c>
      <c r="N9" s="87">
        <v>5098</v>
      </c>
      <c r="O9" s="87">
        <v>1305</v>
      </c>
      <c r="P9" s="14">
        <v>171</v>
      </c>
      <c r="Q9" s="87">
        <v>6569</v>
      </c>
    </row>
    <row r="10" spans="1:19" ht="12.75" customHeight="1" x14ac:dyDescent="0.2">
      <c r="A10" s="30" t="s">
        <v>27</v>
      </c>
      <c r="B10" s="56">
        <v>2762</v>
      </c>
      <c r="C10" s="56">
        <v>11537</v>
      </c>
      <c r="D10" s="56">
        <v>2680</v>
      </c>
      <c r="E10" s="56">
        <v>16980</v>
      </c>
      <c r="F10" s="56">
        <v>7417</v>
      </c>
      <c r="G10" s="56">
        <v>18895</v>
      </c>
      <c r="H10" s="56">
        <v>1504</v>
      </c>
      <c r="I10" s="56">
        <v>27815</v>
      </c>
      <c r="J10" s="56">
        <v>1262</v>
      </c>
      <c r="K10" s="56">
        <v>3524</v>
      </c>
      <c r="L10" s="56">
        <v>422</v>
      </c>
      <c r="M10" s="56">
        <v>5211</v>
      </c>
      <c r="N10" s="87">
        <v>1259</v>
      </c>
      <c r="O10" s="14">
        <v>296</v>
      </c>
      <c r="P10" s="14">
        <v>55</v>
      </c>
      <c r="Q10" s="87">
        <v>1606</v>
      </c>
    </row>
    <row r="11" spans="1:19" s="35" customFormat="1" ht="12.75" customHeight="1" x14ac:dyDescent="0.2">
      <c r="A11" s="30"/>
      <c r="B11" s="56"/>
      <c r="C11" s="56"/>
      <c r="D11" s="56"/>
      <c r="E11" s="56"/>
      <c r="F11" s="56"/>
      <c r="G11" s="56"/>
      <c r="H11" s="56"/>
      <c r="I11" s="56"/>
      <c r="J11" s="56"/>
      <c r="K11" s="56"/>
      <c r="L11" s="56"/>
      <c r="M11" s="56"/>
      <c r="N11" s="14"/>
      <c r="O11" s="14"/>
      <c r="P11" s="14"/>
      <c r="Q11" s="14"/>
    </row>
    <row r="12" spans="1:19" ht="12.75" customHeight="1" x14ac:dyDescent="0.2">
      <c r="A12" s="7" t="s">
        <v>1</v>
      </c>
      <c r="B12" s="57"/>
      <c r="C12" s="57"/>
      <c r="D12" s="57"/>
      <c r="E12" s="57"/>
      <c r="F12" s="57"/>
      <c r="G12" s="57"/>
      <c r="H12" s="57"/>
      <c r="I12" s="57"/>
      <c r="J12" s="57"/>
      <c r="K12" s="57"/>
      <c r="L12" s="57"/>
      <c r="M12" s="57"/>
      <c r="N12" s="14"/>
      <c r="O12" s="14"/>
      <c r="P12" s="14"/>
      <c r="Q12" s="14"/>
    </row>
    <row r="13" spans="1:19" ht="12.75" customHeight="1" x14ac:dyDescent="0.2">
      <c r="A13" s="31" t="s">
        <v>2</v>
      </c>
      <c r="B13" s="58">
        <v>9729</v>
      </c>
      <c r="C13" s="58">
        <v>56019</v>
      </c>
      <c r="D13" s="58">
        <v>10809</v>
      </c>
      <c r="E13" s="58">
        <v>76555</v>
      </c>
      <c r="F13" s="58">
        <v>21673</v>
      </c>
      <c r="G13" s="58">
        <v>70671</v>
      </c>
      <c r="H13" s="58">
        <v>3637</v>
      </c>
      <c r="I13" s="58">
        <v>95981</v>
      </c>
      <c r="J13" s="57">
        <v>3346</v>
      </c>
      <c r="K13" s="57">
        <v>12319</v>
      </c>
      <c r="L13" s="57">
        <v>1362</v>
      </c>
      <c r="M13" s="57">
        <v>17032</v>
      </c>
      <c r="N13" s="87">
        <v>5500</v>
      </c>
      <c r="O13" s="87">
        <v>1291</v>
      </c>
      <c r="P13" s="14">
        <v>163</v>
      </c>
      <c r="Q13" s="87">
        <v>6956</v>
      </c>
    </row>
    <row r="14" spans="1:19" ht="12.75" customHeight="1" x14ac:dyDescent="0.2">
      <c r="A14" s="9" t="s">
        <v>3</v>
      </c>
      <c r="B14" s="59">
        <v>613</v>
      </c>
      <c r="C14" s="59">
        <v>4211</v>
      </c>
      <c r="D14" s="59">
        <v>765</v>
      </c>
      <c r="E14" s="59">
        <v>5591</v>
      </c>
      <c r="F14" s="59">
        <v>150</v>
      </c>
      <c r="G14" s="59">
        <v>774</v>
      </c>
      <c r="H14" s="59">
        <v>89</v>
      </c>
      <c r="I14" s="59">
        <v>1014</v>
      </c>
      <c r="J14" s="59">
        <v>27</v>
      </c>
      <c r="K14" s="59">
        <v>213</v>
      </c>
      <c r="L14" s="60">
        <v>21</v>
      </c>
      <c r="M14" s="59">
        <v>264</v>
      </c>
      <c r="N14" s="14">
        <v>242</v>
      </c>
      <c r="O14" s="14">
        <v>71</v>
      </c>
      <c r="P14" s="14">
        <v>3</v>
      </c>
      <c r="Q14" s="14">
        <v>319</v>
      </c>
    </row>
    <row r="15" spans="1:19" ht="12.75" customHeight="1" x14ac:dyDescent="0.2">
      <c r="A15" s="32" t="s">
        <v>4</v>
      </c>
      <c r="B15" s="59">
        <v>9120</v>
      </c>
      <c r="C15" s="59">
        <v>51802</v>
      </c>
      <c r="D15" s="59">
        <v>10044</v>
      </c>
      <c r="E15" s="59">
        <v>70966</v>
      </c>
      <c r="F15" s="59">
        <v>21516</v>
      </c>
      <c r="G15" s="59">
        <v>69897</v>
      </c>
      <c r="H15" s="59">
        <v>3549</v>
      </c>
      <c r="I15" s="59">
        <v>94961</v>
      </c>
      <c r="J15" s="59">
        <v>3321</v>
      </c>
      <c r="K15" s="59">
        <v>12111</v>
      </c>
      <c r="L15" s="59">
        <v>1339</v>
      </c>
      <c r="M15" s="59">
        <v>16769</v>
      </c>
      <c r="N15" s="87">
        <v>5255</v>
      </c>
      <c r="O15" s="87">
        <v>1223</v>
      </c>
      <c r="P15" s="14">
        <v>159</v>
      </c>
      <c r="Q15" s="87">
        <v>6633</v>
      </c>
    </row>
    <row r="16" spans="1:19" s="35" customFormat="1" ht="12.75" customHeight="1" x14ac:dyDescent="0.2">
      <c r="A16" s="45" t="s">
        <v>76</v>
      </c>
      <c r="B16" s="59">
        <v>6503</v>
      </c>
      <c r="C16" s="59">
        <v>36583</v>
      </c>
      <c r="D16" s="59">
        <v>6634</v>
      </c>
      <c r="E16" s="59">
        <v>49729</v>
      </c>
      <c r="F16" s="59"/>
      <c r="G16" s="59"/>
      <c r="H16" s="59"/>
      <c r="I16" s="59"/>
      <c r="J16" s="59">
        <v>2954</v>
      </c>
      <c r="K16" s="59">
        <v>11268</v>
      </c>
      <c r="L16" s="59">
        <v>1069</v>
      </c>
      <c r="M16" s="59">
        <v>15292</v>
      </c>
      <c r="N16" s="14">
        <v>4876</v>
      </c>
      <c r="O16" s="14">
        <v>1050</v>
      </c>
      <c r="P16" s="14">
        <v>137</v>
      </c>
      <c r="Q16" s="14">
        <v>6059</v>
      </c>
    </row>
    <row r="17" spans="1:30" s="35" customFormat="1" ht="12.75" customHeight="1" x14ac:dyDescent="0.2">
      <c r="A17" s="45" t="s">
        <v>75</v>
      </c>
      <c r="B17" s="59">
        <v>1633</v>
      </c>
      <c r="C17" s="59">
        <v>6944</v>
      </c>
      <c r="D17" s="59">
        <v>1067</v>
      </c>
      <c r="E17" s="59">
        <v>9643</v>
      </c>
      <c r="F17" s="59"/>
      <c r="G17" s="59"/>
      <c r="H17" s="59"/>
      <c r="I17" s="59"/>
      <c r="J17" s="59">
        <v>18</v>
      </c>
      <c r="K17" s="59">
        <v>176</v>
      </c>
      <c r="L17" s="59">
        <v>37</v>
      </c>
      <c r="M17" s="59">
        <v>224</v>
      </c>
      <c r="N17" s="87">
        <v>92</v>
      </c>
      <c r="O17" s="87">
        <v>76</v>
      </c>
      <c r="P17" s="14">
        <v>3</v>
      </c>
      <c r="Q17" s="87">
        <v>171</v>
      </c>
    </row>
    <row r="18" spans="1:30" s="35" customFormat="1" ht="12.75" customHeight="1" x14ac:dyDescent="0.2">
      <c r="A18" s="45" t="s">
        <v>77</v>
      </c>
      <c r="B18" s="59">
        <v>975</v>
      </c>
      <c r="C18" s="59">
        <v>8224</v>
      </c>
      <c r="D18" s="59">
        <v>2332</v>
      </c>
      <c r="E18" s="59">
        <v>11533</v>
      </c>
      <c r="F18" s="59"/>
      <c r="G18" s="59"/>
      <c r="H18" s="59"/>
      <c r="I18" s="59"/>
      <c r="J18" s="59">
        <v>341</v>
      </c>
      <c r="K18" s="59">
        <v>666</v>
      </c>
      <c r="L18" s="59">
        <v>238</v>
      </c>
      <c r="M18" s="59">
        <v>1246</v>
      </c>
      <c r="N18" s="14">
        <v>99</v>
      </c>
      <c r="O18" s="14">
        <v>39</v>
      </c>
      <c r="P18" s="14">
        <v>13</v>
      </c>
      <c r="Q18" s="14">
        <v>158</v>
      </c>
    </row>
    <row r="19" spans="1:30" ht="12.75" customHeight="1" x14ac:dyDescent="0.2">
      <c r="A19" s="6" t="s">
        <v>36</v>
      </c>
      <c r="B19" s="59">
        <v>533</v>
      </c>
      <c r="C19" s="59">
        <v>3773</v>
      </c>
      <c r="D19" s="59">
        <v>507</v>
      </c>
      <c r="E19" s="59">
        <v>4814</v>
      </c>
      <c r="F19" s="60">
        <v>648</v>
      </c>
      <c r="G19" s="60">
        <v>3326</v>
      </c>
      <c r="H19" s="60">
        <v>160</v>
      </c>
      <c r="I19" s="60">
        <v>4132</v>
      </c>
      <c r="J19" s="60">
        <v>310</v>
      </c>
      <c r="K19" s="60">
        <v>1708</v>
      </c>
      <c r="L19" s="60">
        <v>142</v>
      </c>
      <c r="M19" s="60">
        <v>2153</v>
      </c>
      <c r="N19" s="14">
        <v>262</v>
      </c>
      <c r="O19" s="14">
        <v>134</v>
      </c>
      <c r="P19" s="14">
        <v>0</v>
      </c>
      <c r="Q19" s="14">
        <v>394</v>
      </c>
    </row>
    <row r="20" spans="1:30" ht="12.75" customHeight="1" x14ac:dyDescent="0.2">
      <c r="A20" s="6" t="s">
        <v>6</v>
      </c>
      <c r="B20" s="59">
        <v>785</v>
      </c>
      <c r="C20" s="59">
        <v>4493</v>
      </c>
      <c r="D20" s="59">
        <v>1279</v>
      </c>
      <c r="E20" s="59">
        <v>6559</v>
      </c>
      <c r="F20" s="59">
        <v>1609</v>
      </c>
      <c r="G20" s="59">
        <v>6298</v>
      </c>
      <c r="H20" s="59">
        <v>573</v>
      </c>
      <c r="I20" s="59">
        <v>8477</v>
      </c>
      <c r="J20" s="59">
        <v>1026</v>
      </c>
      <c r="K20" s="59">
        <v>5167</v>
      </c>
      <c r="L20" s="60">
        <v>709</v>
      </c>
      <c r="M20" s="59">
        <v>6905</v>
      </c>
      <c r="N20" s="14">
        <v>591</v>
      </c>
      <c r="O20" s="14">
        <v>172</v>
      </c>
      <c r="P20" s="14">
        <v>64</v>
      </c>
      <c r="Q20" s="14">
        <v>827</v>
      </c>
    </row>
    <row r="21" spans="1:30" s="35" customFormat="1" ht="12.75" customHeight="1" x14ac:dyDescent="0.2">
      <c r="A21" s="6"/>
      <c r="B21" s="59"/>
      <c r="C21" s="59"/>
      <c r="D21" s="59"/>
      <c r="E21" s="59"/>
      <c r="F21" s="59"/>
      <c r="G21" s="59"/>
      <c r="H21" s="59"/>
      <c r="I21" s="59"/>
      <c r="J21" s="59"/>
      <c r="K21" s="59"/>
      <c r="L21" s="60"/>
      <c r="M21" s="59"/>
      <c r="N21" s="14"/>
      <c r="O21" s="14"/>
      <c r="P21" s="14"/>
      <c r="Q21" s="14"/>
    </row>
    <row r="22" spans="1:30" ht="12.75" customHeight="1" x14ac:dyDescent="0.2">
      <c r="A22" s="4" t="s">
        <v>8</v>
      </c>
      <c r="B22" s="58"/>
      <c r="C22" s="58"/>
      <c r="D22" s="58"/>
      <c r="E22" s="58"/>
      <c r="F22" s="58"/>
      <c r="G22" s="58"/>
      <c r="H22" s="58"/>
      <c r="I22" s="58"/>
      <c r="J22" s="57"/>
      <c r="K22" s="57"/>
      <c r="L22" s="57"/>
      <c r="M22" s="57"/>
      <c r="N22" s="14"/>
      <c r="O22" s="14"/>
      <c r="P22" s="14"/>
      <c r="Q22" s="14"/>
    </row>
    <row r="23" spans="1:30" ht="12.75" customHeight="1" x14ac:dyDescent="0.2">
      <c r="A23" s="6" t="s">
        <v>38</v>
      </c>
      <c r="B23" s="59">
        <v>27</v>
      </c>
      <c r="C23" s="59">
        <v>229</v>
      </c>
      <c r="D23" s="57">
        <v>94</v>
      </c>
      <c r="E23" s="59">
        <v>354</v>
      </c>
      <c r="F23" s="59">
        <v>19</v>
      </c>
      <c r="G23" s="59">
        <v>112</v>
      </c>
      <c r="H23" s="58">
        <v>9</v>
      </c>
      <c r="I23" s="59">
        <v>142</v>
      </c>
      <c r="J23" s="59">
        <v>15</v>
      </c>
      <c r="K23" s="60">
        <v>61</v>
      </c>
      <c r="L23" s="60">
        <v>3</v>
      </c>
      <c r="M23" s="59">
        <v>83</v>
      </c>
      <c r="N23" s="14">
        <v>16</v>
      </c>
      <c r="O23" s="14">
        <v>6</v>
      </c>
      <c r="P23" s="14">
        <v>0</v>
      </c>
      <c r="Q23" s="14">
        <v>24</v>
      </c>
    </row>
    <row r="24" spans="1:30" ht="12.75" customHeight="1" x14ac:dyDescent="0.2">
      <c r="A24" s="6" t="s">
        <v>39</v>
      </c>
      <c r="B24" s="59">
        <v>4246</v>
      </c>
      <c r="C24" s="59">
        <v>21363</v>
      </c>
      <c r="D24" s="57">
        <v>3008</v>
      </c>
      <c r="E24" s="59">
        <v>28618</v>
      </c>
      <c r="F24" s="59">
        <v>2827</v>
      </c>
      <c r="G24" s="59">
        <v>6341</v>
      </c>
      <c r="H24" s="57">
        <v>195</v>
      </c>
      <c r="I24" s="59">
        <v>9361</v>
      </c>
      <c r="J24" s="59">
        <v>1511</v>
      </c>
      <c r="K24" s="59">
        <v>4685</v>
      </c>
      <c r="L24" s="57">
        <v>301</v>
      </c>
      <c r="M24" s="59">
        <v>6495</v>
      </c>
      <c r="N24" s="87">
        <v>2601</v>
      </c>
      <c r="O24" s="14">
        <v>406</v>
      </c>
      <c r="P24" s="14">
        <v>44</v>
      </c>
      <c r="Q24" s="87">
        <v>3054</v>
      </c>
    </row>
    <row r="25" spans="1:30" ht="12.75" customHeight="1" x14ac:dyDescent="0.2">
      <c r="A25" s="6" t="s">
        <v>40</v>
      </c>
      <c r="B25" s="59">
        <v>194</v>
      </c>
      <c r="C25" s="59">
        <v>2002</v>
      </c>
      <c r="D25" s="57">
        <v>265</v>
      </c>
      <c r="E25" s="59">
        <v>2459</v>
      </c>
      <c r="F25" s="59">
        <v>323</v>
      </c>
      <c r="G25" s="59">
        <v>1795</v>
      </c>
      <c r="H25" s="57">
        <v>115</v>
      </c>
      <c r="I25" s="59">
        <v>2234</v>
      </c>
      <c r="J25" s="59">
        <v>64</v>
      </c>
      <c r="K25" s="59">
        <v>887</v>
      </c>
      <c r="L25" s="60">
        <v>83</v>
      </c>
      <c r="M25" s="59">
        <v>1038</v>
      </c>
      <c r="N25" s="14">
        <v>145</v>
      </c>
      <c r="O25" s="14">
        <v>69</v>
      </c>
      <c r="P25" s="14">
        <v>0</v>
      </c>
      <c r="Q25" s="14">
        <v>221</v>
      </c>
    </row>
    <row r="26" spans="1:30" ht="12.75" customHeight="1" x14ac:dyDescent="0.2">
      <c r="A26" s="6" t="s">
        <v>41</v>
      </c>
      <c r="B26" s="60">
        <v>4</v>
      </c>
      <c r="C26" s="59">
        <v>51</v>
      </c>
      <c r="D26" s="60">
        <v>24</v>
      </c>
      <c r="E26" s="59">
        <v>80</v>
      </c>
      <c r="F26" s="60">
        <v>194</v>
      </c>
      <c r="G26" s="59">
        <v>507</v>
      </c>
      <c r="H26" s="57">
        <v>14</v>
      </c>
      <c r="I26" s="59">
        <v>716</v>
      </c>
      <c r="J26" s="59">
        <v>29</v>
      </c>
      <c r="K26" s="59">
        <v>72</v>
      </c>
      <c r="L26" s="60">
        <v>13</v>
      </c>
      <c r="M26" s="59">
        <v>113</v>
      </c>
      <c r="N26" s="14">
        <v>90</v>
      </c>
      <c r="O26" s="14">
        <v>23</v>
      </c>
      <c r="P26" s="14">
        <v>0</v>
      </c>
      <c r="Q26" s="14">
        <v>119</v>
      </c>
    </row>
    <row r="27" spans="1:30" ht="12.75" customHeight="1" x14ac:dyDescent="0.2">
      <c r="A27" s="6" t="s">
        <v>42</v>
      </c>
      <c r="B27" s="59">
        <v>133</v>
      </c>
      <c r="C27" s="59">
        <v>942</v>
      </c>
      <c r="D27" s="60">
        <v>143</v>
      </c>
      <c r="E27" s="59">
        <v>1213</v>
      </c>
      <c r="F27" s="59">
        <v>94</v>
      </c>
      <c r="G27" s="59">
        <v>563</v>
      </c>
      <c r="H27" s="57">
        <v>15</v>
      </c>
      <c r="I27" s="59">
        <v>673</v>
      </c>
      <c r="J27" s="60">
        <v>46</v>
      </c>
      <c r="K27" s="60">
        <v>270</v>
      </c>
      <c r="L27" s="60">
        <v>19</v>
      </c>
      <c r="M27" s="60">
        <v>335</v>
      </c>
      <c r="N27" s="14">
        <v>43</v>
      </c>
      <c r="O27" s="14">
        <v>22</v>
      </c>
      <c r="P27" s="14">
        <v>0</v>
      </c>
      <c r="Q27" s="14">
        <v>59</v>
      </c>
    </row>
    <row r="28" spans="1:30" ht="12.75" customHeight="1" x14ac:dyDescent="0.2">
      <c r="A28" s="6" t="s">
        <v>43</v>
      </c>
      <c r="B28" s="59">
        <v>308</v>
      </c>
      <c r="C28" s="59">
        <v>1011</v>
      </c>
      <c r="D28" s="57">
        <v>73</v>
      </c>
      <c r="E28" s="59">
        <v>1393</v>
      </c>
      <c r="F28" s="59">
        <v>304</v>
      </c>
      <c r="G28" s="59">
        <v>796</v>
      </c>
      <c r="H28" s="57">
        <v>29</v>
      </c>
      <c r="I28" s="59">
        <v>1130</v>
      </c>
      <c r="J28" s="59">
        <v>93</v>
      </c>
      <c r="K28" s="59">
        <v>219</v>
      </c>
      <c r="L28" s="57">
        <v>44</v>
      </c>
      <c r="M28" s="59">
        <v>349</v>
      </c>
      <c r="N28" s="14">
        <v>55</v>
      </c>
      <c r="O28" s="14">
        <v>16</v>
      </c>
      <c r="P28" s="14">
        <v>0</v>
      </c>
      <c r="Q28" s="14">
        <v>73</v>
      </c>
    </row>
    <row r="29" spans="1:30" ht="12.75" customHeight="1" x14ac:dyDescent="0.2">
      <c r="A29" s="6" t="s">
        <v>65</v>
      </c>
      <c r="B29" s="59">
        <v>813</v>
      </c>
      <c r="C29" s="59">
        <v>1880</v>
      </c>
      <c r="D29" s="57">
        <v>274</v>
      </c>
      <c r="E29" s="59">
        <v>2970</v>
      </c>
      <c r="F29" s="59">
        <v>1798</v>
      </c>
      <c r="G29" s="59">
        <v>2318</v>
      </c>
      <c r="H29" s="57">
        <v>65</v>
      </c>
      <c r="I29" s="59">
        <v>4173</v>
      </c>
      <c r="J29" s="59">
        <v>366</v>
      </c>
      <c r="K29" s="59">
        <v>903</v>
      </c>
      <c r="L29" s="60">
        <v>96</v>
      </c>
      <c r="M29" s="59">
        <v>1366</v>
      </c>
      <c r="N29" s="14">
        <v>652</v>
      </c>
      <c r="O29" s="14">
        <v>35</v>
      </c>
      <c r="P29" s="14">
        <v>3</v>
      </c>
      <c r="Q29" s="14">
        <v>689</v>
      </c>
    </row>
    <row r="30" spans="1:30" ht="12.75" customHeight="1" x14ac:dyDescent="0.2">
      <c r="A30" s="6" t="s">
        <v>44</v>
      </c>
      <c r="B30" s="59">
        <v>1480</v>
      </c>
      <c r="C30" s="59">
        <v>6740</v>
      </c>
      <c r="D30" s="57">
        <v>1005</v>
      </c>
      <c r="E30" s="59">
        <v>9223</v>
      </c>
      <c r="F30" s="59">
        <v>3214</v>
      </c>
      <c r="G30" s="59">
        <v>12930</v>
      </c>
      <c r="H30" s="57">
        <v>254</v>
      </c>
      <c r="I30" s="59">
        <v>16398</v>
      </c>
      <c r="J30" s="59">
        <v>568</v>
      </c>
      <c r="K30" s="60">
        <v>2461</v>
      </c>
      <c r="L30" s="60">
        <v>319</v>
      </c>
      <c r="M30" s="59">
        <v>3352</v>
      </c>
      <c r="N30" s="14">
        <v>390</v>
      </c>
      <c r="O30" s="14">
        <v>128</v>
      </c>
      <c r="P30" s="14">
        <v>3</v>
      </c>
      <c r="Q30" s="14">
        <v>520</v>
      </c>
    </row>
    <row r="31" spans="1:30" ht="12.75" customHeight="1" x14ac:dyDescent="0.2">
      <c r="A31" s="6" t="s">
        <v>45</v>
      </c>
      <c r="B31" s="60">
        <v>283</v>
      </c>
      <c r="C31" s="59">
        <v>2537</v>
      </c>
      <c r="D31" s="57">
        <v>1282</v>
      </c>
      <c r="E31" s="59">
        <v>4103</v>
      </c>
      <c r="F31" s="60">
        <v>441</v>
      </c>
      <c r="G31" s="59">
        <v>2827</v>
      </c>
      <c r="H31" s="57">
        <v>477</v>
      </c>
      <c r="I31" s="59">
        <v>3737</v>
      </c>
      <c r="J31" s="60">
        <v>58</v>
      </c>
      <c r="K31" s="59">
        <v>372</v>
      </c>
      <c r="L31" s="60">
        <v>176</v>
      </c>
      <c r="M31" s="59">
        <v>608</v>
      </c>
      <c r="N31" s="14">
        <v>34</v>
      </c>
      <c r="O31" s="14">
        <v>60</v>
      </c>
      <c r="P31" s="14">
        <v>18</v>
      </c>
      <c r="Q31" s="14">
        <v>116</v>
      </c>
    </row>
    <row r="32" spans="1:30" ht="12.75" customHeight="1" x14ac:dyDescent="0.2">
      <c r="A32" s="6" t="s">
        <v>46</v>
      </c>
      <c r="B32" s="59">
        <v>1149</v>
      </c>
      <c r="C32" s="59">
        <v>13665</v>
      </c>
      <c r="D32" s="57">
        <v>1632</v>
      </c>
      <c r="E32" s="59">
        <v>16445</v>
      </c>
      <c r="F32" s="59">
        <v>3015</v>
      </c>
      <c r="G32" s="59">
        <v>21772</v>
      </c>
      <c r="H32" s="57">
        <v>369</v>
      </c>
      <c r="I32" s="59">
        <v>25157</v>
      </c>
      <c r="J32" s="59">
        <v>162</v>
      </c>
      <c r="K32" s="59">
        <v>2848</v>
      </c>
      <c r="L32" s="60">
        <v>205</v>
      </c>
      <c r="M32" s="59">
        <v>3219</v>
      </c>
      <c r="N32" s="14">
        <v>435</v>
      </c>
      <c r="O32" s="14">
        <v>385</v>
      </c>
      <c r="P32" s="14">
        <v>15</v>
      </c>
      <c r="Q32" s="14">
        <v>831</v>
      </c>
      <c r="R32" s="35"/>
      <c r="S32" s="35"/>
      <c r="T32" s="35"/>
      <c r="U32" s="35"/>
      <c r="V32" s="35"/>
      <c r="W32" s="35"/>
      <c r="X32" s="35"/>
      <c r="Y32" s="35"/>
      <c r="Z32" s="35"/>
      <c r="AA32" s="35"/>
      <c r="AB32" s="35"/>
      <c r="AC32" s="35"/>
      <c r="AD32" s="35"/>
    </row>
    <row r="33" spans="1:30" ht="12.75" customHeight="1" x14ac:dyDescent="0.2">
      <c r="A33" s="6" t="s">
        <v>47</v>
      </c>
      <c r="B33" s="60">
        <v>127</v>
      </c>
      <c r="C33" s="59">
        <v>1497</v>
      </c>
      <c r="D33" s="60">
        <v>178</v>
      </c>
      <c r="E33" s="59">
        <v>1804</v>
      </c>
      <c r="F33" s="60">
        <v>565</v>
      </c>
      <c r="G33" s="59">
        <v>4074</v>
      </c>
      <c r="H33" s="60">
        <v>82</v>
      </c>
      <c r="I33" s="59">
        <v>4720</v>
      </c>
      <c r="J33" s="60">
        <v>226</v>
      </c>
      <c r="K33" s="60">
        <v>1521</v>
      </c>
      <c r="L33" s="60">
        <v>74</v>
      </c>
      <c r="M33" s="60">
        <v>1824</v>
      </c>
      <c r="N33" s="14">
        <v>235</v>
      </c>
      <c r="O33" s="14">
        <v>83</v>
      </c>
      <c r="P33" s="14">
        <v>8</v>
      </c>
      <c r="Q33" s="14">
        <v>330</v>
      </c>
      <c r="R33" s="35"/>
      <c r="S33" s="35"/>
      <c r="T33" s="35"/>
      <c r="U33" s="35"/>
      <c r="V33" s="35"/>
      <c r="W33" s="35"/>
      <c r="X33" s="35"/>
      <c r="Y33" s="35"/>
      <c r="Z33" s="35"/>
      <c r="AA33" s="35"/>
      <c r="AB33" s="35"/>
      <c r="AC33" s="35"/>
      <c r="AD33" s="35"/>
    </row>
    <row r="34" spans="1:30" ht="12.75" customHeight="1" x14ac:dyDescent="0.2">
      <c r="A34" s="6" t="s">
        <v>48</v>
      </c>
      <c r="B34" s="60">
        <v>678</v>
      </c>
      <c r="C34" s="59">
        <v>3728</v>
      </c>
      <c r="D34" s="60">
        <v>759</v>
      </c>
      <c r="E34" s="59">
        <v>5167</v>
      </c>
      <c r="F34" s="59">
        <v>1217</v>
      </c>
      <c r="G34" s="59">
        <v>2876</v>
      </c>
      <c r="H34" s="57">
        <v>65</v>
      </c>
      <c r="I34" s="59">
        <v>4156</v>
      </c>
      <c r="J34" s="60">
        <v>278</v>
      </c>
      <c r="K34" s="59">
        <v>995</v>
      </c>
      <c r="L34" s="60">
        <v>63</v>
      </c>
      <c r="M34" s="59">
        <v>1334</v>
      </c>
      <c r="N34" s="14">
        <v>306</v>
      </c>
      <c r="O34" s="14">
        <v>71</v>
      </c>
      <c r="P34" s="14">
        <v>4</v>
      </c>
      <c r="Q34" s="14">
        <v>386</v>
      </c>
      <c r="R34" s="35"/>
      <c r="S34" s="35"/>
      <c r="T34" s="35"/>
      <c r="U34" s="35"/>
      <c r="V34" s="35"/>
      <c r="W34" s="35"/>
      <c r="X34" s="35"/>
      <c r="Y34" s="35"/>
      <c r="Z34" s="35"/>
      <c r="AA34" s="35"/>
      <c r="AB34" s="35"/>
      <c r="AC34" s="35"/>
      <c r="AD34" s="35"/>
    </row>
    <row r="35" spans="1:30" ht="12.75" customHeight="1" x14ac:dyDescent="0.2">
      <c r="A35" s="6" t="s">
        <v>49</v>
      </c>
      <c r="B35" s="59">
        <v>743</v>
      </c>
      <c r="C35" s="59">
        <v>3525</v>
      </c>
      <c r="D35" s="60">
        <v>946</v>
      </c>
      <c r="E35" s="59">
        <v>5220</v>
      </c>
      <c r="F35" s="59">
        <v>5696</v>
      </c>
      <c r="G35" s="59">
        <v>8360</v>
      </c>
      <c r="H35" s="57">
        <v>242</v>
      </c>
      <c r="I35" s="59">
        <v>14300</v>
      </c>
      <c r="J35" s="60">
        <v>827</v>
      </c>
      <c r="K35" s="60">
        <v>1901</v>
      </c>
      <c r="L35" s="60">
        <v>188</v>
      </c>
      <c r="M35" s="60">
        <v>2916</v>
      </c>
      <c r="N35" s="14">
        <v>350</v>
      </c>
      <c r="O35" s="14">
        <v>58</v>
      </c>
      <c r="P35" s="14">
        <v>19</v>
      </c>
      <c r="Q35" s="14">
        <v>429</v>
      </c>
      <c r="R35" s="35"/>
      <c r="S35" s="35"/>
      <c r="T35" s="35"/>
      <c r="U35" s="35"/>
      <c r="V35" s="35"/>
      <c r="W35" s="35"/>
      <c r="X35" s="35"/>
      <c r="Y35" s="35"/>
      <c r="Z35" s="35"/>
      <c r="AA35" s="35"/>
      <c r="AB35" s="35"/>
      <c r="AC35" s="35"/>
      <c r="AD35" s="35"/>
    </row>
    <row r="36" spans="1:30" ht="12.75" customHeight="1" x14ac:dyDescent="0.2">
      <c r="A36" s="44" t="s">
        <v>66</v>
      </c>
      <c r="B36" s="59">
        <v>745</v>
      </c>
      <c r="C36" s="59">
        <v>4115</v>
      </c>
      <c r="D36" s="57">
        <v>1533</v>
      </c>
      <c r="E36" s="59">
        <v>6394</v>
      </c>
      <c r="F36" s="59">
        <v>4121</v>
      </c>
      <c r="G36" s="59">
        <v>13983</v>
      </c>
      <c r="H36" s="57">
        <v>1273</v>
      </c>
      <c r="I36" s="59">
        <v>19377</v>
      </c>
      <c r="J36" s="60">
        <v>454</v>
      </c>
      <c r="K36" s="59">
        <v>1747</v>
      </c>
      <c r="L36" s="60">
        <v>279</v>
      </c>
      <c r="M36" s="59">
        <v>2478</v>
      </c>
      <c r="N36" s="14">
        <v>997</v>
      </c>
      <c r="O36" s="14">
        <v>157</v>
      </c>
      <c r="P36" s="14">
        <v>39</v>
      </c>
      <c r="Q36" s="87">
        <v>1187</v>
      </c>
      <c r="R36" s="35"/>
      <c r="S36" s="35"/>
      <c r="T36" s="35"/>
      <c r="U36" s="35"/>
      <c r="V36" s="35"/>
      <c r="W36" s="35"/>
      <c r="X36" s="35"/>
      <c r="Y36" s="35"/>
      <c r="Z36" s="35"/>
      <c r="AA36" s="35"/>
      <c r="AB36" s="35"/>
      <c r="AC36" s="35"/>
      <c r="AD36" s="35"/>
    </row>
    <row r="37" spans="1:30" ht="12.75" customHeight="1" x14ac:dyDescent="0.2">
      <c r="A37" s="6" t="s">
        <v>50</v>
      </c>
      <c r="B37" s="60">
        <v>120</v>
      </c>
      <c r="C37" s="59">
        <v>1128</v>
      </c>
      <c r="D37" s="57">
        <v>1391</v>
      </c>
      <c r="E37" s="59">
        <v>2639</v>
      </c>
      <c r="F37" s="59">
        <v>108</v>
      </c>
      <c r="G37" s="59">
        <v>1115</v>
      </c>
      <c r="H37" s="57">
        <v>1191</v>
      </c>
      <c r="I37" s="59">
        <v>2412</v>
      </c>
      <c r="J37" s="60">
        <v>36</v>
      </c>
      <c r="K37" s="60">
        <v>422</v>
      </c>
      <c r="L37" s="60">
        <v>366</v>
      </c>
      <c r="M37" s="59">
        <v>825</v>
      </c>
      <c r="N37" s="14">
        <v>7</v>
      </c>
      <c r="O37" s="14">
        <v>65</v>
      </c>
      <c r="P37" s="14">
        <v>72</v>
      </c>
      <c r="Q37" s="14">
        <v>140</v>
      </c>
      <c r="R37" s="35"/>
      <c r="S37" s="35"/>
      <c r="T37" s="35"/>
      <c r="U37" s="35"/>
      <c r="V37" s="35"/>
      <c r="W37" s="35"/>
      <c r="X37" s="35"/>
      <c r="Y37" s="35"/>
      <c r="Z37" s="35"/>
      <c r="AA37" s="35"/>
      <c r="AB37" s="35"/>
      <c r="AC37" s="35"/>
      <c r="AD37" s="35"/>
    </row>
    <row r="38" spans="1:30" s="42" customFormat="1" ht="25.75" customHeight="1" x14ac:dyDescent="0.2">
      <c r="A38" s="10" t="s">
        <v>7</v>
      </c>
      <c r="B38" s="61">
        <v>11064</v>
      </c>
      <c r="C38" s="61">
        <v>64418</v>
      </c>
      <c r="D38" s="61">
        <v>12617</v>
      </c>
      <c r="E38" s="61">
        <v>88099</v>
      </c>
      <c r="F38" s="61">
        <v>23938</v>
      </c>
      <c r="G38" s="61">
        <v>80374</v>
      </c>
      <c r="H38" s="61">
        <v>4388</v>
      </c>
      <c r="I38" s="61">
        <v>108700</v>
      </c>
      <c r="J38" s="61">
        <v>4731</v>
      </c>
      <c r="K38" s="61">
        <v>19378</v>
      </c>
      <c r="L38" s="61">
        <v>2222</v>
      </c>
      <c r="M38" s="61">
        <v>26332</v>
      </c>
      <c r="N38" s="89">
        <v>6353</v>
      </c>
      <c r="O38" s="89">
        <v>1596</v>
      </c>
      <c r="P38" s="91">
        <v>231</v>
      </c>
      <c r="Q38" s="89">
        <v>8178</v>
      </c>
    </row>
    <row r="39" spans="1:30" s="35" customFormat="1" ht="12.75" customHeight="1" x14ac:dyDescent="0.2">
      <c r="A39" s="10"/>
      <c r="B39" s="61"/>
      <c r="C39" s="61"/>
      <c r="D39" s="61"/>
      <c r="E39" s="61"/>
      <c r="F39" s="61"/>
      <c r="G39" s="61"/>
      <c r="H39" s="61"/>
      <c r="I39" s="61"/>
      <c r="J39" s="61"/>
      <c r="K39" s="61"/>
      <c r="L39" s="61"/>
      <c r="M39" s="61"/>
      <c r="N39" s="14"/>
      <c r="O39" s="87"/>
      <c r="P39" s="87"/>
      <c r="Q39" s="14"/>
      <c r="R39" s="46"/>
      <c r="S39" s="46"/>
      <c r="T39" s="46"/>
      <c r="V39" s="46"/>
      <c r="X39" s="46"/>
      <c r="Z39" s="46"/>
      <c r="AA39" s="46"/>
      <c r="AD39" s="46"/>
    </row>
    <row r="40" spans="1:30" ht="12.75" customHeight="1" x14ac:dyDescent="0.2">
      <c r="A40" s="7" t="s">
        <v>87</v>
      </c>
      <c r="B40" s="57"/>
      <c r="C40" s="57"/>
      <c r="D40" s="57"/>
      <c r="E40" s="57"/>
      <c r="F40" s="57"/>
      <c r="G40" s="57"/>
      <c r="H40" s="57"/>
      <c r="I40" s="57"/>
      <c r="J40" s="57"/>
      <c r="K40" s="57"/>
      <c r="L40" s="57"/>
      <c r="M40" s="57"/>
      <c r="N40" s="14"/>
      <c r="O40" s="87"/>
      <c r="P40" s="87"/>
      <c r="Q40" s="87"/>
      <c r="R40" s="46"/>
      <c r="S40" s="46"/>
      <c r="T40" s="46"/>
      <c r="U40" s="46"/>
      <c r="V40" s="46"/>
      <c r="W40" s="46"/>
      <c r="X40" s="46"/>
      <c r="Y40" s="46"/>
      <c r="Z40" s="46"/>
      <c r="AA40" s="46"/>
      <c r="AB40" s="46"/>
      <c r="AC40" s="35"/>
      <c r="AD40" s="46"/>
    </row>
    <row r="41" spans="1:30" ht="12.75" customHeight="1" x14ac:dyDescent="0.2">
      <c r="A41" s="31" t="s">
        <v>9</v>
      </c>
      <c r="R41" s="46"/>
      <c r="S41" s="46"/>
      <c r="T41" s="46"/>
      <c r="U41" s="46"/>
      <c r="V41" s="46"/>
      <c r="W41" s="46"/>
      <c r="X41" s="46"/>
      <c r="Y41" s="46"/>
      <c r="Z41" s="46"/>
      <c r="AA41" s="46"/>
      <c r="AB41" s="35"/>
      <c r="AC41" s="35"/>
      <c r="AD41" s="46"/>
    </row>
    <row r="42" spans="1:30" ht="12.75" customHeight="1" x14ac:dyDescent="0.2">
      <c r="A42" s="32" t="s">
        <v>51</v>
      </c>
      <c r="B42" s="59">
        <v>2490</v>
      </c>
      <c r="C42" s="59">
        <v>7543</v>
      </c>
      <c r="D42" s="57">
        <v>818</v>
      </c>
      <c r="E42" s="59">
        <v>10849</v>
      </c>
      <c r="F42" s="59">
        <v>3255</v>
      </c>
      <c r="G42" s="59">
        <v>6249</v>
      </c>
      <c r="H42" s="57">
        <v>198</v>
      </c>
      <c r="I42" s="59">
        <v>9708</v>
      </c>
      <c r="J42" s="59">
        <v>553</v>
      </c>
      <c r="K42" s="59">
        <v>1184</v>
      </c>
      <c r="L42" s="57">
        <v>206</v>
      </c>
      <c r="M42" s="59">
        <v>1949</v>
      </c>
      <c r="N42" s="87">
        <v>3080</v>
      </c>
      <c r="O42" s="87">
        <v>397</v>
      </c>
      <c r="P42" s="87">
        <v>28</v>
      </c>
      <c r="Q42" s="87">
        <v>3509</v>
      </c>
      <c r="R42" s="46"/>
      <c r="S42" s="46"/>
      <c r="T42" s="46"/>
      <c r="U42" s="35"/>
      <c r="V42" s="46"/>
      <c r="W42" s="46"/>
      <c r="X42" s="46"/>
      <c r="Y42" s="35"/>
      <c r="Z42" s="46"/>
      <c r="AA42" s="46"/>
      <c r="AB42" s="35"/>
      <c r="AC42" s="35"/>
      <c r="AD42" s="46"/>
    </row>
    <row r="43" spans="1:30" ht="12.75" customHeight="1" x14ac:dyDescent="0.2">
      <c r="A43" s="32" t="s">
        <v>56</v>
      </c>
      <c r="B43" s="59">
        <v>100</v>
      </c>
      <c r="C43" s="59">
        <v>776</v>
      </c>
      <c r="D43" s="57">
        <v>113</v>
      </c>
      <c r="E43" s="59">
        <v>989</v>
      </c>
      <c r="F43" s="59">
        <v>52</v>
      </c>
      <c r="G43" s="59">
        <v>142</v>
      </c>
      <c r="H43" s="57">
        <v>42</v>
      </c>
      <c r="I43" s="59">
        <v>244</v>
      </c>
      <c r="J43" s="59">
        <v>145</v>
      </c>
      <c r="K43" s="59">
        <v>519</v>
      </c>
      <c r="L43" s="57">
        <v>21</v>
      </c>
      <c r="M43" s="59">
        <v>692</v>
      </c>
      <c r="N43" s="14">
        <v>29</v>
      </c>
      <c r="O43" s="87">
        <v>10</v>
      </c>
      <c r="P43" s="87">
        <v>0</v>
      </c>
      <c r="Q43" s="87">
        <v>36</v>
      </c>
      <c r="R43" s="46"/>
      <c r="S43" s="46"/>
      <c r="T43" s="46"/>
      <c r="U43" s="46"/>
      <c r="V43" s="46"/>
      <c r="W43" s="46"/>
      <c r="X43" s="46"/>
      <c r="Y43" s="46"/>
      <c r="Z43" s="46"/>
      <c r="AA43" s="46"/>
      <c r="AB43" s="46"/>
      <c r="AC43" s="35"/>
      <c r="AD43" s="46"/>
    </row>
    <row r="44" spans="1:30" ht="12.75" customHeight="1" x14ac:dyDescent="0.2">
      <c r="A44" s="32" t="s">
        <v>57</v>
      </c>
      <c r="B44" s="59">
        <v>771</v>
      </c>
      <c r="C44" s="59">
        <v>3286</v>
      </c>
      <c r="D44" s="57">
        <v>418</v>
      </c>
      <c r="E44" s="59">
        <v>4479</v>
      </c>
      <c r="F44" s="59">
        <v>1175</v>
      </c>
      <c r="G44" s="59">
        <v>3166</v>
      </c>
      <c r="H44" s="57">
        <v>62</v>
      </c>
      <c r="I44" s="59">
        <v>4394</v>
      </c>
      <c r="J44" s="59">
        <v>273</v>
      </c>
      <c r="K44" s="59">
        <v>1153</v>
      </c>
      <c r="L44" s="57">
        <v>149</v>
      </c>
      <c r="M44" s="59">
        <v>1571</v>
      </c>
      <c r="N44" s="14">
        <v>375</v>
      </c>
      <c r="O44" s="87">
        <v>119</v>
      </c>
      <c r="P44" s="87">
        <v>36</v>
      </c>
      <c r="Q44" s="87">
        <v>528</v>
      </c>
      <c r="R44" s="46"/>
      <c r="S44" s="46"/>
      <c r="T44" s="46"/>
      <c r="U44" s="46"/>
      <c r="V44" s="46"/>
      <c r="W44" s="46"/>
      <c r="X44" s="46"/>
      <c r="Y44" s="46"/>
      <c r="Z44" s="46"/>
      <c r="AA44" s="46"/>
      <c r="AB44" s="35"/>
      <c r="AC44" s="35"/>
      <c r="AD44" s="46"/>
    </row>
    <row r="45" spans="1:30" ht="12.75" customHeight="1" x14ac:dyDescent="0.2">
      <c r="A45" s="33" t="s">
        <v>5</v>
      </c>
      <c r="B45" s="62">
        <v>3360</v>
      </c>
      <c r="C45" s="62">
        <v>11603</v>
      </c>
      <c r="D45" s="63">
        <v>1350</v>
      </c>
      <c r="E45" s="62">
        <v>16314</v>
      </c>
      <c r="F45" s="62">
        <v>4485</v>
      </c>
      <c r="G45" s="62">
        <v>9559</v>
      </c>
      <c r="H45" s="63">
        <v>300</v>
      </c>
      <c r="I45" s="62">
        <v>14344</v>
      </c>
      <c r="J45" s="62">
        <v>975</v>
      </c>
      <c r="K45" s="62">
        <v>2859</v>
      </c>
      <c r="L45" s="63">
        <v>377</v>
      </c>
      <c r="M45" s="62">
        <v>4206</v>
      </c>
      <c r="N45" s="116">
        <v>3481</v>
      </c>
      <c r="O45" s="116">
        <v>520</v>
      </c>
      <c r="P45" s="116">
        <v>71</v>
      </c>
      <c r="Q45" s="116">
        <v>4071</v>
      </c>
      <c r="R45" s="46"/>
      <c r="S45" s="46"/>
      <c r="T45" s="46"/>
      <c r="U45" s="46"/>
      <c r="V45" s="46"/>
      <c r="W45" s="46"/>
      <c r="X45" s="46"/>
      <c r="Y45" s="46"/>
      <c r="Z45" s="46"/>
      <c r="AA45" s="46"/>
      <c r="AB45" s="46"/>
      <c r="AC45" s="35"/>
      <c r="AD45" s="46"/>
    </row>
    <row r="46" spans="1:30" s="35" customFormat="1" ht="12.75" customHeight="1" x14ac:dyDescent="0.2">
      <c r="A46" s="33"/>
      <c r="B46" s="62"/>
      <c r="C46" s="62"/>
      <c r="D46" s="63"/>
      <c r="E46" s="62"/>
      <c r="F46" s="62"/>
      <c r="G46" s="62"/>
      <c r="H46" s="63"/>
      <c r="I46" s="62"/>
      <c r="J46" s="62"/>
      <c r="K46" s="62"/>
      <c r="L46" s="63"/>
      <c r="M46" s="62"/>
      <c r="N46" s="14"/>
      <c r="O46" s="87"/>
      <c r="P46" s="87"/>
      <c r="Q46" s="87"/>
      <c r="R46" s="46"/>
      <c r="S46" s="46"/>
      <c r="T46" s="46"/>
      <c r="U46" s="46"/>
      <c r="V46" s="46"/>
      <c r="W46" s="46"/>
      <c r="X46" s="46"/>
      <c r="Y46" s="46"/>
      <c r="Z46" s="46"/>
      <c r="AA46" s="46"/>
      <c r="AB46" s="46"/>
      <c r="AD46" s="46"/>
    </row>
    <row r="47" spans="1:30" ht="12.75" customHeight="1" x14ac:dyDescent="0.2">
      <c r="A47" s="31" t="s">
        <v>10</v>
      </c>
      <c r="B47" s="59"/>
      <c r="C47" s="59"/>
      <c r="D47" s="57"/>
      <c r="E47" s="59"/>
      <c r="F47" s="59"/>
      <c r="G47" s="59"/>
      <c r="H47" s="57"/>
      <c r="I47" s="59"/>
      <c r="J47" s="59"/>
      <c r="K47" s="59"/>
      <c r="L47" s="57"/>
      <c r="M47" s="59"/>
      <c r="N47" s="14"/>
      <c r="O47" s="87"/>
      <c r="P47" s="87"/>
      <c r="Q47" s="87"/>
      <c r="R47" s="46"/>
      <c r="S47" s="46"/>
      <c r="T47" s="46"/>
      <c r="U47" s="46"/>
      <c r="V47" s="46"/>
      <c r="W47" s="46"/>
      <c r="X47" s="46"/>
      <c r="Y47" s="46"/>
      <c r="Z47" s="46"/>
      <c r="AA47" s="46"/>
      <c r="AB47" s="46"/>
      <c r="AC47" s="35"/>
      <c r="AD47" s="46"/>
    </row>
    <row r="48" spans="1:30" ht="12.75" customHeight="1" x14ac:dyDescent="0.2">
      <c r="A48" s="32" t="s">
        <v>58</v>
      </c>
      <c r="B48" s="59">
        <v>610</v>
      </c>
      <c r="C48" s="59">
        <v>2278</v>
      </c>
      <c r="D48" s="57">
        <v>424</v>
      </c>
      <c r="E48" s="59">
        <v>3308</v>
      </c>
      <c r="F48" s="59">
        <v>3695</v>
      </c>
      <c r="G48" s="59">
        <v>8630</v>
      </c>
      <c r="H48" s="57">
        <v>192</v>
      </c>
      <c r="I48" s="59">
        <v>12513</v>
      </c>
      <c r="J48" s="59">
        <v>256</v>
      </c>
      <c r="K48" s="59">
        <v>510</v>
      </c>
      <c r="L48" s="57">
        <v>27</v>
      </c>
      <c r="M48" s="59">
        <v>787</v>
      </c>
      <c r="N48" s="14">
        <v>297</v>
      </c>
      <c r="O48" s="14">
        <v>31</v>
      </c>
      <c r="P48" s="87">
        <v>4</v>
      </c>
      <c r="Q48" s="87">
        <v>332</v>
      </c>
      <c r="R48" s="46"/>
      <c r="S48" s="46"/>
      <c r="T48" s="46"/>
      <c r="U48" s="46"/>
      <c r="V48" s="46"/>
      <c r="W48" s="46"/>
      <c r="X48" s="46"/>
      <c r="Y48" s="46"/>
      <c r="Z48" s="46"/>
      <c r="AA48" s="35"/>
      <c r="AB48" s="35"/>
      <c r="AC48" s="35"/>
      <c r="AD48" s="46"/>
    </row>
    <row r="49" spans="1:32" ht="12.75" customHeight="1" x14ac:dyDescent="0.2">
      <c r="A49" s="32" t="s">
        <v>59</v>
      </c>
      <c r="B49" s="59">
        <v>2434</v>
      </c>
      <c r="C49" s="59">
        <v>19665</v>
      </c>
      <c r="D49" s="57">
        <v>4873</v>
      </c>
      <c r="E49" s="59">
        <v>26973</v>
      </c>
      <c r="F49" s="59">
        <v>10432</v>
      </c>
      <c r="G49" s="59">
        <v>39356</v>
      </c>
      <c r="H49" s="57">
        <v>2670</v>
      </c>
      <c r="I49" s="59">
        <v>52457</v>
      </c>
      <c r="J49" s="59">
        <v>962</v>
      </c>
      <c r="K49" s="59">
        <v>4409</v>
      </c>
      <c r="L49" s="57">
        <v>708</v>
      </c>
      <c r="M49" s="59">
        <v>6078</v>
      </c>
      <c r="N49" s="87">
        <v>1311</v>
      </c>
      <c r="O49" s="14">
        <v>621</v>
      </c>
      <c r="P49" s="14">
        <v>69</v>
      </c>
      <c r="Q49" s="87">
        <v>1992</v>
      </c>
      <c r="R49" s="35"/>
      <c r="S49" s="35"/>
      <c r="T49" s="35"/>
      <c r="U49" s="35"/>
      <c r="V49" s="35"/>
      <c r="W49" s="35"/>
      <c r="X49" s="35"/>
      <c r="Y49" s="35"/>
      <c r="Z49" s="35"/>
      <c r="AA49" s="35"/>
      <c r="AB49" s="35"/>
      <c r="AC49" s="35"/>
      <c r="AD49" s="35"/>
    </row>
    <row r="50" spans="1:32" ht="12.75" customHeight="1" x14ac:dyDescent="0.2">
      <c r="A50" s="32" t="s">
        <v>60</v>
      </c>
      <c r="B50" s="59">
        <v>2719</v>
      </c>
      <c r="C50" s="59">
        <v>18253</v>
      </c>
      <c r="D50" s="57">
        <v>3398</v>
      </c>
      <c r="E50" s="59">
        <v>24365</v>
      </c>
      <c r="F50" s="59">
        <v>2909</v>
      </c>
      <c r="G50" s="59">
        <v>12356</v>
      </c>
      <c r="H50" s="57">
        <v>380</v>
      </c>
      <c r="I50" s="59">
        <v>15644</v>
      </c>
      <c r="J50" s="59">
        <v>1134</v>
      </c>
      <c r="K50" s="59">
        <v>4332</v>
      </c>
      <c r="L50" s="57">
        <v>228</v>
      </c>
      <c r="M50" s="59">
        <v>5693</v>
      </c>
      <c r="N50" s="14">
        <v>164</v>
      </c>
      <c r="O50" s="87">
        <v>48</v>
      </c>
      <c r="P50" s="87">
        <v>22</v>
      </c>
      <c r="Q50" s="87">
        <v>229</v>
      </c>
      <c r="R50" s="46"/>
      <c r="S50" s="46"/>
      <c r="T50" s="46"/>
      <c r="U50" s="35"/>
      <c r="V50" s="46"/>
      <c r="W50" s="46"/>
      <c r="X50" s="46"/>
      <c r="Y50" s="35"/>
      <c r="Z50" s="46"/>
      <c r="AA50" s="46"/>
      <c r="AB50" s="35"/>
      <c r="AC50" s="35"/>
      <c r="AD50" s="46"/>
    </row>
    <row r="51" spans="1:32" ht="12.75" customHeight="1" x14ac:dyDescent="0.2">
      <c r="A51" s="33" t="s">
        <v>5</v>
      </c>
      <c r="B51" s="62">
        <v>5755</v>
      </c>
      <c r="C51" s="62">
        <v>40197</v>
      </c>
      <c r="D51" s="63">
        <v>8698</v>
      </c>
      <c r="E51" s="62">
        <v>54653</v>
      </c>
      <c r="F51" s="62">
        <v>17032</v>
      </c>
      <c r="G51" s="62">
        <v>60337</v>
      </c>
      <c r="H51" s="63">
        <v>3249</v>
      </c>
      <c r="I51" s="62">
        <v>80619</v>
      </c>
      <c r="J51" s="62">
        <v>2342</v>
      </c>
      <c r="K51" s="62">
        <v>9254</v>
      </c>
      <c r="L51" s="63">
        <v>960</v>
      </c>
      <c r="M51" s="62">
        <v>12557</v>
      </c>
      <c r="N51" s="116">
        <v>1771</v>
      </c>
      <c r="O51" s="117">
        <v>700</v>
      </c>
      <c r="P51" s="116">
        <v>92</v>
      </c>
      <c r="Q51" s="116">
        <v>2556</v>
      </c>
      <c r="R51" s="46"/>
      <c r="S51" s="35"/>
      <c r="T51" s="46"/>
      <c r="U51" s="35"/>
      <c r="V51" s="46"/>
      <c r="W51" s="35"/>
      <c r="X51" s="35"/>
      <c r="Y51" s="35"/>
      <c r="Z51" s="46"/>
      <c r="AA51" s="35"/>
      <c r="AB51" s="35"/>
      <c r="AC51" s="35"/>
      <c r="AD51" s="35"/>
    </row>
    <row r="52" spans="1:32" s="42" customFormat="1" ht="25.75" customHeight="1" x14ac:dyDescent="0.2">
      <c r="A52" s="11" t="s">
        <v>11</v>
      </c>
      <c r="B52" s="64">
        <v>9120</v>
      </c>
      <c r="C52" s="64">
        <v>51802</v>
      </c>
      <c r="D52" s="61">
        <v>10044</v>
      </c>
      <c r="E52" s="64">
        <v>70966</v>
      </c>
      <c r="F52" s="64">
        <v>21516</v>
      </c>
      <c r="G52" s="64">
        <v>69897</v>
      </c>
      <c r="H52" s="61">
        <v>3549</v>
      </c>
      <c r="I52" s="64">
        <v>94961</v>
      </c>
      <c r="J52" s="64">
        <v>3321</v>
      </c>
      <c r="K52" s="64">
        <v>12111</v>
      </c>
      <c r="L52" s="61">
        <v>1339</v>
      </c>
      <c r="M52" s="64">
        <v>16769</v>
      </c>
      <c r="N52" s="89">
        <v>5255</v>
      </c>
      <c r="O52" s="89">
        <v>1223</v>
      </c>
      <c r="P52" s="89">
        <v>159</v>
      </c>
      <c r="Q52" s="89">
        <v>6633</v>
      </c>
      <c r="R52" s="90"/>
      <c r="S52" s="90"/>
      <c r="T52" s="90"/>
      <c r="V52" s="90"/>
      <c r="X52" s="90"/>
      <c r="Z52" s="90"/>
    </row>
    <row r="53" spans="1:32" ht="12.75" customHeight="1" x14ac:dyDescent="0.2">
      <c r="A53" s="75"/>
      <c r="B53" s="183" t="s">
        <v>12</v>
      </c>
      <c r="C53" s="184"/>
      <c r="D53" s="184"/>
      <c r="E53" s="184"/>
      <c r="F53" s="184"/>
      <c r="G53" s="184"/>
      <c r="H53" s="184"/>
      <c r="I53" s="184"/>
      <c r="J53" s="184"/>
      <c r="K53" s="184"/>
      <c r="L53" s="184"/>
      <c r="M53" s="184"/>
      <c r="N53" s="184"/>
      <c r="O53" s="184"/>
      <c r="P53" s="184"/>
      <c r="Q53" s="184"/>
      <c r="R53" s="46"/>
      <c r="S53" s="35"/>
      <c r="T53" s="35"/>
      <c r="U53" s="35"/>
      <c r="V53" s="35"/>
      <c r="W53" s="35"/>
      <c r="X53" s="35"/>
      <c r="Y53" s="35"/>
      <c r="Z53" s="35"/>
      <c r="AA53" s="35"/>
      <c r="AB53" s="35"/>
      <c r="AC53" s="35"/>
      <c r="AD53" s="35"/>
    </row>
    <row r="54" spans="1:32" ht="12.75" customHeight="1" x14ac:dyDescent="0.2">
      <c r="A54" s="28" t="s">
        <v>55</v>
      </c>
      <c r="B54" s="88"/>
      <c r="C54" s="88"/>
      <c r="D54" s="88"/>
      <c r="E54" s="88"/>
      <c r="F54" s="88"/>
      <c r="G54" s="88"/>
      <c r="H54" s="88"/>
      <c r="I54" s="88"/>
      <c r="J54" s="88"/>
      <c r="K54" s="88"/>
      <c r="L54" s="88"/>
      <c r="M54" s="88"/>
      <c r="N54" s="35"/>
      <c r="O54" s="35"/>
      <c r="P54" s="35"/>
      <c r="Q54" s="35"/>
      <c r="R54" s="46"/>
      <c r="S54" s="35"/>
      <c r="T54" s="35"/>
      <c r="U54" s="35"/>
      <c r="V54" s="46"/>
      <c r="W54" s="35"/>
      <c r="X54" s="35"/>
      <c r="Y54" s="35"/>
      <c r="Z54" s="35"/>
      <c r="AA54" s="35"/>
      <c r="AB54" s="35"/>
      <c r="AC54" s="35"/>
      <c r="AD54" s="35"/>
    </row>
    <row r="55" spans="1:32" ht="12.75" customHeight="1" x14ac:dyDescent="0.2">
      <c r="A55" s="30" t="s">
        <v>26</v>
      </c>
      <c r="B55" s="49">
        <f t="shared" ref="B55:B66" si="0">B9/B$38*100</f>
        <v>75.018076644974698</v>
      </c>
      <c r="C55" s="49">
        <f t="shared" ref="C55:Q55" si="1">C9/C$38*100</f>
        <v>82.091961874010366</v>
      </c>
      <c r="D55" s="49">
        <f t="shared" si="1"/>
        <v>78.061345803281284</v>
      </c>
      <c r="E55" s="49">
        <f t="shared" si="1"/>
        <v>80.625205734457822</v>
      </c>
      <c r="F55" s="49">
        <f t="shared" si="1"/>
        <v>69.019968251315902</v>
      </c>
      <c r="G55" s="49">
        <f t="shared" si="1"/>
        <v>76.438898151143405</v>
      </c>
      <c r="H55" s="49">
        <f t="shared" si="1"/>
        <v>63.901549680948044</v>
      </c>
      <c r="I55" s="49">
        <f t="shared" si="1"/>
        <v>74.298068077276909</v>
      </c>
      <c r="J55" s="49">
        <f t="shared" si="1"/>
        <v>73.472838723314311</v>
      </c>
      <c r="K55" s="49">
        <f t="shared" si="1"/>
        <v>81.798947259779126</v>
      </c>
      <c r="L55" s="49">
        <f t="shared" si="1"/>
        <v>81.053105310531052</v>
      </c>
      <c r="M55" s="49">
        <f t="shared" si="1"/>
        <v>80.221783381437035</v>
      </c>
      <c r="N55" s="49">
        <f t="shared" si="1"/>
        <v>80.245553281914056</v>
      </c>
      <c r="O55" s="49">
        <f t="shared" si="1"/>
        <v>81.766917293233092</v>
      </c>
      <c r="P55" s="49">
        <f t="shared" si="1"/>
        <v>74.025974025974023</v>
      </c>
      <c r="Q55" s="49">
        <f t="shared" si="1"/>
        <v>80.325262900464665</v>
      </c>
      <c r="R55" s="35"/>
      <c r="S55" s="35"/>
      <c r="T55" s="35"/>
      <c r="U55" s="35"/>
      <c r="V55" s="35"/>
      <c r="W55" s="35"/>
      <c r="X55" s="35"/>
      <c r="Y55" s="35"/>
      <c r="Z55" s="35"/>
      <c r="AA55" s="35"/>
      <c r="AB55" s="35"/>
      <c r="AC55" s="35"/>
      <c r="AD55" s="35"/>
      <c r="AE55" s="35"/>
      <c r="AF55" s="35"/>
    </row>
    <row r="56" spans="1:32" ht="12.75" customHeight="1" x14ac:dyDescent="0.2">
      <c r="A56" s="30" t="s">
        <v>27</v>
      </c>
      <c r="B56" s="49">
        <f t="shared" si="0"/>
        <v>24.963846710050614</v>
      </c>
      <c r="C56" s="49">
        <f t="shared" ref="C56:Q56" si="2">C10/C$38*100</f>
        <v>17.909590487130927</v>
      </c>
      <c r="D56" s="49">
        <f t="shared" si="2"/>
        <v>21.241182531505114</v>
      </c>
      <c r="E56" s="49">
        <f t="shared" si="2"/>
        <v>19.27377155245803</v>
      </c>
      <c r="F56" s="49">
        <f t="shared" si="2"/>
        <v>30.98420920711839</v>
      </c>
      <c r="G56" s="49">
        <f t="shared" si="2"/>
        <v>23.508846144275513</v>
      </c>
      <c r="H56" s="49">
        <f t="shared" si="2"/>
        <v>34.275296262534184</v>
      </c>
      <c r="I56" s="49">
        <f t="shared" si="2"/>
        <v>25.588776448942042</v>
      </c>
      <c r="J56" s="49">
        <f t="shared" si="2"/>
        <v>26.675121538786726</v>
      </c>
      <c r="K56" s="49">
        <f t="shared" si="2"/>
        <v>18.18557126638456</v>
      </c>
      <c r="L56" s="49">
        <f t="shared" si="2"/>
        <v>18.991899189918993</v>
      </c>
      <c r="M56" s="49">
        <f t="shared" si="2"/>
        <v>19.789609600486099</v>
      </c>
      <c r="N56" s="49">
        <f t="shared" si="2"/>
        <v>19.817409098063905</v>
      </c>
      <c r="O56" s="49">
        <f t="shared" si="2"/>
        <v>18.546365914786968</v>
      </c>
      <c r="P56" s="49">
        <f t="shared" si="2"/>
        <v>23.809523809523807</v>
      </c>
      <c r="Q56" s="49">
        <f t="shared" si="2"/>
        <v>19.638053313768648</v>
      </c>
      <c r="R56" s="35"/>
      <c r="S56" s="35"/>
      <c r="T56" s="35"/>
      <c r="U56" s="35"/>
      <c r="V56" s="35"/>
      <c r="W56" s="35"/>
      <c r="X56" s="35"/>
      <c r="Y56" s="35"/>
      <c r="Z56" s="35"/>
      <c r="AA56" s="35"/>
      <c r="AB56" s="35"/>
      <c r="AC56" s="35"/>
      <c r="AD56" s="35"/>
    </row>
    <row r="57" spans="1:32" s="35" customFormat="1" ht="12.75" customHeight="1" x14ac:dyDescent="0.2">
      <c r="A57" s="30"/>
      <c r="B57" s="49"/>
      <c r="C57" s="49"/>
      <c r="D57" s="49"/>
      <c r="E57" s="49"/>
      <c r="F57" s="49"/>
      <c r="G57" s="49"/>
      <c r="H57" s="49"/>
      <c r="I57" s="49"/>
      <c r="J57" s="49"/>
      <c r="K57" s="49"/>
      <c r="L57" s="49"/>
      <c r="M57" s="49"/>
      <c r="N57" s="49"/>
      <c r="O57" s="49"/>
      <c r="P57" s="49"/>
      <c r="Q57" s="49"/>
    </row>
    <row r="58" spans="1:32" ht="12.75" customHeight="1" x14ac:dyDescent="0.2">
      <c r="A58" s="7" t="s">
        <v>1</v>
      </c>
      <c r="B58" s="49"/>
      <c r="C58" s="49"/>
      <c r="D58" s="49"/>
      <c r="E58" s="49"/>
      <c r="F58" s="49"/>
      <c r="G58" s="49"/>
      <c r="H58" s="49"/>
      <c r="I58" s="49"/>
      <c r="J58" s="49"/>
      <c r="K58" s="49"/>
      <c r="L58" s="49"/>
      <c r="M58" s="49"/>
      <c r="N58" s="49"/>
      <c r="O58" s="49"/>
      <c r="P58" s="49"/>
      <c r="Q58" s="49"/>
      <c r="R58" s="35"/>
      <c r="S58" s="35"/>
      <c r="T58" s="35"/>
      <c r="U58" s="35"/>
      <c r="V58" s="35"/>
      <c r="W58" s="35"/>
      <c r="X58" s="35"/>
      <c r="Y58" s="35"/>
      <c r="Z58" s="35"/>
      <c r="AA58" s="35"/>
      <c r="AB58" s="35"/>
      <c r="AC58" s="35"/>
      <c r="AD58" s="35"/>
    </row>
    <row r="59" spans="1:32" ht="12.75" customHeight="1" x14ac:dyDescent="0.2">
      <c r="A59" s="31" t="s">
        <v>2</v>
      </c>
      <c r="B59" s="49">
        <f t="shared" si="0"/>
        <v>87.933839479392631</v>
      </c>
      <c r="C59" s="49">
        <f t="shared" ref="C59:Q59" si="3">C13/C$38*100</f>
        <v>86.961718774255644</v>
      </c>
      <c r="D59" s="49">
        <f t="shared" si="3"/>
        <v>85.670127605611484</v>
      </c>
      <c r="E59" s="49">
        <f t="shared" si="3"/>
        <v>86.896559552321818</v>
      </c>
      <c r="F59" s="49">
        <f t="shared" si="3"/>
        <v>90.538056646336372</v>
      </c>
      <c r="G59" s="49">
        <f t="shared" si="3"/>
        <v>87.92768805832732</v>
      </c>
      <c r="H59" s="49">
        <f t="shared" si="3"/>
        <v>82.885141294439379</v>
      </c>
      <c r="I59" s="49">
        <f t="shared" si="3"/>
        <v>88.298988040478378</v>
      </c>
      <c r="J59" s="49">
        <f t="shared" si="3"/>
        <v>70.725005284295079</v>
      </c>
      <c r="K59" s="49">
        <f t="shared" si="3"/>
        <v>63.572092063164412</v>
      </c>
      <c r="L59" s="49">
        <f t="shared" si="3"/>
        <v>61.296129612961295</v>
      </c>
      <c r="M59" s="49">
        <f t="shared" si="3"/>
        <v>64.681756038280426</v>
      </c>
      <c r="N59" s="49">
        <f t="shared" si="3"/>
        <v>86.573272469699361</v>
      </c>
      <c r="O59" s="49">
        <f t="shared" si="3"/>
        <v>80.889724310776941</v>
      </c>
      <c r="P59" s="49">
        <f t="shared" si="3"/>
        <v>70.562770562770567</v>
      </c>
      <c r="Q59" s="49">
        <f t="shared" si="3"/>
        <v>85.057471264367805</v>
      </c>
      <c r="R59" s="35"/>
      <c r="S59" s="35"/>
      <c r="T59" s="35"/>
      <c r="U59" s="35"/>
      <c r="V59" s="35"/>
      <c r="W59" s="35"/>
      <c r="X59" s="35"/>
      <c r="Y59" s="35"/>
      <c r="Z59" s="35"/>
      <c r="AA59" s="35"/>
      <c r="AB59" s="35"/>
      <c r="AC59" s="35"/>
      <c r="AD59" s="35"/>
    </row>
    <row r="60" spans="1:32" ht="12.75" customHeight="1" x14ac:dyDescent="0.2">
      <c r="A60" s="9" t="s">
        <v>3</v>
      </c>
      <c r="B60" s="49">
        <f t="shared" si="0"/>
        <v>5.5404916847433112</v>
      </c>
      <c r="C60" s="49">
        <f t="shared" ref="C60:Q60" si="4">C14/C$38*100</f>
        <v>6.5369927659970823</v>
      </c>
      <c r="D60" s="49">
        <f t="shared" si="4"/>
        <v>6.0632479987318693</v>
      </c>
      <c r="E60" s="49">
        <f t="shared" si="4"/>
        <v>6.3462695376792011</v>
      </c>
      <c r="F60" s="49">
        <f t="shared" si="4"/>
        <v>0.62661876514328685</v>
      </c>
      <c r="G60" s="49">
        <f t="shared" si="4"/>
        <v>0.96299798442282325</v>
      </c>
      <c r="H60" s="49">
        <f t="shared" si="4"/>
        <v>2.0282588878760257</v>
      </c>
      <c r="I60" s="49">
        <f t="shared" si="4"/>
        <v>0.93284268629254841</v>
      </c>
      <c r="J60" s="49">
        <f t="shared" si="4"/>
        <v>0.57070386810399498</v>
      </c>
      <c r="K60" s="49">
        <f t="shared" si="4"/>
        <v>1.0991846423779543</v>
      </c>
      <c r="L60" s="49">
        <f t="shared" si="4"/>
        <v>0.94509450945094509</v>
      </c>
      <c r="M60" s="49">
        <f t="shared" si="4"/>
        <v>1.0025824092359108</v>
      </c>
      <c r="N60" s="49">
        <f t="shared" si="4"/>
        <v>3.8092239886667718</v>
      </c>
      <c r="O60" s="49">
        <f t="shared" si="4"/>
        <v>4.4486215538847116</v>
      </c>
      <c r="P60" s="49">
        <f t="shared" si="4"/>
        <v>1.2987012987012987</v>
      </c>
      <c r="Q60" s="49">
        <f t="shared" si="4"/>
        <v>3.9007092198581561</v>
      </c>
      <c r="R60" s="35"/>
      <c r="S60" s="35"/>
      <c r="T60" s="35"/>
      <c r="U60" s="35"/>
      <c r="V60" s="35"/>
      <c r="W60" s="35"/>
      <c r="X60" s="35"/>
      <c r="Y60" s="35"/>
      <c r="Z60" s="35"/>
      <c r="AA60" s="35"/>
      <c r="AB60" s="35"/>
      <c r="AC60" s="35"/>
      <c r="AD60" s="35"/>
    </row>
    <row r="61" spans="1:32" ht="12.75" customHeight="1" x14ac:dyDescent="0.2">
      <c r="A61" s="32" t="s">
        <v>4</v>
      </c>
      <c r="B61" s="49">
        <f t="shared" si="0"/>
        <v>82.429501084598698</v>
      </c>
      <c r="C61" s="49">
        <f t="shared" ref="C61:Q61" si="5">C15/C$38*100</f>
        <v>80.415411841410787</v>
      </c>
      <c r="D61" s="49">
        <f t="shared" si="5"/>
        <v>79.606879606879616</v>
      </c>
      <c r="E61" s="49">
        <f t="shared" si="5"/>
        <v>80.552560187970357</v>
      </c>
      <c r="F61" s="49">
        <f t="shared" si="5"/>
        <v>89.88219567215306</v>
      </c>
      <c r="G61" s="49">
        <f t="shared" si="5"/>
        <v>86.964690073904492</v>
      </c>
      <c r="H61" s="49">
        <f t="shared" si="5"/>
        <v>80.879671832269821</v>
      </c>
      <c r="I61" s="49">
        <f t="shared" si="5"/>
        <v>87.360625574977007</v>
      </c>
      <c r="J61" s="49">
        <f t="shared" si="5"/>
        <v>70.196575776791377</v>
      </c>
      <c r="K61" s="49">
        <f t="shared" si="5"/>
        <v>62.498709877180303</v>
      </c>
      <c r="L61" s="49">
        <f t="shared" si="5"/>
        <v>60.261026102610259</v>
      </c>
      <c r="M61" s="49">
        <f t="shared" si="5"/>
        <v>63.682971289685554</v>
      </c>
      <c r="N61" s="49">
        <f t="shared" si="5"/>
        <v>82.716826696049111</v>
      </c>
      <c r="O61" s="49">
        <f t="shared" si="5"/>
        <v>76.629072681704258</v>
      </c>
      <c r="P61" s="49">
        <f t="shared" si="5"/>
        <v>68.831168831168839</v>
      </c>
      <c r="Q61" s="49">
        <f t="shared" si="5"/>
        <v>81.107850330154079</v>
      </c>
      <c r="R61" s="35"/>
      <c r="S61" s="35"/>
      <c r="T61" s="35"/>
      <c r="U61" s="35"/>
      <c r="V61" s="35"/>
      <c r="W61" s="35"/>
      <c r="X61" s="35"/>
      <c r="Y61" s="35"/>
      <c r="Z61" s="35"/>
      <c r="AA61" s="35"/>
      <c r="AB61" s="35"/>
      <c r="AC61" s="35"/>
      <c r="AD61" s="35"/>
    </row>
    <row r="62" spans="1:32" s="35" customFormat="1" ht="12.75" customHeight="1" x14ac:dyDescent="0.2">
      <c r="A62" s="45" t="s">
        <v>76</v>
      </c>
      <c r="B62" s="49">
        <f t="shared" si="0"/>
        <v>58.776211135213309</v>
      </c>
      <c r="C62" s="49">
        <f t="shared" ref="C62:Q62" si="6">C16/C$38*100</f>
        <v>56.79002763202832</v>
      </c>
      <c r="D62" s="49">
        <f t="shared" si="6"/>
        <v>52.579852579852584</v>
      </c>
      <c r="E62" s="49">
        <f t="shared" si="6"/>
        <v>56.446724707431414</v>
      </c>
      <c r="F62" s="59"/>
      <c r="G62" s="59"/>
      <c r="H62" s="59"/>
      <c r="I62" s="59"/>
      <c r="J62" s="49">
        <f t="shared" si="6"/>
        <v>62.439230606637075</v>
      </c>
      <c r="K62" s="49">
        <f t="shared" si="6"/>
        <v>58.148415729177415</v>
      </c>
      <c r="L62" s="49">
        <f t="shared" si="6"/>
        <v>48.109810981098114</v>
      </c>
      <c r="M62" s="49">
        <f t="shared" si="6"/>
        <v>58.073826522861914</v>
      </c>
      <c r="N62" s="49">
        <f t="shared" si="6"/>
        <v>76.751141193137101</v>
      </c>
      <c r="O62" s="49">
        <f t="shared" si="6"/>
        <v>65.789473684210535</v>
      </c>
      <c r="P62" s="49">
        <f t="shared" si="6"/>
        <v>59.307359307359306</v>
      </c>
      <c r="Q62" s="49">
        <f t="shared" si="6"/>
        <v>74.089019320127164</v>
      </c>
    </row>
    <row r="63" spans="1:32" s="35" customFormat="1" ht="12.75" customHeight="1" x14ac:dyDescent="0.2">
      <c r="A63" s="45" t="s">
        <v>75</v>
      </c>
      <c r="B63" s="49">
        <f t="shared" si="0"/>
        <v>14.759580621836587</v>
      </c>
      <c r="C63" s="49">
        <f t="shared" ref="C63:Q63" si="7">C17/C$38*100</f>
        <v>10.779595765158806</v>
      </c>
      <c r="D63" s="49">
        <f t="shared" si="7"/>
        <v>8.4568439407149079</v>
      </c>
      <c r="E63" s="49">
        <f t="shared" si="7"/>
        <v>10.94564069966742</v>
      </c>
      <c r="F63" s="59"/>
      <c r="G63" s="59"/>
      <c r="H63" s="59"/>
      <c r="I63" s="59"/>
      <c r="J63" s="49">
        <f t="shared" si="7"/>
        <v>0.3804692454026633</v>
      </c>
      <c r="K63" s="49">
        <f t="shared" si="7"/>
        <v>0.90824646506347406</v>
      </c>
      <c r="L63" s="49">
        <f t="shared" si="7"/>
        <v>1.6651665166516652</v>
      </c>
      <c r="M63" s="49">
        <f t="shared" si="7"/>
        <v>0.85067598359410601</v>
      </c>
      <c r="N63" s="49">
        <f t="shared" si="7"/>
        <v>1.448134739493153</v>
      </c>
      <c r="O63" s="49">
        <f t="shared" si="7"/>
        <v>4.7619047619047619</v>
      </c>
      <c r="P63" s="49">
        <f t="shared" si="7"/>
        <v>1.2987012987012987</v>
      </c>
      <c r="Q63" s="49">
        <f t="shared" si="7"/>
        <v>2.0909757887013938</v>
      </c>
    </row>
    <row r="64" spans="1:32" s="35" customFormat="1" ht="12.75" customHeight="1" x14ac:dyDescent="0.2">
      <c r="A64" s="45" t="s">
        <v>77</v>
      </c>
      <c r="B64" s="49">
        <f t="shared" si="0"/>
        <v>8.8123644251626896</v>
      </c>
      <c r="C64" s="49">
        <f t="shared" ref="C64:Q64" si="8">C18/C$38*100</f>
        <v>12.766618026017573</v>
      </c>
      <c r="D64" s="49">
        <f t="shared" si="8"/>
        <v>18.482999128160419</v>
      </c>
      <c r="E64" s="49">
        <f t="shared" si="8"/>
        <v>13.090954494375644</v>
      </c>
      <c r="F64" s="59"/>
      <c r="G64" s="59"/>
      <c r="H64" s="59"/>
      <c r="I64" s="59"/>
      <c r="J64" s="49">
        <f t="shared" si="8"/>
        <v>7.2077784823504549</v>
      </c>
      <c r="K64" s="49">
        <f t="shared" si="8"/>
        <v>3.436887191660646</v>
      </c>
      <c r="L64" s="49">
        <f t="shared" si="8"/>
        <v>10.711071107110712</v>
      </c>
      <c r="M64" s="49">
        <f t="shared" si="8"/>
        <v>4.731885158742215</v>
      </c>
      <c r="N64" s="49">
        <f t="shared" si="8"/>
        <v>1.5583189044545884</v>
      </c>
      <c r="O64" s="49">
        <f t="shared" si="8"/>
        <v>2.4436090225563909</v>
      </c>
      <c r="P64" s="49">
        <f t="shared" si="8"/>
        <v>5.6277056277056277</v>
      </c>
      <c r="Q64" s="49">
        <f t="shared" si="8"/>
        <v>1.9320127170457324</v>
      </c>
    </row>
    <row r="65" spans="1:30" ht="12.75" customHeight="1" x14ac:dyDescent="0.2">
      <c r="A65" s="6" t="s">
        <v>36</v>
      </c>
      <c r="B65" s="49">
        <f t="shared" si="0"/>
        <v>4.817425885755604</v>
      </c>
      <c r="C65" s="49">
        <f t="shared" ref="C65:Q65" si="9">C19/C$38*100</f>
        <v>5.8570585861094724</v>
      </c>
      <c r="D65" s="49">
        <f t="shared" si="9"/>
        <v>4.0183878893556315</v>
      </c>
      <c r="E65" s="49">
        <f t="shared" si="9"/>
        <v>5.4643071998547086</v>
      </c>
      <c r="F65" s="49">
        <f t="shared" si="9"/>
        <v>2.7069930654189989</v>
      </c>
      <c r="G65" s="49">
        <f t="shared" si="9"/>
        <v>4.1381541294448452</v>
      </c>
      <c r="H65" s="49">
        <f t="shared" si="9"/>
        <v>3.646308113035551</v>
      </c>
      <c r="I65" s="49">
        <f t="shared" si="9"/>
        <v>3.8012879484820608</v>
      </c>
      <c r="J65" s="49">
        <f t="shared" si="9"/>
        <v>6.5525258930458667</v>
      </c>
      <c r="K65" s="49">
        <f t="shared" si="9"/>
        <v>8.8141191041387135</v>
      </c>
      <c r="L65" s="49">
        <f t="shared" si="9"/>
        <v>6.3906390639063906</v>
      </c>
      <c r="M65" s="49">
        <f t="shared" si="9"/>
        <v>8.1763633601701358</v>
      </c>
      <c r="N65" s="49">
        <f t="shared" si="9"/>
        <v>4.1240358885565875</v>
      </c>
      <c r="O65" s="49">
        <f t="shared" si="9"/>
        <v>8.3959899749373434</v>
      </c>
      <c r="P65" s="49">
        <f t="shared" si="9"/>
        <v>0</v>
      </c>
      <c r="Q65" s="49">
        <f t="shared" si="9"/>
        <v>4.8178038640254339</v>
      </c>
      <c r="R65" s="35"/>
      <c r="S65" s="35"/>
      <c r="T65" s="35"/>
      <c r="U65" s="35"/>
      <c r="V65" s="35"/>
      <c r="W65" s="35"/>
      <c r="X65" s="35"/>
      <c r="Y65" s="35"/>
      <c r="Z65" s="35"/>
      <c r="AA65" s="35"/>
      <c r="AB65" s="35"/>
      <c r="AC65" s="35"/>
      <c r="AD65" s="35"/>
    </row>
    <row r="66" spans="1:30" ht="12.75" customHeight="1" x14ac:dyDescent="0.2">
      <c r="A66" s="6" t="s">
        <v>6</v>
      </c>
      <c r="B66" s="49">
        <f t="shared" si="0"/>
        <v>7.0950831525668834</v>
      </c>
      <c r="C66" s="49">
        <f t="shared" ref="C66:Q66" si="10">C20/C$38*100</f>
        <v>6.9747586078425279</v>
      </c>
      <c r="D66" s="49">
        <f t="shared" si="10"/>
        <v>10.137116588729493</v>
      </c>
      <c r="E66" s="49">
        <f t="shared" si="10"/>
        <v>7.4450334283022519</v>
      </c>
      <c r="F66" s="49">
        <f t="shared" si="10"/>
        <v>6.7215306207703236</v>
      </c>
      <c r="G66" s="49">
        <f t="shared" si="10"/>
        <v>7.8358673202777025</v>
      </c>
      <c r="H66" s="49">
        <f t="shared" si="10"/>
        <v>13.058340929808567</v>
      </c>
      <c r="I66" s="49">
        <f t="shared" si="10"/>
        <v>7.7985280588776451</v>
      </c>
      <c r="J66" s="49">
        <f t="shared" si="10"/>
        <v>21.686746987951807</v>
      </c>
      <c r="K66" s="49">
        <f t="shared" si="10"/>
        <v>26.664258437403245</v>
      </c>
      <c r="L66" s="49">
        <f t="shared" si="10"/>
        <v>31.908190819081909</v>
      </c>
      <c r="M66" s="49">
        <f t="shared" si="10"/>
        <v>26.222846726416527</v>
      </c>
      <c r="N66" s="49">
        <f t="shared" si="10"/>
        <v>9.3026916417440582</v>
      </c>
      <c r="O66" s="49">
        <f t="shared" si="10"/>
        <v>10.776942355889723</v>
      </c>
      <c r="P66" s="49">
        <f t="shared" si="10"/>
        <v>27.705627705627705</v>
      </c>
      <c r="Q66" s="49">
        <f t="shared" si="10"/>
        <v>10.112496943017852</v>
      </c>
      <c r="R66" s="35"/>
      <c r="S66" s="35"/>
      <c r="T66" s="35"/>
      <c r="U66" s="35"/>
      <c r="V66" s="35"/>
      <c r="W66" s="35"/>
      <c r="X66" s="35"/>
      <c r="Y66" s="35"/>
      <c r="Z66" s="35"/>
      <c r="AA66" s="35"/>
      <c r="AB66" s="35"/>
      <c r="AC66" s="35"/>
      <c r="AD66" s="35"/>
    </row>
    <row r="67" spans="1:30" s="35" customFormat="1" ht="12.75" customHeight="1" x14ac:dyDescent="0.2">
      <c r="A67" s="6"/>
      <c r="B67" s="49"/>
      <c r="C67" s="49"/>
      <c r="D67" s="49"/>
      <c r="E67" s="49"/>
      <c r="F67" s="49"/>
      <c r="G67" s="49"/>
      <c r="H67" s="49"/>
      <c r="I67" s="49"/>
      <c r="J67" s="49"/>
      <c r="K67" s="49"/>
      <c r="L67" s="49"/>
      <c r="M67" s="49"/>
      <c r="N67" s="49"/>
      <c r="O67" s="49"/>
      <c r="P67" s="49"/>
      <c r="Q67" s="49"/>
    </row>
    <row r="68" spans="1:30" ht="12.75" customHeight="1" x14ac:dyDescent="0.2">
      <c r="A68" s="4" t="s">
        <v>8</v>
      </c>
      <c r="B68" s="49"/>
      <c r="C68" s="49"/>
      <c r="D68" s="49"/>
      <c r="E68" s="49"/>
      <c r="F68" s="49"/>
      <c r="G68" s="49"/>
      <c r="H68" s="49"/>
      <c r="I68" s="49"/>
      <c r="J68" s="49"/>
      <c r="K68" s="49"/>
      <c r="L68" s="49"/>
      <c r="M68" s="49"/>
      <c r="N68" s="49"/>
      <c r="O68" s="49"/>
      <c r="P68" s="49"/>
      <c r="Q68" s="49"/>
      <c r="R68" s="35"/>
      <c r="S68" s="35"/>
      <c r="T68" s="35"/>
      <c r="U68" s="35"/>
      <c r="V68" s="35"/>
      <c r="W68" s="35"/>
      <c r="X68" s="35"/>
      <c r="Y68" s="35"/>
      <c r="Z68" s="35"/>
      <c r="AA68" s="35"/>
      <c r="AB68" s="35"/>
      <c r="AC68" s="35"/>
      <c r="AD68" s="35"/>
    </row>
    <row r="69" spans="1:30" ht="12.75" customHeight="1" x14ac:dyDescent="0.2">
      <c r="A69" s="6" t="s">
        <v>38</v>
      </c>
      <c r="B69" s="49">
        <f t="shared" ref="B69:Q69" si="11">B23/B$38*100</f>
        <v>0.2440347071583514</v>
      </c>
      <c r="C69" s="49">
        <f t="shared" si="11"/>
        <v>0.35549070135676364</v>
      </c>
      <c r="D69" s="49">
        <f t="shared" si="11"/>
        <v>0.74502655147816432</v>
      </c>
      <c r="E69" s="49">
        <f t="shared" si="11"/>
        <v>0.40182067900884233</v>
      </c>
      <c r="F69" s="49">
        <f t="shared" si="11"/>
        <v>7.9371710251482999E-2</v>
      </c>
      <c r="G69" s="49">
        <f t="shared" si="11"/>
        <v>0.13934854554955584</v>
      </c>
      <c r="H69" s="49">
        <f t="shared" si="11"/>
        <v>0.20510483135824978</v>
      </c>
      <c r="I69" s="49">
        <f t="shared" si="11"/>
        <v>0.13063477460901565</v>
      </c>
      <c r="J69" s="49">
        <f t="shared" si="11"/>
        <v>0.31705770450221943</v>
      </c>
      <c r="K69" s="49">
        <f t="shared" si="11"/>
        <v>0.31478996800495407</v>
      </c>
      <c r="L69" s="49">
        <f t="shared" si="11"/>
        <v>0.13501350135013501</v>
      </c>
      <c r="M69" s="49">
        <f t="shared" si="11"/>
        <v>0.31520583320674467</v>
      </c>
      <c r="N69" s="49">
        <f t="shared" si="11"/>
        <v>0.25184951991185267</v>
      </c>
      <c r="O69" s="49">
        <f t="shared" si="11"/>
        <v>0.37593984962406013</v>
      </c>
      <c r="P69" s="49">
        <f t="shared" si="11"/>
        <v>0</v>
      </c>
      <c r="Q69" s="49">
        <f t="shared" si="11"/>
        <v>0.29347028613352899</v>
      </c>
      <c r="R69" s="35"/>
      <c r="S69" s="35"/>
      <c r="T69" s="35"/>
      <c r="U69" s="35"/>
      <c r="V69" s="35"/>
      <c r="W69" s="35"/>
      <c r="X69" s="35"/>
      <c r="Y69" s="35"/>
      <c r="Z69" s="35"/>
      <c r="AA69" s="35"/>
      <c r="AB69" s="35"/>
      <c r="AC69" s="35"/>
      <c r="AD69" s="35"/>
    </row>
    <row r="70" spans="1:30" ht="12.75" customHeight="1" x14ac:dyDescent="0.2">
      <c r="A70" s="6" t="s">
        <v>39</v>
      </c>
      <c r="B70" s="49">
        <f t="shared" ref="B70:Q70" si="12">B24/B$38*100</f>
        <v>38.37671728127259</v>
      </c>
      <c r="C70" s="49">
        <f t="shared" si="12"/>
        <v>33.163091061504545</v>
      </c>
      <c r="D70" s="49">
        <f t="shared" si="12"/>
        <v>23.840849647301258</v>
      </c>
      <c r="E70" s="49">
        <f t="shared" si="12"/>
        <v>32.483910146539692</v>
      </c>
      <c r="F70" s="49">
        <f t="shared" si="12"/>
        <v>11.809674993733813</v>
      </c>
      <c r="G70" s="49">
        <f t="shared" si="12"/>
        <v>7.8893672083011914</v>
      </c>
      <c r="H70" s="49">
        <f t="shared" si="12"/>
        <v>4.4439380127620787</v>
      </c>
      <c r="I70" s="49">
        <f t="shared" si="12"/>
        <v>8.6117755289788409</v>
      </c>
      <c r="J70" s="49">
        <f t="shared" si="12"/>
        <v>31.938279433523569</v>
      </c>
      <c r="K70" s="49">
        <f t="shared" si="12"/>
        <v>24.176901641036228</v>
      </c>
      <c r="L70" s="49">
        <f t="shared" si="12"/>
        <v>13.546354635463546</v>
      </c>
      <c r="M70" s="49">
        <f t="shared" si="12"/>
        <v>24.66580586358803</v>
      </c>
      <c r="N70" s="49">
        <f t="shared" si="12"/>
        <v>40.941287580670547</v>
      </c>
      <c r="O70" s="49">
        <f t="shared" si="12"/>
        <v>25.438596491228072</v>
      </c>
      <c r="P70" s="49">
        <f t="shared" si="12"/>
        <v>19.047619047619047</v>
      </c>
      <c r="Q70" s="49">
        <f t="shared" si="12"/>
        <v>37.344093910491559</v>
      </c>
      <c r="R70" s="35"/>
      <c r="S70" s="35"/>
      <c r="T70" s="35"/>
      <c r="U70" s="35"/>
      <c r="V70" s="35"/>
      <c r="W70" s="35"/>
      <c r="X70" s="35"/>
      <c r="Y70" s="35"/>
      <c r="Z70" s="35"/>
      <c r="AA70" s="35"/>
      <c r="AB70" s="35"/>
      <c r="AC70" s="35"/>
      <c r="AD70" s="35"/>
    </row>
    <row r="71" spans="1:30" ht="12.75" customHeight="1" x14ac:dyDescent="0.2">
      <c r="A71" s="6" t="s">
        <v>40</v>
      </c>
      <c r="B71" s="49">
        <f>B25/B$38*100</f>
        <v>1.7534345625451915</v>
      </c>
      <c r="C71" s="49">
        <f>C25/C$38*100</f>
        <v>3.1078270048744141</v>
      </c>
      <c r="D71" s="49">
        <f t="shared" ref="C71:Q84" si="13">D25/D$38*100</f>
        <v>2.1003408100182295</v>
      </c>
      <c r="E71" s="49">
        <f t="shared" si="13"/>
        <v>2.7911781064484273</v>
      </c>
      <c r="F71" s="49">
        <f t="shared" si="13"/>
        <v>1.349319074275211</v>
      </c>
      <c r="G71" s="49">
        <f t="shared" si="13"/>
        <v>2.2333092791201135</v>
      </c>
      <c r="H71" s="49">
        <f t="shared" si="13"/>
        <v>2.6207839562443027</v>
      </c>
      <c r="I71" s="49">
        <f t="shared" si="13"/>
        <v>2.0551977920883164</v>
      </c>
      <c r="J71" s="49">
        <f t="shared" si="13"/>
        <v>1.3527795392094695</v>
      </c>
      <c r="K71" s="49">
        <f t="shared" si="13"/>
        <v>4.5773557642687583</v>
      </c>
      <c r="L71" s="49">
        <f t="shared" si="13"/>
        <v>3.7353735373537353</v>
      </c>
      <c r="M71" s="49">
        <f t="shared" si="13"/>
        <v>3.9419717454048304</v>
      </c>
      <c r="N71" s="49">
        <f t="shared" si="13"/>
        <v>2.2823862742011647</v>
      </c>
      <c r="O71" s="49">
        <f t="shared" si="13"/>
        <v>4.3233082706766917</v>
      </c>
      <c r="P71" s="49">
        <f t="shared" si="13"/>
        <v>0</v>
      </c>
      <c r="Q71" s="49">
        <f t="shared" si="13"/>
        <v>2.702372218146246</v>
      </c>
      <c r="R71" s="35"/>
      <c r="S71" s="35"/>
      <c r="T71" s="35"/>
      <c r="U71" s="35"/>
      <c r="V71" s="35"/>
      <c r="W71" s="35"/>
      <c r="X71" s="35"/>
      <c r="Y71" s="35"/>
      <c r="Z71" s="35"/>
      <c r="AA71" s="35"/>
      <c r="AB71" s="35"/>
      <c r="AC71" s="35"/>
      <c r="AD71" s="35"/>
    </row>
    <row r="72" spans="1:30" ht="12.75" customHeight="1" x14ac:dyDescent="0.2">
      <c r="A72" s="6" t="s">
        <v>41</v>
      </c>
      <c r="B72" s="49">
        <f t="shared" ref="B72:B84" si="14">B26/B$38*100</f>
        <v>3.6153289949385395E-2</v>
      </c>
      <c r="C72" s="49">
        <f t="shared" si="13"/>
        <v>7.917041820609147E-2</v>
      </c>
      <c r="D72" s="49">
        <f t="shared" si="13"/>
        <v>0.19021954505825472</v>
      </c>
      <c r="E72" s="49">
        <f t="shared" si="13"/>
        <v>9.0806933109342902E-2</v>
      </c>
      <c r="F72" s="49">
        <f t="shared" si="13"/>
        <v>0.81042693625198425</v>
      </c>
      <c r="G72" s="49">
        <f t="shared" si="13"/>
        <v>0.63080100530022143</v>
      </c>
      <c r="H72" s="49">
        <f t="shared" si="13"/>
        <v>0.31905195989061075</v>
      </c>
      <c r="I72" s="49">
        <f t="shared" si="13"/>
        <v>0.65869365225390986</v>
      </c>
      <c r="J72" s="49">
        <f t="shared" si="13"/>
        <v>0.61297822870429086</v>
      </c>
      <c r="K72" s="49">
        <f t="shared" si="13"/>
        <v>0.3715553720714212</v>
      </c>
      <c r="L72" s="49">
        <f t="shared" si="13"/>
        <v>0.58505850585058505</v>
      </c>
      <c r="M72" s="49">
        <f t="shared" si="13"/>
        <v>0.42913565243809809</v>
      </c>
      <c r="N72" s="49">
        <f t="shared" si="13"/>
        <v>1.4166535495041714</v>
      </c>
      <c r="O72" s="49">
        <f t="shared" si="13"/>
        <v>1.4411027568922306</v>
      </c>
      <c r="P72" s="49">
        <f t="shared" si="13"/>
        <v>0</v>
      </c>
      <c r="Q72" s="49">
        <f t="shared" si="13"/>
        <v>1.4551235020787479</v>
      </c>
      <c r="R72" s="35"/>
      <c r="S72" s="35"/>
      <c r="T72" s="35"/>
      <c r="U72" s="35"/>
      <c r="V72" s="35"/>
      <c r="W72" s="35"/>
      <c r="X72" s="35"/>
      <c r="Y72" s="35"/>
      <c r="Z72" s="35"/>
      <c r="AA72" s="35"/>
      <c r="AB72" s="35"/>
      <c r="AC72" s="35"/>
      <c r="AD72" s="35"/>
    </row>
    <row r="73" spans="1:30" ht="12.75" customHeight="1" x14ac:dyDescent="0.2">
      <c r="A73" s="6" t="s">
        <v>42</v>
      </c>
      <c r="B73" s="49">
        <f t="shared" si="14"/>
        <v>1.2020968908170642</v>
      </c>
      <c r="C73" s="49">
        <f t="shared" si="13"/>
        <v>1.4623241951007484</v>
      </c>
      <c r="D73" s="49">
        <f t="shared" si="13"/>
        <v>1.1333914559721012</v>
      </c>
      <c r="E73" s="49">
        <f t="shared" si="13"/>
        <v>1.3768601232704116</v>
      </c>
      <c r="F73" s="49">
        <f t="shared" si="13"/>
        <v>0.39268109282312635</v>
      </c>
      <c r="G73" s="49">
        <f t="shared" si="13"/>
        <v>0.70047527807499932</v>
      </c>
      <c r="H73" s="49">
        <f t="shared" si="13"/>
        <v>0.34184138559708299</v>
      </c>
      <c r="I73" s="49">
        <f t="shared" si="13"/>
        <v>0.61913523459061637</v>
      </c>
      <c r="J73" s="49">
        <f t="shared" si="13"/>
        <v>0.97231029380680611</v>
      </c>
      <c r="K73" s="49">
        <f t="shared" si="13"/>
        <v>1.3933326452678296</v>
      </c>
      <c r="L73" s="49">
        <f t="shared" si="13"/>
        <v>0.85508550855085508</v>
      </c>
      <c r="M73" s="49">
        <f t="shared" si="13"/>
        <v>1.272216314750114</v>
      </c>
      <c r="N73" s="49">
        <f t="shared" si="13"/>
        <v>0.67684558476310408</v>
      </c>
      <c r="O73" s="49">
        <f t="shared" si="13"/>
        <v>1.3784461152882206</v>
      </c>
      <c r="P73" s="49">
        <f t="shared" si="13"/>
        <v>0</v>
      </c>
      <c r="Q73" s="49">
        <f t="shared" si="13"/>
        <v>0.72144778674492538</v>
      </c>
      <c r="R73" s="35"/>
      <c r="S73" s="35"/>
      <c r="T73" s="35"/>
      <c r="U73" s="35"/>
      <c r="V73" s="35"/>
      <c r="W73" s="35"/>
      <c r="X73" s="35"/>
      <c r="Y73" s="35"/>
      <c r="Z73" s="35"/>
      <c r="AA73" s="35"/>
      <c r="AB73" s="35"/>
      <c r="AC73" s="35"/>
      <c r="AD73" s="35"/>
    </row>
    <row r="74" spans="1:30" ht="12.75" customHeight="1" x14ac:dyDescent="0.2">
      <c r="A74" s="6" t="s">
        <v>43</v>
      </c>
      <c r="B74" s="49">
        <f t="shared" si="14"/>
        <v>2.7838033261026753</v>
      </c>
      <c r="C74" s="49">
        <f t="shared" si="13"/>
        <v>1.5694371138501659</v>
      </c>
      <c r="D74" s="49">
        <f t="shared" si="13"/>
        <v>0.57858444955219157</v>
      </c>
      <c r="E74" s="49">
        <f t="shared" si="13"/>
        <v>1.5811757227664331</v>
      </c>
      <c r="F74" s="49">
        <f t="shared" si="13"/>
        <v>1.269947364023728</v>
      </c>
      <c r="G74" s="49">
        <f t="shared" si="13"/>
        <v>0.9903700201557718</v>
      </c>
      <c r="H74" s="49">
        <f t="shared" si="13"/>
        <v>0.66089334548769374</v>
      </c>
      <c r="I74" s="49">
        <f t="shared" si="13"/>
        <v>1.0395584176632935</v>
      </c>
      <c r="J74" s="49">
        <f t="shared" si="13"/>
        <v>1.9657577679137603</v>
      </c>
      <c r="K74" s="49">
        <f t="shared" si="13"/>
        <v>1.1301475900505726</v>
      </c>
      <c r="L74" s="49">
        <f t="shared" si="13"/>
        <v>1.9801980198019802</v>
      </c>
      <c r="M74" s="49">
        <f t="shared" si="13"/>
        <v>1.3253835637247455</v>
      </c>
      <c r="N74" s="49">
        <f t="shared" si="13"/>
        <v>0.86573272469699347</v>
      </c>
      <c r="O74" s="49">
        <f t="shared" si="13"/>
        <v>1.0025062656641603</v>
      </c>
      <c r="P74" s="49">
        <f t="shared" si="13"/>
        <v>0</v>
      </c>
      <c r="Q74" s="49">
        <f t="shared" si="13"/>
        <v>0.89263878698948396</v>
      </c>
      <c r="R74" s="35"/>
      <c r="S74" s="35"/>
      <c r="T74" s="35"/>
      <c r="U74" s="35"/>
      <c r="V74" s="35"/>
      <c r="W74" s="35"/>
      <c r="X74" s="35"/>
      <c r="Y74" s="35"/>
      <c r="Z74" s="35"/>
      <c r="AA74" s="35"/>
      <c r="AB74" s="35"/>
      <c r="AC74" s="35"/>
      <c r="AD74" s="35"/>
    </row>
    <row r="75" spans="1:30" ht="12.75" customHeight="1" x14ac:dyDescent="0.2">
      <c r="A75" s="6" t="s">
        <v>65</v>
      </c>
      <c r="B75" s="49">
        <f t="shared" si="14"/>
        <v>7.3481561822125814</v>
      </c>
      <c r="C75" s="49">
        <f t="shared" si="13"/>
        <v>2.9184389456363129</v>
      </c>
      <c r="D75" s="49">
        <f t="shared" si="13"/>
        <v>2.1716731394150748</v>
      </c>
      <c r="E75" s="49">
        <f t="shared" si="13"/>
        <v>3.3712073916843548</v>
      </c>
      <c r="F75" s="49">
        <f t="shared" si="13"/>
        <v>7.5110702648508649</v>
      </c>
      <c r="G75" s="49">
        <f t="shared" si="13"/>
        <v>2.8840172194988427</v>
      </c>
      <c r="H75" s="49">
        <f t="shared" si="13"/>
        <v>1.481312670920693</v>
      </c>
      <c r="I75" s="49">
        <f t="shared" si="13"/>
        <v>3.8390064397424104</v>
      </c>
      <c r="J75" s="49">
        <f t="shared" si="13"/>
        <v>7.7362079898541536</v>
      </c>
      <c r="K75" s="49">
        <f t="shared" si="13"/>
        <v>4.6599236247290738</v>
      </c>
      <c r="L75" s="49">
        <f t="shared" si="13"/>
        <v>4.3204320432043204</v>
      </c>
      <c r="M75" s="49">
        <f t="shared" si="13"/>
        <v>5.1876044356676285</v>
      </c>
      <c r="N75" s="49">
        <f t="shared" si="13"/>
        <v>10.262867936407996</v>
      </c>
      <c r="O75" s="49">
        <f t="shared" si="13"/>
        <v>2.1929824561403506</v>
      </c>
      <c r="P75" s="49">
        <f t="shared" si="13"/>
        <v>1.2987012987012987</v>
      </c>
      <c r="Q75" s="49">
        <f t="shared" si="13"/>
        <v>8.425042797750061</v>
      </c>
      <c r="R75" s="35"/>
      <c r="S75" s="35"/>
      <c r="T75" s="35"/>
      <c r="U75" s="35"/>
      <c r="V75" s="35"/>
      <c r="W75" s="35"/>
      <c r="X75" s="35"/>
      <c r="Y75" s="35"/>
      <c r="Z75" s="35"/>
      <c r="AA75" s="35"/>
      <c r="AB75" s="35"/>
      <c r="AC75" s="35"/>
      <c r="AD75" s="35"/>
    </row>
    <row r="76" spans="1:30" ht="12.75" customHeight="1" x14ac:dyDescent="0.2">
      <c r="A76" s="6" t="s">
        <v>44</v>
      </c>
      <c r="B76" s="49">
        <f t="shared" si="14"/>
        <v>13.376717281272596</v>
      </c>
      <c r="C76" s="49">
        <f t="shared" si="13"/>
        <v>10.46291409233444</v>
      </c>
      <c r="D76" s="49">
        <f t="shared" si="13"/>
        <v>7.9654434493144173</v>
      </c>
      <c r="E76" s="49">
        <f t="shared" si="13"/>
        <v>10.46890430084337</v>
      </c>
      <c r="F76" s="49">
        <f t="shared" si="13"/>
        <v>13.426351407803491</v>
      </c>
      <c r="G76" s="49">
        <f t="shared" si="13"/>
        <v>16.087291910319259</v>
      </c>
      <c r="H76" s="49">
        <f t="shared" si="13"/>
        <v>5.7885141294439375</v>
      </c>
      <c r="I76" s="49">
        <f t="shared" si="13"/>
        <v>15.085556577736892</v>
      </c>
      <c r="J76" s="49">
        <f t="shared" si="13"/>
        <v>12.005918410484041</v>
      </c>
      <c r="K76" s="49">
        <f t="shared" si="13"/>
        <v>12.699969037052327</v>
      </c>
      <c r="L76" s="49">
        <f t="shared" si="13"/>
        <v>14.356435643564355</v>
      </c>
      <c r="M76" s="49">
        <f t="shared" si="13"/>
        <v>12.729758468783228</v>
      </c>
      <c r="N76" s="49">
        <f t="shared" si="13"/>
        <v>6.1388320478514089</v>
      </c>
      <c r="O76" s="49">
        <f t="shared" si="13"/>
        <v>8.0200501253132828</v>
      </c>
      <c r="P76" s="49">
        <f t="shared" si="13"/>
        <v>1.2987012987012987</v>
      </c>
      <c r="Q76" s="49">
        <f t="shared" si="13"/>
        <v>6.358522866226461</v>
      </c>
      <c r="R76" s="35"/>
      <c r="S76" s="35"/>
      <c r="T76" s="35"/>
      <c r="U76" s="35"/>
      <c r="V76" s="35"/>
      <c r="W76" s="35"/>
      <c r="X76" s="35"/>
      <c r="Y76" s="35"/>
      <c r="Z76" s="35"/>
      <c r="AA76" s="35"/>
      <c r="AB76" s="35"/>
      <c r="AC76" s="35"/>
      <c r="AD76" s="35"/>
    </row>
    <row r="77" spans="1:30" ht="12.75" customHeight="1" x14ac:dyDescent="0.2">
      <c r="A77" s="6" t="s">
        <v>45</v>
      </c>
      <c r="B77" s="49">
        <f t="shared" si="14"/>
        <v>2.5578452639190168</v>
      </c>
      <c r="C77" s="49">
        <f t="shared" si="13"/>
        <v>3.9383402154677261</v>
      </c>
      <c r="D77" s="49">
        <f t="shared" si="13"/>
        <v>10.160894031861774</v>
      </c>
      <c r="E77" s="49">
        <f t="shared" si="13"/>
        <v>4.6572605818454242</v>
      </c>
      <c r="F77" s="49">
        <f t="shared" si="13"/>
        <v>1.8422591695212633</v>
      </c>
      <c r="G77" s="49">
        <f t="shared" si="13"/>
        <v>3.5173065916838784</v>
      </c>
      <c r="H77" s="49">
        <f t="shared" si="13"/>
        <v>10.870556061987239</v>
      </c>
      <c r="I77" s="49">
        <f t="shared" si="13"/>
        <v>3.4379024839006442</v>
      </c>
      <c r="J77" s="49">
        <f t="shared" si="13"/>
        <v>1.2259564574085817</v>
      </c>
      <c r="K77" s="49">
        <f t="shared" si="13"/>
        <v>1.9197027557023429</v>
      </c>
      <c r="L77" s="49">
        <f t="shared" si="13"/>
        <v>7.9207920792079207</v>
      </c>
      <c r="M77" s="49">
        <f t="shared" si="13"/>
        <v>2.3089776697554307</v>
      </c>
      <c r="N77" s="49">
        <f t="shared" si="13"/>
        <v>0.53518022981268687</v>
      </c>
      <c r="O77" s="49">
        <f t="shared" si="13"/>
        <v>3.7593984962406015</v>
      </c>
      <c r="P77" s="49">
        <f t="shared" si="13"/>
        <v>7.7922077922077921</v>
      </c>
      <c r="Q77" s="49">
        <f t="shared" si="13"/>
        <v>1.4184397163120568</v>
      </c>
      <c r="R77" s="35"/>
      <c r="S77" s="35"/>
      <c r="T77" s="35"/>
      <c r="U77" s="35"/>
      <c r="V77" s="35"/>
      <c r="W77" s="35"/>
      <c r="X77" s="35"/>
      <c r="Y77" s="35"/>
      <c r="Z77" s="35"/>
      <c r="AA77" s="35"/>
      <c r="AB77" s="35"/>
      <c r="AC77" s="35"/>
      <c r="AD77" s="35"/>
    </row>
    <row r="78" spans="1:30" ht="12.75" customHeight="1" x14ac:dyDescent="0.2">
      <c r="A78" s="6" t="s">
        <v>46</v>
      </c>
      <c r="B78" s="49">
        <f t="shared" si="14"/>
        <v>10.385032537960955</v>
      </c>
      <c r="C78" s="49">
        <f t="shared" si="13"/>
        <v>21.213014995808624</v>
      </c>
      <c r="D78" s="49">
        <f t="shared" si="13"/>
        <v>12.934929063961324</v>
      </c>
      <c r="E78" s="49">
        <f t="shared" si="13"/>
        <v>18.666500187289301</v>
      </c>
      <c r="F78" s="49">
        <f t="shared" si="13"/>
        <v>12.595037179380064</v>
      </c>
      <c r="G78" s="49">
        <f t="shared" si="13"/>
        <v>27.088361908079726</v>
      </c>
      <c r="H78" s="49">
        <f t="shared" si="13"/>
        <v>8.4092980856882402</v>
      </c>
      <c r="I78" s="49">
        <f t="shared" si="13"/>
        <v>23.143514259429622</v>
      </c>
      <c r="J78" s="49">
        <f t="shared" si="13"/>
        <v>3.4242232086239692</v>
      </c>
      <c r="K78" s="49">
        <f t="shared" si="13"/>
        <v>14.697079161936216</v>
      </c>
      <c r="L78" s="49">
        <f t="shared" si="13"/>
        <v>9.2259225922592254</v>
      </c>
      <c r="M78" s="49">
        <f t="shared" si="13"/>
        <v>12.22466960352423</v>
      </c>
      <c r="N78" s="49">
        <f t="shared" si="13"/>
        <v>6.8471588226034941</v>
      </c>
      <c r="O78" s="49">
        <f t="shared" si="13"/>
        <v>24.12280701754386</v>
      </c>
      <c r="P78" s="49">
        <f t="shared" si="13"/>
        <v>6.4935064935064926</v>
      </c>
      <c r="Q78" s="49">
        <f t="shared" si="13"/>
        <v>10.161408657373441</v>
      </c>
      <c r="R78" s="35"/>
      <c r="S78" s="35"/>
      <c r="T78" s="35"/>
      <c r="U78" s="35"/>
      <c r="V78" s="35"/>
      <c r="W78" s="35"/>
      <c r="X78" s="35"/>
      <c r="Y78" s="35"/>
      <c r="Z78" s="35"/>
      <c r="AA78" s="35"/>
      <c r="AB78" s="35"/>
      <c r="AC78" s="35"/>
      <c r="AD78" s="35"/>
    </row>
    <row r="79" spans="1:30" ht="12.75" customHeight="1" x14ac:dyDescent="0.2">
      <c r="A79" s="6" t="s">
        <v>47</v>
      </c>
      <c r="B79" s="49">
        <f t="shared" si="14"/>
        <v>1.1478669558929864</v>
      </c>
      <c r="C79" s="49">
        <f t="shared" si="13"/>
        <v>2.3238846285199788</v>
      </c>
      <c r="D79" s="49">
        <f t="shared" si="13"/>
        <v>1.4107949591820559</v>
      </c>
      <c r="E79" s="49">
        <f t="shared" si="13"/>
        <v>2.0476963416156826</v>
      </c>
      <c r="F79" s="49">
        <f t="shared" si="13"/>
        <v>2.3602640153730472</v>
      </c>
      <c r="G79" s="49">
        <f t="shared" si="13"/>
        <v>5.0688033443650928</v>
      </c>
      <c r="H79" s="49">
        <f t="shared" si="13"/>
        <v>1.8687329079307202</v>
      </c>
      <c r="I79" s="49">
        <f t="shared" si="13"/>
        <v>4.3422263109475621</v>
      </c>
      <c r="J79" s="49">
        <f t="shared" si="13"/>
        <v>4.7770027478334391</v>
      </c>
      <c r="K79" s="49">
        <f t="shared" si="13"/>
        <v>7.8491072350087734</v>
      </c>
      <c r="L79" s="49">
        <f t="shared" si="13"/>
        <v>3.3303330333033303</v>
      </c>
      <c r="M79" s="49">
        <f t="shared" si="13"/>
        <v>6.9269330092662926</v>
      </c>
      <c r="N79" s="49">
        <f t="shared" si="13"/>
        <v>3.6990398237053363</v>
      </c>
      <c r="O79" s="49">
        <f t="shared" si="13"/>
        <v>5.2005012531328321</v>
      </c>
      <c r="P79" s="49">
        <f t="shared" si="13"/>
        <v>3.4632034632034632</v>
      </c>
      <c r="Q79" s="49">
        <f t="shared" si="13"/>
        <v>4.0352164343360233</v>
      </c>
      <c r="R79" s="35"/>
      <c r="S79" s="35"/>
      <c r="T79" s="35"/>
      <c r="U79" s="35"/>
      <c r="V79" s="35"/>
      <c r="W79" s="35"/>
      <c r="X79" s="35"/>
      <c r="Y79" s="35"/>
      <c r="Z79" s="35"/>
      <c r="AA79" s="35"/>
      <c r="AB79" s="35"/>
      <c r="AC79" s="35"/>
      <c r="AD79" s="35"/>
    </row>
    <row r="80" spans="1:30" ht="12.75" customHeight="1" x14ac:dyDescent="0.2">
      <c r="A80" s="6" t="s">
        <v>48</v>
      </c>
      <c r="B80" s="49">
        <f t="shared" si="14"/>
        <v>6.1279826464208247</v>
      </c>
      <c r="C80" s="49">
        <f t="shared" si="13"/>
        <v>5.7872023347511563</v>
      </c>
      <c r="D80" s="49">
        <f t="shared" si="13"/>
        <v>6.0156931124673063</v>
      </c>
      <c r="E80" s="49">
        <f t="shared" si="13"/>
        <v>5.8649927921996845</v>
      </c>
      <c r="F80" s="49">
        <f t="shared" si="13"/>
        <v>5.0839669145292001</v>
      </c>
      <c r="G80" s="49">
        <f t="shared" si="13"/>
        <v>3.5782715803618088</v>
      </c>
      <c r="H80" s="49">
        <f t="shared" si="13"/>
        <v>1.481312670920693</v>
      </c>
      <c r="I80" s="49">
        <f t="shared" si="13"/>
        <v>3.8233670653173872</v>
      </c>
      <c r="J80" s="49">
        <f t="shared" si="13"/>
        <v>5.8761361234411327</v>
      </c>
      <c r="K80" s="49">
        <f t="shared" si="13"/>
        <v>5.1346888223758897</v>
      </c>
      <c r="L80" s="49">
        <f t="shared" si="13"/>
        <v>2.8352835283528353</v>
      </c>
      <c r="M80" s="49">
        <f t="shared" si="13"/>
        <v>5.0660792951541849</v>
      </c>
      <c r="N80" s="49">
        <f t="shared" si="13"/>
        <v>4.8166220683141825</v>
      </c>
      <c r="O80" s="49">
        <f t="shared" si="13"/>
        <v>4.4486215538847116</v>
      </c>
      <c r="P80" s="49">
        <f t="shared" si="13"/>
        <v>1.7316017316017316</v>
      </c>
      <c r="Q80" s="49">
        <f t="shared" si="13"/>
        <v>4.7199804353142572</v>
      </c>
      <c r="R80" s="35"/>
      <c r="S80" s="35"/>
      <c r="T80" s="35"/>
      <c r="U80" s="35"/>
      <c r="V80" s="35"/>
      <c r="W80" s="35"/>
      <c r="X80" s="35"/>
      <c r="Y80" s="35"/>
      <c r="Z80" s="35"/>
      <c r="AA80" s="35"/>
      <c r="AB80" s="35"/>
      <c r="AC80" s="35"/>
      <c r="AD80" s="35"/>
    </row>
    <row r="81" spans="1:31" ht="12.75" customHeight="1" x14ac:dyDescent="0.2">
      <c r="A81" s="6" t="s">
        <v>49</v>
      </c>
      <c r="B81" s="49">
        <f t="shared" si="14"/>
        <v>6.7154736080983364</v>
      </c>
      <c r="C81" s="49">
        <f t="shared" si="13"/>
        <v>5.472073023068087</v>
      </c>
      <c r="D81" s="49">
        <f t="shared" si="13"/>
        <v>7.4978204010462068</v>
      </c>
      <c r="E81" s="49">
        <f t="shared" si="13"/>
        <v>5.9251523853846244</v>
      </c>
      <c r="F81" s="49">
        <f t="shared" si="13"/>
        <v>23.794803241707747</v>
      </c>
      <c r="G81" s="49">
        <f t="shared" si="13"/>
        <v>10.401373578520417</v>
      </c>
      <c r="H81" s="49">
        <f t="shared" si="13"/>
        <v>5.5150410209662715</v>
      </c>
      <c r="I81" s="49">
        <f t="shared" si="13"/>
        <v>13.155473781048757</v>
      </c>
      <c r="J81" s="49">
        <f t="shared" si="13"/>
        <v>17.480448108222362</v>
      </c>
      <c r="K81" s="49">
        <f t="shared" si="13"/>
        <v>9.8100939209412736</v>
      </c>
      <c r="L81" s="49">
        <f t="shared" si="13"/>
        <v>8.4608460846084608</v>
      </c>
      <c r="M81" s="49">
        <f t="shared" si="13"/>
        <v>11.073978429287559</v>
      </c>
      <c r="N81" s="49">
        <f t="shared" si="13"/>
        <v>5.5092082480717774</v>
      </c>
      <c r="O81" s="49">
        <f t="shared" si="13"/>
        <v>3.6340852130325811</v>
      </c>
      <c r="P81" s="49">
        <f t="shared" si="13"/>
        <v>8.2251082251082259</v>
      </c>
      <c r="Q81" s="49">
        <f t="shared" si="13"/>
        <v>5.2457813646368301</v>
      </c>
      <c r="R81" s="35"/>
      <c r="S81" s="35"/>
      <c r="T81" s="35"/>
      <c r="U81" s="35"/>
      <c r="V81" s="35"/>
      <c r="W81" s="35"/>
      <c r="X81" s="35"/>
      <c r="Y81" s="35"/>
      <c r="Z81" s="35"/>
      <c r="AA81" s="35"/>
      <c r="AB81" s="35"/>
      <c r="AC81" s="35"/>
      <c r="AD81" s="35"/>
    </row>
    <row r="82" spans="1:31" ht="12.75" customHeight="1" x14ac:dyDescent="0.2">
      <c r="A82" s="44" t="s">
        <v>66</v>
      </c>
      <c r="B82" s="49">
        <f t="shared" si="14"/>
        <v>6.7335502530730302</v>
      </c>
      <c r="C82" s="49">
        <f t="shared" si="13"/>
        <v>6.3879660964326739</v>
      </c>
      <c r="D82" s="49">
        <f t="shared" si="13"/>
        <v>12.15027344059602</v>
      </c>
      <c r="E82" s="49">
        <f t="shared" si="13"/>
        <v>7.2577441287642301</v>
      </c>
      <c r="F82" s="49">
        <f t="shared" si="13"/>
        <v>17.215306207703232</v>
      </c>
      <c r="G82" s="49">
        <f t="shared" si="13"/>
        <v>17.397417075173564</v>
      </c>
      <c r="H82" s="49">
        <f t="shared" si="13"/>
        <v>29.010938924339108</v>
      </c>
      <c r="I82" s="49">
        <f t="shared" si="13"/>
        <v>17.826126954921804</v>
      </c>
      <c r="J82" s="49">
        <f t="shared" si="13"/>
        <v>9.5962798562671736</v>
      </c>
      <c r="K82" s="49">
        <f t="shared" si="13"/>
        <v>9.0153782640107352</v>
      </c>
      <c r="L82" s="49">
        <f t="shared" si="13"/>
        <v>12.556255625562557</v>
      </c>
      <c r="M82" s="49">
        <f t="shared" si="13"/>
        <v>9.4106030685097988</v>
      </c>
      <c r="N82" s="49">
        <f t="shared" si="13"/>
        <v>15.693373209507319</v>
      </c>
      <c r="O82" s="49">
        <f t="shared" si="13"/>
        <v>9.8370927318295731</v>
      </c>
      <c r="P82" s="49">
        <f t="shared" si="13"/>
        <v>16.883116883116884</v>
      </c>
      <c r="Q82" s="49">
        <f t="shared" si="13"/>
        <v>14.514551235020786</v>
      </c>
      <c r="R82" s="35"/>
      <c r="S82" s="35"/>
      <c r="T82" s="35"/>
      <c r="U82" s="35"/>
      <c r="V82" s="35"/>
      <c r="W82" s="35"/>
      <c r="X82" s="35"/>
      <c r="Y82" s="35"/>
      <c r="Z82" s="35"/>
      <c r="AA82" s="35"/>
      <c r="AB82" s="35"/>
      <c r="AC82" s="35"/>
      <c r="AD82" s="35"/>
    </row>
    <row r="83" spans="1:31" ht="12.75" customHeight="1" x14ac:dyDescent="0.2">
      <c r="A83" s="6" t="s">
        <v>50</v>
      </c>
      <c r="B83" s="49">
        <f t="shared" si="14"/>
        <v>1.0845986984815619</v>
      </c>
      <c r="C83" s="49">
        <f t="shared" si="13"/>
        <v>1.7510633673817877</v>
      </c>
      <c r="D83" s="49">
        <f t="shared" si="13"/>
        <v>11.024807799001348</v>
      </c>
      <c r="E83" s="49">
        <f t="shared" si="13"/>
        <v>2.9954937059444489</v>
      </c>
      <c r="F83" s="49">
        <f t="shared" si="13"/>
        <v>0.45116551090316653</v>
      </c>
      <c r="G83" s="49">
        <f t="shared" si="13"/>
        <v>1.3872645382835245</v>
      </c>
      <c r="H83" s="49">
        <f t="shared" si="13"/>
        <v>27.142206016408387</v>
      </c>
      <c r="I83" s="49">
        <f t="shared" si="13"/>
        <v>2.2189512419503217</v>
      </c>
      <c r="J83" s="49">
        <f t="shared" si="13"/>
        <v>0.76093849080532661</v>
      </c>
      <c r="K83" s="49">
        <f t="shared" si="13"/>
        <v>2.1777273196408298</v>
      </c>
      <c r="L83" s="49">
        <f t="shared" si="13"/>
        <v>16.471647164716472</v>
      </c>
      <c r="M83" s="49">
        <f t="shared" si="13"/>
        <v>3.1330700288622206</v>
      </c>
      <c r="N83" s="49">
        <f t="shared" si="13"/>
        <v>0.11018416496143554</v>
      </c>
      <c r="O83" s="49">
        <f t="shared" si="13"/>
        <v>4.0726817042606518</v>
      </c>
      <c r="P83" s="49">
        <f t="shared" si="13"/>
        <v>31.168831168831169</v>
      </c>
      <c r="Q83" s="49">
        <f t="shared" si="13"/>
        <v>1.7119100024455856</v>
      </c>
      <c r="R83" s="35"/>
      <c r="S83" s="35"/>
      <c r="T83" s="35"/>
      <c r="U83" s="35"/>
      <c r="V83" s="35"/>
      <c r="W83" s="35"/>
      <c r="X83" s="35"/>
      <c r="Y83" s="35"/>
      <c r="Z83" s="35"/>
      <c r="AA83" s="35"/>
      <c r="AB83" s="35"/>
      <c r="AC83" s="35"/>
      <c r="AD83" s="35"/>
    </row>
    <row r="84" spans="1:31" s="42" customFormat="1" ht="25.5" customHeight="1" x14ac:dyDescent="0.2">
      <c r="A84" s="10" t="s">
        <v>7</v>
      </c>
      <c r="B84" s="51">
        <f t="shared" si="14"/>
        <v>100</v>
      </c>
      <c r="C84" s="51">
        <f t="shared" si="13"/>
        <v>100</v>
      </c>
      <c r="D84" s="51">
        <f t="shared" si="13"/>
        <v>100</v>
      </c>
      <c r="E84" s="51">
        <f t="shared" si="13"/>
        <v>100</v>
      </c>
      <c r="F84" s="51">
        <f t="shared" si="13"/>
        <v>100</v>
      </c>
      <c r="G84" s="51">
        <f t="shared" si="13"/>
        <v>100</v>
      </c>
      <c r="H84" s="51">
        <f t="shared" si="13"/>
        <v>100</v>
      </c>
      <c r="I84" s="51">
        <f t="shared" si="13"/>
        <v>100</v>
      </c>
      <c r="J84" s="51">
        <f t="shared" si="13"/>
        <v>100</v>
      </c>
      <c r="K84" s="51">
        <f t="shared" si="13"/>
        <v>100</v>
      </c>
      <c r="L84" s="51">
        <f t="shared" si="13"/>
        <v>100</v>
      </c>
      <c r="M84" s="51">
        <f t="shared" si="13"/>
        <v>100</v>
      </c>
      <c r="N84" s="51">
        <f t="shared" si="13"/>
        <v>100</v>
      </c>
      <c r="O84" s="51">
        <f t="shared" si="13"/>
        <v>100</v>
      </c>
      <c r="P84" s="51">
        <f t="shared" si="13"/>
        <v>100</v>
      </c>
      <c r="Q84" s="51">
        <f t="shared" si="13"/>
        <v>100</v>
      </c>
    </row>
    <row r="85" spans="1:31" s="35" customFormat="1" ht="12.75" customHeight="1" x14ac:dyDescent="0.2">
      <c r="A85" s="10"/>
      <c r="B85" s="49"/>
      <c r="C85" s="49"/>
      <c r="D85" s="49"/>
      <c r="E85" s="49"/>
      <c r="F85" s="49"/>
      <c r="G85" s="49"/>
      <c r="H85" s="49"/>
      <c r="I85" s="49"/>
      <c r="J85" s="49"/>
      <c r="K85" s="49"/>
      <c r="L85" s="49"/>
      <c r="M85" s="49"/>
    </row>
    <row r="86" spans="1:31" ht="12.75" customHeight="1" x14ac:dyDescent="0.2">
      <c r="A86" s="7" t="s">
        <v>87</v>
      </c>
      <c r="B86" s="49"/>
      <c r="C86" s="49"/>
      <c r="D86" s="49"/>
      <c r="E86" s="49"/>
      <c r="F86" s="49"/>
      <c r="G86" s="49"/>
      <c r="H86" s="49"/>
      <c r="I86" s="49"/>
      <c r="J86" s="49"/>
      <c r="K86" s="49"/>
      <c r="L86" s="49"/>
      <c r="M86" s="49"/>
      <c r="N86" s="35"/>
      <c r="O86" s="35"/>
      <c r="P86" s="35"/>
      <c r="Q86" s="35"/>
      <c r="R86" s="35"/>
      <c r="S86" s="35"/>
      <c r="T86" s="35"/>
      <c r="U86" s="35"/>
      <c r="V86" s="35"/>
      <c r="W86" s="35"/>
      <c r="X86" s="35"/>
      <c r="Y86" s="35"/>
      <c r="Z86" s="35"/>
      <c r="AA86" s="35"/>
      <c r="AB86" s="35"/>
      <c r="AC86" s="35"/>
      <c r="AD86" s="35"/>
      <c r="AE86" s="35"/>
    </row>
    <row r="87" spans="1:31" ht="12.75" customHeight="1" x14ac:dyDescent="0.2">
      <c r="A87" s="31" t="s">
        <v>9</v>
      </c>
      <c r="B87" s="49"/>
      <c r="C87" s="49"/>
      <c r="D87" s="49"/>
      <c r="E87" s="49"/>
      <c r="F87" s="49"/>
      <c r="G87" s="49"/>
      <c r="H87" s="49"/>
      <c r="I87" s="49"/>
      <c r="J87" s="49"/>
      <c r="K87" s="49"/>
      <c r="L87" s="49"/>
      <c r="M87" s="49"/>
      <c r="N87" s="35"/>
      <c r="O87" s="35"/>
      <c r="P87" s="35"/>
      <c r="Q87" s="35"/>
      <c r="R87" s="35"/>
      <c r="S87" s="35"/>
      <c r="T87" s="35"/>
      <c r="U87" s="35"/>
      <c r="V87" s="35"/>
      <c r="W87" s="35"/>
      <c r="X87" s="35"/>
      <c r="Y87" s="35"/>
      <c r="Z87" s="35"/>
      <c r="AA87" s="35"/>
      <c r="AB87" s="35"/>
      <c r="AC87" s="35"/>
      <c r="AD87" s="35"/>
      <c r="AE87" s="35"/>
    </row>
    <row r="88" spans="1:31" ht="12.75" customHeight="1" x14ac:dyDescent="0.2">
      <c r="A88" s="32" t="s">
        <v>51</v>
      </c>
      <c r="B88" s="49">
        <f>B42/B$52*100</f>
        <v>27.302631578947366</v>
      </c>
      <c r="C88" s="49">
        <f t="shared" ref="C88:Q88" si="15">C42/C$52*100</f>
        <v>14.561213852746999</v>
      </c>
      <c r="D88" s="49">
        <f t="shared" si="15"/>
        <v>8.1441656710473911</v>
      </c>
      <c r="E88" s="49">
        <f t="shared" si="15"/>
        <v>15.287602513879886</v>
      </c>
      <c r="F88" s="49">
        <f t="shared" si="15"/>
        <v>15.128276631344114</v>
      </c>
      <c r="G88" s="49">
        <f t="shared" si="15"/>
        <v>8.9402978668612381</v>
      </c>
      <c r="H88" s="49">
        <f t="shared" si="15"/>
        <v>5.5790363482671177</v>
      </c>
      <c r="I88" s="49">
        <f t="shared" si="15"/>
        <v>10.223144238160929</v>
      </c>
      <c r="J88" s="49">
        <f t="shared" si="15"/>
        <v>16.651610960554049</v>
      </c>
      <c r="K88" s="49">
        <f t="shared" si="15"/>
        <v>9.7762364792337539</v>
      </c>
      <c r="L88" s="49">
        <f t="shared" si="15"/>
        <v>15.384615384615385</v>
      </c>
      <c r="M88" s="49">
        <f t="shared" si="15"/>
        <v>11.622637008766176</v>
      </c>
      <c r="N88" s="49">
        <f t="shared" si="15"/>
        <v>58.610846812559473</v>
      </c>
      <c r="O88" s="49">
        <f t="shared" si="15"/>
        <v>32.461161079313165</v>
      </c>
      <c r="P88" s="49">
        <f t="shared" si="15"/>
        <v>17.610062893081761</v>
      </c>
      <c r="Q88" s="49">
        <f t="shared" si="15"/>
        <v>52.902155887230521</v>
      </c>
      <c r="R88" s="35"/>
      <c r="S88" s="35"/>
      <c r="T88" s="35"/>
      <c r="U88" s="35"/>
      <c r="V88" s="35"/>
      <c r="W88" s="35"/>
      <c r="X88" s="35"/>
      <c r="Y88" s="35"/>
      <c r="Z88" s="35"/>
      <c r="AA88" s="35"/>
      <c r="AB88" s="35"/>
      <c r="AC88" s="35"/>
      <c r="AD88" s="35"/>
      <c r="AE88" s="35"/>
    </row>
    <row r="89" spans="1:31" ht="12.75" customHeight="1" x14ac:dyDescent="0.2">
      <c r="A89" s="32" t="s">
        <v>56</v>
      </c>
      <c r="B89" s="49">
        <f>B43/B$52*100</f>
        <v>1.0964912280701753</v>
      </c>
      <c r="C89" s="49">
        <f t="shared" ref="C89:Q89" si="16">C43/C$52*100</f>
        <v>1.4980116597814757</v>
      </c>
      <c r="D89" s="49">
        <f t="shared" si="16"/>
        <v>1.1250497809637594</v>
      </c>
      <c r="E89" s="49">
        <f t="shared" si="16"/>
        <v>1.3936251162528535</v>
      </c>
      <c r="F89" s="49">
        <f t="shared" si="16"/>
        <v>0.24168060977876929</v>
      </c>
      <c r="G89" s="49">
        <f t="shared" si="16"/>
        <v>0.20315607250668841</v>
      </c>
      <c r="H89" s="49">
        <f t="shared" si="16"/>
        <v>1.1834319526627219</v>
      </c>
      <c r="I89" s="49">
        <f t="shared" si="16"/>
        <v>0.25694758901022524</v>
      </c>
      <c r="J89" s="49">
        <f t="shared" si="16"/>
        <v>4.3661547726588372</v>
      </c>
      <c r="K89" s="49">
        <f t="shared" si="16"/>
        <v>4.2853604161506071</v>
      </c>
      <c r="L89" s="49">
        <f t="shared" si="16"/>
        <v>1.568334578043316</v>
      </c>
      <c r="M89" s="49">
        <f t="shared" si="16"/>
        <v>4.1266622935178008</v>
      </c>
      <c r="N89" s="49">
        <f t="shared" si="16"/>
        <v>0.55185537583254041</v>
      </c>
      <c r="O89" s="49">
        <f t="shared" si="16"/>
        <v>0.81766148814390838</v>
      </c>
      <c r="P89" s="49">
        <f t="shared" si="16"/>
        <v>0</v>
      </c>
      <c r="Q89" s="49">
        <f t="shared" si="16"/>
        <v>0.54274084124830391</v>
      </c>
      <c r="R89" s="35"/>
      <c r="S89" s="35"/>
      <c r="T89" s="35"/>
      <c r="U89" s="35"/>
      <c r="V89" s="35"/>
      <c r="W89" s="35"/>
      <c r="X89" s="35"/>
      <c r="Y89" s="35"/>
      <c r="Z89" s="35"/>
      <c r="AA89" s="35"/>
      <c r="AB89" s="35"/>
      <c r="AC89" s="35"/>
      <c r="AD89" s="35"/>
      <c r="AE89" s="35"/>
    </row>
    <row r="90" spans="1:31" ht="12.75" customHeight="1" x14ac:dyDescent="0.2">
      <c r="A90" s="32" t="s">
        <v>57</v>
      </c>
      <c r="B90" s="49">
        <f>B44/B$52*100</f>
        <v>8.4539473684210531</v>
      </c>
      <c r="C90" s="49">
        <f t="shared" ref="C90:Q90" si="17">C44/C$52*100</f>
        <v>6.3433844253117639</v>
      </c>
      <c r="D90" s="49">
        <f t="shared" si="17"/>
        <v>4.1616885702907211</v>
      </c>
      <c r="E90" s="49">
        <f t="shared" si="17"/>
        <v>6.3114730997942683</v>
      </c>
      <c r="F90" s="49">
        <f t="shared" si="17"/>
        <v>5.4610522401933448</v>
      </c>
      <c r="G90" s="49">
        <f t="shared" si="17"/>
        <v>4.5295220109589831</v>
      </c>
      <c r="H90" s="49">
        <f t="shared" si="17"/>
        <v>1.7469709777402083</v>
      </c>
      <c r="I90" s="49">
        <f t="shared" si="17"/>
        <v>4.6271627299628273</v>
      </c>
      <c r="J90" s="49">
        <f t="shared" si="17"/>
        <v>8.2204155374887087</v>
      </c>
      <c r="K90" s="49">
        <f t="shared" si="17"/>
        <v>9.5202708281727357</v>
      </c>
      <c r="L90" s="49">
        <f t="shared" si="17"/>
        <v>11.127707244212099</v>
      </c>
      <c r="M90" s="49">
        <f t="shared" si="17"/>
        <v>9.3684775478561626</v>
      </c>
      <c r="N90" s="49">
        <f t="shared" si="17"/>
        <v>7.1360608943862998</v>
      </c>
      <c r="O90" s="49">
        <f t="shared" si="17"/>
        <v>9.7301717089125113</v>
      </c>
      <c r="P90" s="49">
        <f t="shared" si="17"/>
        <v>22.641509433962266</v>
      </c>
      <c r="Q90" s="49">
        <f t="shared" si="17"/>
        <v>7.9601990049751246</v>
      </c>
      <c r="R90" s="35"/>
      <c r="S90" s="35"/>
      <c r="T90" s="35"/>
      <c r="U90" s="35"/>
      <c r="V90" s="35"/>
      <c r="W90" s="35"/>
      <c r="X90" s="35"/>
      <c r="Y90" s="35"/>
      <c r="Z90" s="35"/>
      <c r="AA90" s="35"/>
      <c r="AB90" s="35"/>
      <c r="AC90" s="35"/>
      <c r="AD90" s="35"/>
      <c r="AE90" s="35"/>
    </row>
    <row r="91" spans="1:31" s="43" customFormat="1" ht="12.75" customHeight="1" x14ac:dyDescent="0.2">
      <c r="A91" s="33" t="s">
        <v>5</v>
      </c>
      <c r="B91" s="50">
        <f>B45/B$52*100</f>
        <v>36.84210526315789</v>
      </c>
      <c r="C91" s="50">
        <f t="shared" ref="C91:Q91" si="18">C45/C$52*100</f>
        <v>22.398749083046987</v>
      </c>
      <c r="D91" s="50">
        <f t="shared" si="18"/>
        <v>13.440860215053762</v>
      </c>
      <c r="E91" s="50">
        <f t="shared" si="18"/>
        <v>22.988473353436856</v>
      </c>
      <c r="F91" s="50">
        <f t="shared" si="18"/>
        <v>20.844952593418849</v>
      </c>
      <c r="G91" s="50">
        <f t="shared" si="18"/>
        <v>13.675837303460806</v>
      </c>
      <c r="H91" s="50">
        <f t="shared" si="18"/>
        <v>8.4530853761622993</v>
      </c>
      <c r="I91" s="50">
        <f t="shared" si="18"/>
        <v>15.105148429355209</v>
      </c>
      <c r="J91" s="50">
        <f t="shared" si="18"/>
        <v>29.358626919602532</v>
      </c>
      <c r="K91" s="50">
        <f t="shared" si="18"/>
        <v>23.606638593014615</v>
      </c>
      <c r="L91" s="50">
        <f t="shared" si="18"/>
        <v>28.155339805825243</v>
      </c>
      <c r="M91" s="50">
        <f t="shared" si="18"/>
        <v>25.081996541236805</v>
      </c>
      <c r="N91" s="50">
        <f t="shared" si="18"/>
        <v>66.241674595623209</v>
      </c>
      <c r="O91" s="50">
        <f t="shared" si="18"/>
        <v>42.518397383483233</v>
      </c>
      <c r="P91" s="50">
        <f t="shared" si="18"/>
        <v>44.654088050314463</v>
      </c>
      <c r="Q91" s="50">
        <f t="shared" si="18"/>
        <v>61.374943464495701</v>
      </c>
    </row>
    <row r="92" spans="1:31" s="43" customFormat="1" ht="12.75" customHeight="1" x14ac:dyDescent="0.2">
      <c r="A92" s="33"/>
      <c r="B92" s="49"/>
      <c r="C92" s="49"/>
      <c r="D92" s="49"/>
      <c r="E92" s="49"/>
      <c r="F92" s="49"/>
      <c r="G92" s="49"/>
      <c r="H92" s="49"/>
      <c r="I92" s="49"/>
      <c r="J92" s="49"/>
      <c r="K92" s="49"/>
      <c r="L92" s="49"/>
      <c r="M92" s="49"/>
      <c r="N92" s="49"/>
      <c r="O92" s="49"/>
      <c r="P92" s="49"/>
      <c r="Q92" s="49"/>
      <c r="R92" s="35"/>
      <c r="S92" s="35"/>
      <c r="T92" s="35"/>
      <c r="U92" s="35"/>
      <c r="V92" s="35"/>
      <c r="W92" s="35"/>
      <c r="X92" s="35"/>
      <c r="Y92" s="35"/>
      <c r="Z92" s="35"/>
      <c r="AA92" s="35"/>
      <c r="AB92" s="35"/>
      <c r="AC92" s="35"/>
      <c r="AD92" s="35"/>
    </row>
    <row r="93" spans="1:31" ht="12.75" customHeight="1" x14ac:dyDescent="0.2">
      <c r="A93" s="31" t="s">
        <v>10</v>
      </c>
      <c r="B93" s="49"/>
      <c r="C93" s="49"/>
      <c r="D93" s="49"/>
      <c r="E93" s="49"/>
      <c r="F93" s="49"/>
      <c r="G93" s="49"/>
      <c r="H93" s="49"/>
      <c r="I93" s="49"/>
      <c r="J93" s="49"/>
      <c r="K93" s="49"/>
      <c r="L93" s="49"/>
      <c r="M93" s="49"/>
      <c r="N93" s="49"/>
      <c r="O93" s="49"/>
      <c r="P93" s="49"/>
      <c r="Q93" s="49"/>
      <c r="R93" s="35"/>
      <c r="S93" s="35"/>
      <c r="T93" s="35"/>
      <c r="U93" s="35"/>
      <c r="V93" s="35"/>
      <c r="W93" s="35"/>
      <c r="X93" s="35"/>
      <c r="Y93" s="35"/>
      <c r="Z93" s="35"/>
      <c r="AA93" s="35"/>
      <c r="AB93" s="35"/>
      <c r="AC93" s="35"/>
      <c r="AD93" s="35"/>
      <c r="AE93" s="35"/>
    </row>
    <row r="94" spans="1:31" ht="12.75" customHeight="1" x14ac:dyDescent="0.2">
      <c r="A94" s="32" t="s">
        <v>58</v>
      </c>
      <c r="B94" s="49">
        <f t="shared" ref="B94:Q94" si="19">B48/B$52*100</f>
        <v>6.6885964912280702</v>
      </c>
      <c r="C94" s="49">
        <f t="shared" si="19"/>
        <v>4.3975136095131466</v>
      </c>
      <c r="D94" s="49">
        <f t="shared" si="19"/>
        <v>4.221425726802071</v>
      </c>
      <c r="E94" s="49">
        <f t="shared" si="19"/>
        <v>4.6613871431389686</v>
      </c>
      <c r="F94" s="49">
        <f t="shared" si="19"/>
        <v>17.173266406395239</v>
      </c>
      <c r="G94" s="49">
        <f t="shared" si="19"/>
        <v>12.34673877276564</v>
      </c>
      <c r="H94" s="49">
        <f t="shared" si="19"/>
        <v>5.4099746407438714</v>
      </c>
      <c r="I94" s="49">
        <f t="shared" si="19"/>
        <v>13.176988447889135</v>
      </c>
      <c r="J94" s="49">
        <f t="shared" si="19"/>
        <v>7.7085215296597411</v>
      </c>
      <c r="K94" s="49">
        <f t="shared" si="19"/>
        <v>4.2110478077780531</v>
      </c>
      <c r="L94" s="49">
        <f t="shared" si="19"/>
        <v>2.0164301717699775</v>
      </c>
      <c r="M94" s="49">
        <f t="shared" si="19"/>
        <v>4.6931838511539148</v>
      </c>
      <c r="N94" s="49">
        <f t="shared" si="19"/>
        <v>5.6517602283539485</v>
      </c>
      <c r="O94" s="49">
        <f t="shared" si="19"/>
        <v>2.5347506132461164</v>
      </c>
      <c r="P94" s="49">
        <f t="shared" si="19"/>
        <v>2.5157232704402519</v>
      </c>
      <c r="Q94" s="49">
        <f t="shared" si="19"/>
        <v>5.0052766470676922</v>
      </c>
      <c r="R94" s="35"/>
      <c r="S94" s="35"/>
      <c r="T94" s="35"/>
      <c r="U94" s="35"/>
      <c r="V94" s="35"/>
      <c r="W94" s="35"/>
      <c r="X94" s="35"/>
      <c r="Y94" s="35"/>
      <c r="Z94" s="35"/>
      <c r="AA94" s="35"/>
      <c r="AB94" s="35"/>
      <c r="AC94" s="35"/>
      <c r="AD94" s="35"/>
      <c r="AE94" s="35"/>
    </row>
    <row r="95" spans="1:31" ht="12.75" customHeight="1" x14ac:dyDescent="0.2">
      <c r="A95" s="32" t="s">
        <v>59</v>
      </c>
      <c r="B95" s="49">
        <f t="shared" ref="B95:Q95" si="20">B49/B$52*100</f>
        <v>26.688596491228072</v>
      </c>
      <c r="C95" s="49">
        <f t="shared" si="20"/>
        <v>37.96185475464268</v>
      </c>
      <c r="D95" s="49">
        <f t="shared" si="20"/>
        <v>48.516527279968145</v>
      </c>
      <c r="E95" s="49">
        <f t="shared" si="20"/>
        <v>38.00834202294056</v>
      </c>
      <c r="F95" s="49">
        <f t="shared" si="20"/>
        <v>48.484848484848484</v>
      </c>
      <c r="G95" s="49">
        <f t="shared" si="20"/>
        <v>56.305706968825554</v>
      </c>
      <c r="H95" s="49">
        <f t="shared" si="20"/>
        <v>75.232459847844467</v>
      </c>
      <c r="I95" s="49">
        <f t="shared" si="20"/>
        <v>55.240572445530269</v>
      </c>
      <c r="J95" s="49">
        <f t="shared" si="20"/>
        <v>28.967178560674494</v>
      </c>
      <c r="K95" s="49">
        <f t="shared" si="20"/>
        <v>36.404921146065561</v>
      </c>
      <c r="L95" s="49">
        <f t="shared" si="20"/>
        <v>52.875280059746075</v>
      </c>
      <c r="M95" s="49">
        <f t="shared" si="20"/>
        <v>36.245452919076868</v>
      </c>
      <c r="N95" s="49">
        <f t="shared" si="20"/>
        <v>24.947668886774501</v>
      </c>
      <c r="O95" s="49">
        <f t="shared" si="20"/>
        <v>50.776778413736714</v>
      </c>
      <c r="P95" s="49">
        <f t="shared" si="20"/>
        <v>43.39622641509434</v>
      </c>
      <c r="Q95" s="49">
        <f t="shared" si="20"/>
        <v>30.031659882406153</v>
      </c>
      <c r="R95" s="35"/>
      <c r="S95" s="35"/>
      <c r="T95" s="35"/>
      <c r="U95" s="35"/>
      <c r="V95" s="35"/>
      <c r="W95" s="35"/>
      <c r="X95" s="35"/>
      <c r="Y95" s="35"/>
      <c r="Z95" s="35"/>
      <c r="AA95" s="35"/>
      <c r="AB95" s="35"/>
      <c r="AC95" s="35"/>
      <c r="AD95" s="35"/>
      <c r="AE95" s="35"/>
    </row>
    <row r="96" spans="1:31" ht="12.75" customHeight="1" x14ac:dyDescent="0.2">
      <c r="A96" s="32" t="s">
        <v>60</v>
      </c>
      <c r="B96" s="49">
        <f t="shared" ref="B96:Q96" si="21">B50/B$52*100</f>
        <v>29.813596491228072</v>
      </c>
      <c r="C96" s="49">
        <f t="shared" si="21"/>
        <v>35.236091270607311</v>
      </c>
      <c r="D96" s="49">
        <f t="shared" si="21"/>
        <v>33.831142970927921</v>
      </c>
      <c r="E96" s="49">
        <f t="shared" si="21"/>
        <v>34.333342727503315</v>
      </c>
      <c r="F96" s="49">
        <f t="shared" si="21"/>
        <v>13.520171035508458</v>
      </c>
      <c r="G96" s="49">
        <f t="shared" si="21"/>
        <v>17.677439661215789</v>
      </c>
      <c r="H96" s="49">
        <f t="shared" si="21"/>
        <v>10.707241476472246</v>
      </c>
      <c r="I96" s="49">
        <f t="shared" si="21"/>
        <v>16.474131485557226</v>
      </c>
      <c r="J96" s="49">
        <f t="shared" si="21"/>
        <v>34.146341463414636</v>
      </c>
      <c r="K96" s="49">
        <f t="shared" si="21"/>
        <v>35.769135496655935</v>
      </c>
      <c r="L96" s="49">
        <f t="shared" si="21"/>
        <v>17.027632561613142</v>
      </c>
      <c r="M96" s="49">
        <f t="shared" si="21"/>
        <v>33.949549764446303</v>
      </c>
      <c r="N96" s="49">
        <f t="shared" si="21"/>
        <v>3.1208372978116081</v>
      </c>
      <c r="O96" s="49">
        <f t="shared" si="21"/>
        <v>3.9247751430907605</v>
      </c>
      <c r="P96" s="49">
        <f t="shared" si="21"/>
        <v>13.836477987421384</v>
      </c>
      <c r="Q96" s="49">
        <f t="shared" si="21"/>
        <v>3.4524347957183781</v>
      </c>
      <c r="R96" s="35"/>
      <c r="S96" s="35"/>
      <c r="T96" s="35"/>
      <c r="U96" s="35"/>
      <c r="V96" s="35"/>
      <c r="W96" s="35"/>
      <c r="X96" s="35"/>
      <c r="Y96" s="35"/>
      <c r="Z96" s="35"/>
      <c r="AA96" s="35"/>
      <c r="AB96" s="35"/>
      <c r="AC96" s="35"/>
      <c r="AD96" s="35"/>
      <c r="AE96" s="35"/>
    </row>
    <row r="97" spans="1:31" s="43" customFormat="1" ht="12.75" customHeight="1" x14ac:dyDescent="0.2">
      <c r="A97" s="33" t="s">
        <v>5</v>
      </c>
      <c r="B97" s="50">
        <f t="shared" ref="B97:Q97" si="22">B51/B$52*100</f>
        <v>63.103070175438589</v>
      </c>
      <c r="C97" s="50">
        <f t="shared" si="22"/>
        <v>77.597390062159761</v>
      </c>
      <c r="D97" s="50">
        <f t="shared" si="22"/>
        <v>86.598964555953799</v>
      </c>
      <c r="E97" s="50">
        <f t="shared" si="22"/>
        <v>77.012935772059862</v>
      </c>
      <c r="F97" s="50">
        <f t="shared" si="22"/>
        <v>79.15969511061536</v>
      </c>
      <c r="G97" s="50">
        <f t="shared" si="22"/>
        <v>86.32273201997225</v>
      </c>
      <c r="H97" s="50">
        <f t="shared" si="22"/>
        <v>91.546914623837708</v>
      </c>
      <c r="I97" s="50">
        <f t="shared" si="22"/>
        <v>84.896957698423563</v>
      </c>
      <c r="J97" s="50">
        <f t="shared" si="22"/>
        <v>70.520927431496546</v>
      </c>
      <c r="K97" s="50">
        <f t="shared" si="22"/>
        <v>76.409875319957067</v>
      </c>
      <c r="L97" s="50">
        <f t="shared" si="22"/>
        <v>71.695294996265872</v>
      </c>
      <c r="M97" s="50">
        <f t="shared" si="22"/>
        <v>74.882223149859868</v>
      </c>
      <c r="N97" s="50">
        <f t="shared" si="22"/>
        <v>33.701236917221692</v>
      </c>
      <c r="O97" s="50">
        <f t="shared" si="22"/>
        <v>57.236304170073595</v>
      </c>
      <c r="P97" s="50">
        <f t="shared" si="22"/>
        <v>57.861635220125784</v>
      </c>
      <c r="Q97" s="50">
        <f t="shared" si="22"/>
        <v>38.53459972862958</v>
      </c>
    </row>
    <row r="98" spans="1:31" s="42" customFormat="1" ht="25.75" customHeight="1" x14ac:dyDescent="0.2">
      <c r="A98" s="11" t="s">
        <v>11</v>
      </c>
      <c r="B98" s="51">
        <f t="shared" ref="B98:Q98" si="23">B52/B$52*100</f>
        <v>100</v>
      </c>
      <c r="C98" s="51">
        <f t="shared" si="23"/>
        <v>100</v>
      </c>
      <c r="D98" s="51">
        <f t="shared" si="23"/>
        <v>100</v>
      </c>
      <c r="E98" s="51">
        <f t="shared" si="23"/>
        <v>100</v>
      </c>
      <c r="F98" s="51">
        <f t="shared" si="23"/>
        <v>100</v>
      </c>
      <c r="G98" s="51">
        <f t="shared" si="23"/>
        <v>100</v>
      </c>
      <c r="H98" s="51">
        <f t="shared" si="23"/>
        <v>100</v>
      </c>
      <c r="I98" s="51">
        <f t="shared" si="23"/>
        <v>100</v>
      </c>
      <c r="J98" s="51">
        <f t="shared" si="23"/>
        <v>100</v>
      </c>
      <c r="K98" s="51">
        <f t="shared" si="23"/>
        <v>100</v>
      </c>
      <c r="L98" s="51">
        <f t="shared" si="23"/>
        <v>100</v>
      </c>
      <c r="M98" s="51">
        <f t="shared" si="23"/>
        <v>100</v>
      </c>
      <c r="N98" s="51">
        <f t="shared" si="23"/>
        <v>100</v>
      </c>
      <c r="O98" s="51">
        <f t="shared" si="23"/>
        <v>100</v>
      </c>
      <c r="P98" s="51">
        <f t="shared" si="23"/>
        <v>100</v>
      </c>
      <c r="Q98" s="51">
        <f t="shared" si="23"/>
        <v>100</v>
      </c>
    </row>
    <row r="99" spans="1:31" ht="12.75" customHeight="1" x14ac:dyDescent="0.2">
      <c r="A99" s="3"/>
      <c r="N99" s="35"/>
      <c r="O99" s="35"/>
      <c r="P99" s="35"/>
      <c r="Q99" s="35"/>
      <c r="R99" s="35"/>
      <c r="S99" s="35"/>
      <c r="T99" s="35"/>
      <c r="U99" s="35"/>
      <c r="V99" s="35"/>
      <c r="W99" s="35"/>
      <c r="X99" s="35"/>
      <c r="Y99" s="35"/>
      <c r="Z99" s="35"/>
      <c r="AA99" s="35"/>
      <c r="AB99" s="35"/>
      <c r="AC99" s="35"/>
      <c r="AD99" s="35"/>
      <c r="AE99" s="35"/>
    </row>
    <row r="100" spans="1:31" ht="12.75" customHeight="1" x14ac:dyDescent="0.2">
      <c r="N100" s="35"/>
      <c r="O100" s="35"/>
      <c r="P100" s="35"/>
      <c r="Q100" s="35"/>
      <c r="R100" s="35"/>
      <c r="S100" s="35"/>
      <c r="T100" s="35"/>
      <c r="U100" s="35"/>
      <c r="V100" s="35"/>
      <c r="W100" s="35"/>
      <c r="X100" s="35"/>
      <c r="Y100" s="35"/>
      <c r="Z100" s="35"/>
      <c r="AA100" s="35"/>
      <c r="AB100" s="35"/>
      <c r="AC100" s="35"/>
      <c r="AD100" s="35"/>
      <c r="AE100" s="35"/>
    </row>
    <row r="101" spans="1:31" ht="12.75" customHeight="1" x14ac:dyDescent="0.2">
      <c r="A101" s="15" t="s">
        <v>80</v>
      </c>
      <c r="N101" s="35"/>
      <c r="O101" s="35"/>
      <c r="P101" s="35"/>
      <c r="Q101" s="35"/>
      <c r="R101" s="35"/>
      <c r="S101" s="35"/>
      <c r="T101" s="35"/>
      <c r="U101" s="35"/>
      <c r="V101" s="35"/>
      <c r="W101" s="35"/>
      <c r="X101" s="35"/>
      <c r="Y101" s="35"/>
      <c r="Z101" s="35"/>
      <c r="AA101" s="35"/>
      <c r="AB101" s="35"/>
      <c r="AC101" s="35"/>
      <c r="AD101" s="35"/>
      <c r="AE101" s="35"/>
    </row>
    <row r="102" spans="1:31" ht="12.75" customHeight="1" x14ac:dyDescent="0.2">
      <c r="N102" s="35"/>
      <c r="O102" s="35"/>
      <c r="P102" s="35"/>
      <c r="Q102" s="35"/>
      <c r="R102" s="35"/>
      <c r="S102" s="35"/>
      <c r="T102" s="35"/>
      <c r="U102" s="35"/>
      <c r="V102" s="35"/>
      <c r="W102" s="35"/>
      <c r="X102" s="35"/>
      <c r="Y102" s="35"/>
      <c r="Z102" s="35"/>
      <c r="AA102" s="35"/>
      <c r="AB102" s="35"/>
      <c r="AC102" s="35"/>
      <c r="AD102" s="35"/>
      <c r="AE102" s="35"/>
    </row>
    <row r="103" spans="1:31" ht="12.75" customHeight="1" x14ac:dyDescent="0.2">
      <c r="B103" s="35"/>
      <c r="C103" s="35"/>
      <c r="D103" s="35"/>
      <c r="E103" s="35"/>
      <c r="F103" s="35"/>
      <c r="G103" s="35"/>
      <c r="H103" s="35"/>
      <c r="I103" s="35"/>
      <c r="J103" s="35"/>
      <c r="K103" s="35"/>
      <c r="L103" s="35"/>
      <c r="M103" s="35"/>
      <c r="N103" s="35"/>
    </row>
    <row r="104" spans="1:31" ht="12.75" customHeight="1" x14ac:dyDescent="0.2">
      <c r="B104" s="35"/>
      <c r="C104" s="35"/>
      <c r="D104" s="35"/>
      <c r="E104" s="35"/>
      <c r="F104" s="35"/>
      <c r="G104" s="35"/>
      <c r="H104" s="35"/>
      <c r="I104" s="35"/>
      <c r="J104" s="35"/>
      <c r="K104" s="35"/>
      <c r="L104" s="35"/>
      <c r="M104" s="35"/>
      <c r="N104" s="35"/>
    </row>
    <row r="105" spans="1:31" ht="12.75" customHeight="1" x14ac:dyDescent="0.2">
      <c r="B105" s="35"/>
      <c r="C105" s="35"/>
      <c r="D105" s="35"/>
      <c r="E105" s="35"/>
      <c r="F105" s="35"/>
      <c r="G105" s="35"/>
      <c r="H105" s="35"/>
      <c r="I105" s="35"/>
      <c r="J105" s="35"/>
      <c r="K105" s="35"/>
      <c r="L105" s="35"/>
      <c r="M105" s="35"/>
      <c r="N105" s="35"/>
      <c r="O105" s="35"/>
    </row>
    <row r="106" spans="1:31" ht="12.75" customHeight="1" x14ac:dyDescent="0.2">
      <c r="B106" s="70"/>
      <c r="C106" s="70"/>
      <c r="D106" s="70"/>
      <c r="E106" s="70"/>
      <c r="F106" s="70"/>
      <c r="G106" s="70"/>
      <c r="H106" s="71"/>
      <c r="I106" s="70"/>
      <c r="J106" s="71"/>
      <c r="K106" s="70"/>
      <c r="L106" s="71"/>
      <c r="M106" s="70"/>
      <c r="N106" s="35"/>
      <c r="O106" s="35"/>
    </row>
    <row r="107" spans="1:31" ht="12.75" customHeight="1" x14ac:dyDescent="0.2">
      <c r="B107" s="70"/>
      <c r="C107" s="70"/>
      <c r="D107" s="70"/>
      <c r="E107" s="70"/>
      <c r="F107" s="70"/>
      <c r="G107" s="70"/>
      <c r="H107" s="70"/>
      <c r="I107" s="70"/>
      <c r="J107" s="70"/>
      <c r="K107" s="70"/>
      <c r="L107" s="70"/>
      <c r="M107" s="70"/>
      <c r="N107" s="35"/>
      <c r="O107" s="35"/>
    </row>
    <row r="108" spans="1:31" ht="12.75" customHeight="1" x14ac:dyDescent="0.2">
      <c r="B108" s="70"/>
      <c r="C108" s="70"/>
      <c r="D108" s="70"/>
      <c r="E108" s="70"/>
      <c r="F108" s="70"/>
      <c r="G108" s="70"/>
      <c r="H108" s="71"/>
      <c r="I108" s="70"/>
      <c r="J108" s="70"/>
      <c r="K108" s="70"/>
      <c r="L108" s="71"/>
      <c r="M108" s="70"/>
      <c r="N108" s="35"/>
      <c r="O108" s="35"/>
    </row>
    <row r="109" spans="1:31" ht="12.75" customHeight="1" x14ac:dyDescent="0.2">
      <c r="B109" s="70"/>
      <c r="C109" s="70"/>
      <c r="D109" s="71"/>
      <c r="E109" s="70"/>
      <c r="F109" s="70"/>
      <c r="G109" s="70"/>
      <c r="H109" s="71"/>
      <c r="I109" s="70"/>
      <c r="J109" s="71"/>
      <c r="K109" s="70"/>
      <c r="L109" s="71"/>
      <c r="M109" s="70"/>
      <c r="N109" s="35"/>
      <c r="O109" s="35"/>
    </row>
    <row r="110" spans="1:31" ht="12.75" customHeight="1" x14ac:dyDescent="0.2">
      <c r="B110" s="70"/>
      <c r="C110" s="70"/>
      <c r="D110" s="70"/>
      <c r="E110" s="70"/>
      <c r="F110" s="70"/>
      <c r="G110" s="70"/>
      <c r="H110" s="70"/>
      <c r="I110" s="70"/>
      <c r="J110" s="70"/>
      <c r="K110" s="70"/>
      <c r="L110" s="70"/>
      <c r="M110" s="70"/>
      <c r="N110" s="46"/>
      <c r="O110" s="35"/>
    </row>
    <row r="111" spans="1:31" ht="12.75" customHeight="1" x14ac:dyDescent="0.2">
      <c r="B111" s="70"/>
      <c r="C111" s="70"/>
      <c r="D111" s="70"/>
      <c r="E111" s="70"/>
      <c r="F111" s="70"/>
      <c r="G111" s="70"/>
      <c r="H111" s="70"/>
      <c r="I111" s="70"/>
      <c r="J111" s="71"/>
      <c r="K111" s="70"/>
      <c r="L111" s="70"/>
      <c r="M111" s="70"/>
      <c r="N111" s="35"/>
      <c r="O111" s="35"/>
    </row>
    <row r="112" spans="1:31" ht="12.75" customHeight="1" x14ac:dyDescent="0.2">
      <c r="B112" s="70"/>
      <c r="C112" s="70"/>
      <c r="D112" s="70"/>
      <c r="E112" s="70"/>
      <c r="F112" s="70"/>
      <c r="G112" s="70"/>
      <c r="H112" s="70"/>
      <c r="I112" s="70"/>
      <c r="J112" s="70"/>
      <c r="K112" s="70"/>
      <c r="L112" s="70"/>
      <c r="M112" s="70"/>
      <c r="N112" s="46"/>
      <c r="O112" s="46"/>
    </row>
    <row r="113" spans="2:15" ht="12.75" customHeight="1" x14ac:dyDescent="0.2">
      <c r="B113" s="70"/>
      <c r="C113" s="70"/>
      <c r="D113" s="70"/>
      <c r="E113" s="70"/>
      <c r="F113" s="70"/>
      <c r="G113" s="70"/>
      <c r="H113" s="70"/>
      <c r="I113" s="70"/>
      <c r="J113" s="70"/>
      <c r="K113" s="70"/>
      <c r="L113" s="70"/>
      <c r="M113" s="70"/>
      <c r="N113" s="46"/>
      <c r="O113" s="46"/>
    </row>
    <row r="114" spans="2:15" ht="12.75" customHeight="1" x14ac:dyDescent="0.2">
      <c r="B114" s="71"/>
      <c r="C114" s="71"/>
      <c r="D114" s="71"/>
      <c r="E114" s="71"/>
      <c r="F114" s="71"/>
      <c r="G114" s="71"/>
      <c r="H114" s="71"/>
      <c r="I114" s="71"/>
      <c r="J114" s="71"/>
      <c r="K114" s="71"/>
      <c r="L114" s="71"/>
      <c r="M114" s="71"/>
      <c r="N114" s="35"/>
      <c r="O114" s="46"/>
    </row>
    <row r="115" spans="2:15" ht="12.75" customHeight="1" x14ac:dyDescent="0.2">
      <c r="B115" s="70"/>
      <c r="C115" s="70"/>
      <c r="D115" s="70"/>
      <c r="E115" s="70"/>
      <c r="F115" s="70"/>
      <c r="G115" s="70"/>
      <c r="H115" s="70"/>
      <c r="I115" s="70"/>
      <c r="J115" s="70"/>
      <c r="K115" s="70"/>
      <c r="L115" s="70"/>
      <c r="M115" s="70"/>
      <c r="N115" s="46"/>
      <c r="O115" s="46"/>
    </row>
    <row r="116" spans="2:15" ht="12.75" customHeight="1" x14ac:dyDescent="0.2">
      <c r="B116" s="35"/>
      <c r="C116" s="46"/>
      <c r="D116" s="46"/>
      <c r="E116" s="46"/>
      <c r="F116" s="46"/>
      <c r="G116" s="46"/>
      <c r="H116" s="46"/>
      <c r="I116" s="46"/>
      <c r="J116" s="46"/>
      <c r="K116" s="46"/>
      <c r="L116" s="35"/>
      <c r="M116" s="35"/>
      <c r="N116" s="35"/>
      <c r="O116" s="35"/>
    </row>
    <row r="117" spans="2:15" ht="12.75" customHeight="1" x14ac:dyDescent="0.2">
      <c r="B117" s="35"/>
      <c r="C117" s="46"/>
      <c r="D117" s="46"/>
      <c r="E117" s="46"/>
      <c r="F117" s="46"/>
      <c r="G117" s="46"/>
      <c r="H117" s="46"/>
      <c r="I117" s="46"/>
      <c r="J117" s="46"/>
      <c r="K117" s="46"/>
      <c r="L117" s="46"/>
      <c r="M117" s="46"/>
      <c r="N117" s="46"/>
      <c r="O117" s="35"/>
    </row>
    <row r="118" spans="2:15" ht="12.75" customHeight="1" x14ac:dyDescent="0.2">
      <c r="B118" s="35"/>
      <c r="C118" s="46"/>
      <c r="D118" s="46"/>
      <c r="E118" s="46"/>
      <c r="F118" s="46"/>
      <c r="G118" s="46"/>
      <c r="H118" s="46"/>
      <c r="I118" s="46"/>
      <c r="J118" s="46"/>
      <c r="K118" s="46"/>
      <c r="L118" s="46"/>
      <c r="M118" s="46"/>
      <c r="N118" s="35"/>
      <c r="O118" s="35"/>
    </row>
    <row r="119" spans="2:15" ht="12.75" customHeight="1" x14ac:dyDescent="0.2">
      <c r="B119" s="35"/>
      <c r="C119" s="35"/>
      <c r="D119" s="46"/>
      <c r="E119" s="35"/>
      <c r="F119" s="46"/>
      <c r="G119" s="35"/>
      <c r="H119" s="46"/>
      <c r="I119" s="35"/>
      <c r="J119" s="46"/>
      <c r="K119" s="35"/>
      <c r="L119" s="46"/>
      <c r="M119" s="35"/>
      <c r="N119" s="35"/>
      <c r="O119" s="35"/>
    </row>
    <row r="120" spans="2:15" ht="12.75" customHeight="1" x14ac:dyDescent="0.2">
      <c r="B120" s="35"/>
      <c r="C120" s="35"/>
      <c r="D120" s="46"/>
      <c r="E120" s="46"/>
      <c r="F120" s="46"/>
      <c r="G120" s="46"/>
      <c r="H120" s="46"/>
      <c r="I120" s="46"/>
      <c r="J120" s="46"/>
      <c r="K120" s="46"/>
      <c r="L120" s="46"/>
      <c r="M120" s="46"/>
      <c r="N120" s="46"/>
      <c r="O120" s="35"/>
    </row>
    <row r="121" spans="2:15" ht="12.75" customHeight="1" x14ac:dyDescent="0.2">
      <c r="B121" s="35"/>
      <c r="C121" s="35"/>
      <c r="D121" s="35"/>
      <c r="E121" s="35"/>
      <c r="F121" s="35"/>
      <c r="G121" s="35"/>
      <c r="H121" s="35"/>
      <c r="I121" s="35"/>
      <c r="J121" s="35"/>
      <c r="K121" s="35"/>
      <c r="L121" s="35"/>
      <c r="M121" s="35"/>
      <c r="N121" s="35"/>
    </row>
    <row r="122" spans="2:15" ht="12.75" customHeight="1" x14ac:dyDescent="0.2">
      <c r="B122" s="35"/>
      <c r="C122" s="46"/>
      <c r="D122" s="46"/>
      <c r="E122" s="46"/>
      <c r="F122" s="46"/>
      <c r="G122" s="46"/>
      <c r="H122" s="46"/>
      <c r="I122" s="35"/>
      <c r="J122" s="46"/>
      <c r="K122" s="46"/>
      <c r="L122" s="46"/>
      <c r="M122" s="35"/>
      <c r="N122" s="46"/>
    </row>
    <row r="123" spans="2:15" ht="12.75" customHeight="1" x14ac:dyDescent="0.2">
      <c r="B123" s="35"/>
      <c r="C123" s="35"/>
      <c r="D123" s="46"/>
      <c r="E123" s="35"/>
      <c r="F123" s="46"/>
      <c r="G123" s="35"/>
      <c r="H123" s="46"/>
      <c r="I123" s="35"/>
      <c r="J123" s="46"/>
      <c r="K123" s="35"/>
      <c r="L123" s="35"/>
      <c r="M123" s="35"/>
      <c r="N123" s="35"/>
    </row>
    <row r="124" spans="2:15" ht="12.75" customHeight="1" x14ac:dyDescent="0.2">
      <c r="B124" s="35"/>
      <c r="C124" s="35"/>
      <c r="D124" s="35"/>
      <c r="E124" s="35"/>
      <c r="F124" s="35"/>
      <c r="G124" s="35"/>
      <c r="H124" s="35"/>
      <c r="I124" s="35"/>
      <c r="J124" s="35"/>
      <c r="K124" s="35"/>
      <c r="L124" s="35"/>
      <c r="M124" s="35"/>
      <c r="N124" s="35"/>
    </row>
    <row r="125" spans="2:15" ht="12.75" customHeight="1" x14ac:dyDescent="0.2">
      <c r="B125" s="35"/>
      <c r="C125" s="35"/>
      <c r="D125" s="35"/>
      <c r="E125" s="35"/>
      <c r="F125" s="46"/>
      <c r="G125" s="35"/>
      <c r="H125" s="35"/>
      <c r="I125" s="35"/>
      <c r="J125" s="35"/>
      <c r="K125" s="35"/>
      <c r="L125" s="35"/>
      <c r="M125" s="35"/>
      <c r="N125" s="35"/>
    </row>
    <row r="126" spans="2:15" ht="12.75" customHeight="1" x14ac:dyDescent="0.2">
      <c r="B126" s="35"/>
      <c r="C126" s="35"/>
      <c r="D126" s="35"/>
      <c r="E126" s="35"/>
      <c r="F126" s="46"/>
      <c r="G126" s="35"/>
      <c r="H126" s="35"/>
      <c r="I126" s="35"/>
      <c r="J126" s="46"/>
      <c r="K126" s="35"/>
      <c r="L126" s="35"/>
      <c r="M126" s="35"/>
      <c r="N126" s="35"/>
    </row>
    <row r="127" spans="2:15" ht="12.75" customHeight="1" x14ac:dyDescent="0.2">
      <c r="B127" s="35"/>
      <c r="C127" s="35"/>
      <c r="D127" s="46"/>
      <c r="E127" s="35"/>
      <c r="F127" s="46"/>
      <c r="G127" s="46"/>
      <c r="H127" s="46"/>
      <c r="I127" s="35"/>
      <c r="J127" s="46"/>
      <c r="K127" s="35"/>
      <c r="L127" s="35"/>
      <c r="M127" s="35"/>
      <c r="N127" s="35"/>
    </row>
    <row r="128" spans="2:15" ht="12.75" customHeight="1" x14ac:dyDescent="0.2">
      <c r="B128" s="35"/>
      <c r="C128" s="46"/>
      <c r="D128" s="46"/>
      <c r="E128" s="35"/>
      <c r="F128" s="46"/>
      <c r="G128" s="46"/>
      <c r="H128" s="46"/>
      <c r="I128" s="35"/>
      <c r="J128" s="46"/>
      <c r="K128" s="35"/>
      <c r="L128" s="46"/>
      <c r="M128" s="35"/>
      <c r="N128" s="35"/>
    </row>
    <row r="129" spans="2:14" ht="12.75" customHeight="1" x14ac:dyDescent="0.2">
      <c r="B129" s="35"/>
      <c r="C129" s="35"/>
      <c r="D129" s="46"/>
      <c r="E129" s="46"/>
      <c r="F129" s="46"/>
      <c r="G129" s="35"/>
      <c r="H129" s="46"/>
      <c r="I129" s="35"/>
      <c r="J129" s="46"/>
      <c r="K129" s="35"/>
      <c r="L129" s="35"/>
      <c r="M129" s="35"/>
      <c r="N129" s="35"/>
    </row>
    <row r="130" spans="2:14" ht="12.75" customHeight="1" x14ac:dyDescent="0.2">
      <c r="B130" s="35"/>
      <c r="C130" s="35"/>
      <c r="D130" s="46"/>
      <c r="E130" s="46"/>
      <c r="F130" s="46"/>
      <c r="G130" s="46"/>
      <c r="H130" s="46"/>
      <c r="I130" s="35"/>
      <c r="J130" s="46"/>
      <c r="K130" s="35"/>
      <c r="L130" s="46"/>
      <c r="M130" s="35"/>
      <c r="N130" s="35"/>
    </row>
    <row r="131" spans="2:14" ht="12.75" customHeight="1" x14ac:dyDescent="0.2">
      <c r="B131" s="35"/>
      <c r="C131" s="35"/>
      <c r="D131" s="46"/>
      <c r="E131" s="35"/>
      <c r="F131" s="46"/>
      <c r="G131" s="35"/>
      <c r="H131" s="46"/>
      <c r="I131" s="35"/>
      <c r="J131" s="46"/>
      <c r="K131" s="35"/>
      <c r="L131" s="46"/>
      <c r="M131" s="35"/>
      <c r="N131" s="35"/>
    </row>
    <row r="132" spans="2:14" ht="12.75" customHeight="1" x14ac:dyDescent="0.2">
      <c r="B132" s="35"/>
      <c r="C132" s="35"/>
      <c r="D132" s="46"/>
      <c r="E132" s="35"/>
      <c r="F132" s="46"/>
      <c r="G132" s="46"/>
      <c r="H132" s="46"/>
      <c r="I132" s="35"/>
      <c r="J132" s="46"/>
      <c r="K132" s="35"/>
      <c r="L132" s="46"/>
      <c r="M132" s="35"/>
      <c r="N132" s="35"/>
    </row>
    <row r="133" spans="2:14" ht="12.75" customHeight="1" x14ac:dyDescent="0.2">
      <c r="B133" s="35"/>
      <c r="C133" s="35"/>
      <c r="D133" s="46"/>
      <c r="E133" s="35"/>
      <c r="F133" s="46"/>
      <c r="G133" s="46"/>
      <c r="H133" s="46"/>
      <c r="I133" s="35"/>
      <c r="J133" s="46"/>
      <c r="K133" s="35"/>
      <c r="L133" s="46"/>
      <c r="M133" s="35"/>
      <c r="N133" s="35"/>
    </row>
    <row r="134" spans="2:14" ht="12.75" customHeight="1" x14ac:dyDescent="0.2">
      <c r="B134" s="35"/>
      <c r="C134" s="35"/>
      <c r="D134" s="46"/>
      <c r="E134" s="46"/>
      <c r="F134" s="46"/>
      <c r="G134" s="46"/>
      <c r="H134" s="46"/>
      <c r="I134" s="46"/>
      <c r="J134" s="46"/>
      <c r="K134" s="35"/>
      <c r="L134" s="46"/>
      <c r="M134" s="35"/>
      <c r="N134" s="46"/>
    </row>
    <row r="135" spans="2:14" ht="12.75" customHeight="1" x14ac:dyDescent="0.2">
      <c r="B135" s="35"/>
      <c r="C135" s="35"/>
      <c r="D135" s="46"/>
      <c r="E135" s="46"/>
      <c r="F135" s="46"/>
      <c r="G135" s="35"/>
      <c r="H135" s="35"/>
      <c r="I135" s="35"/>
      <c r="J135" s="46"/>
      <c r="K135" s="35"/>
      <c r="L135" s="35"/>
      <c r="M135" s="35"/>
      <c r="N135" s="35"/>
    </row>
    <row r="136" spans="2:14" ht="12.75" customHeight="1" x14ac:dyDescent="0.2">
      <c r="B136" s="35"/>
      <c r="C136" s="35"/>
      <c r="D136" s="35"/>
      <c r="E136" s="35"/>
      <c r="F136" s="35"/>
      <c r="G136" s="35"/>
      <c r="H136" s="35"/>
      <c r="I136" s="35"/>
      <c r="J136" s="35"/>
      <c r="K136" s="35"/>
      <c r="L136" s="35"/>
      <c r="M136" s="35"/>
      <c r="N136" s="35"/>
    </row>
    <row r="137" spans="2:14" ht="12.75" customHeight="1" x14ac:dyDescent="0.2">
      <c r="B137" s="35"/>
      <c r="C137" s="46"/>
      <c r="D137" s="46"/>
      <c r="E137" s="46"/>
      <c r="F137" s="46"/>
      <c r="G137" s="46"/>
      <c r="H137" s="46"/>
      <c r="I137" s="46"/>
      <c r="J137" s="46"/>
      <c r="K137" s="46"/>
      <c r="L137" s="46"/>
      <c r="M137" s="46"/>
      <c r="N137" s="46"/>
    </row>
    <row r="138" spans="2:14" ht="12.75" customHeight="1" x14ac:dyDescent="0.2">
      <c r="B138" s="35"/>
      <c r="C138" s="35"/>
      <c r="D138" s="35"/>
      <c r="E138" s="35"/>
      <c r="F138" s="35"/>
      <c r="G138" s="35"/>
      <c r="H138" s="35"/>
      <c r="I138" s="35"/>
      <c r="J138" s="35"/>
      <c r="K138" s="35"/>
      <c r="L138" s="35"/>
      <c r="M138" s="35"/>
      <c r="N138" s="35"/>
    </row>
    <row r="139" spans="2:14" ht="12.75" customHeight="1" x14ac:dyDescent="0.2">
      <c r="B139" s="35"/>
      <c r="C139" s="35"/>
      <c r="D139" s="35"/>
      <c r="E139" s="35"/>
      <c r="F139" s="35"/>
      <c r="G139" s="35"/>
      <c r="H139" s="35"/>
      <c r="I139" s="35"/>
      <c r="J139" s="35"/>
      <c r="K139" s="35"/>
      <c r="L139" s="35"/>
      <c r="M139" s="35"/>
      <c r="N139" s="35"/>
    </row>
    <row r="140" spans="2:14" ht="12.75" customHeight="1" x14ac:dyDescent="0.2">
      <c r="B140" s="35"/>
      <c r="C140" s="35"/>
      <c r="D140" s="35"/>
      <c r="E140" s="35"/>
      <c r="F140" s="35"/>
      <c r="G140" s="35"/>
      <c r="H140" s="35"/>
      <c r="I140" s="35"/>
      <c r="J140" s="35"/>
      <c r="K140" s="35"/>
      <c r="L140" s="35"/>
      <c r="M140" s="35"/>
      <c r="N140" s="35"/>
    </row>
    <row r="141" spans="2:14" ht="12.75" customHeight="1" x14ac:dyDescent="0.2">
      <c r="B141" s="35"/>
      <c r="C141" s="35"/>
      <c r="D141" s="35"/>
      <c r="E141" s="35"/>
      <c r="F141" s="35"/>
      <c r="G141" s="35"/>
      <c r="H141" s="35"/>
      <c r="I141" s="35"/>
      <c r="J141" s="35"/>
      <c r="K141" s="35"/>
      <c r="L141" s="35"/>
      <c r="M141" s="35"/>
      <c r="N141" s="35"/>
    </row>
    <row r="142" spans="2:14" ht="12.75" customHeight="1" x14ac:dyDescent="0.2">
      <c r="B142" s="35"/>
      <c r="C142" s="35"/>
      <c r="D142" s="35"/>
      <c r="E142" s="35"/>
      <c r="F142" s="35"/>
      <c r="G142" s="35"/>
      <c r="H142" s="35"/>
      <c r="I142" s="35"/>
      <c r="J142" s="35"/>
      <c r="K142" s="35"/>
      <c r="L142" s="35"/>
      <c r="M142" s="35"/>
      <c r="N142" s="35"/>
    </row>
    <row r="143" spans="2:14" ht="12.75" customHeight="1" x14ac:dyDescent="0.2">
      <c r="B143" s="35"/>
      <c r="C143" s="35"/>
      <c r="D143" s="35"/>
      <c r="E143" s="35"/>
      <c r="F143" s="35"/>
      <c r="G143" s="35"/>
      <c r="H143" s="35"/>
      <c r="I143" s="35"/>
      <c r="J143" s="35"/>
      <c r="K143" s="35"/>
      <c r="L143" s="35"/>
      <c r="M143" s="35"/>
      <c r="N143" s="35"/>
    </row>
    <row r="144" spans="2:14" ht="12.75" customHeight="1" x14ac:dyDescent="0.2">
      <c r="B144" s="35"/>
      <c r="C144" s="35"/>
      <c r="D144" s="35"/>
      <c r="E144" s="35"/>
      <c r="F144" s="35"/>
      <c r="G144" s="35"/>
      <c r="H144" s="35"/>
      <c r="I144" s="35"/>
      <c r="J144" s="35"/>
      <c r="K144" s="35"/>
      <c r="L144" s="35"/>
      <c r="M144" s="35"/>
      <c r="N144" s="35"/>
    </row>
    <row r="145" spans="2:14" ht="12.75" customHeight="1" x14ac:dyDescent="0.2">
      <c r="B145" s="35"/>
      <c r="C145" s="35"/>
      <c r="D145" s="35"/>
      <c r="E145" s="35"/>
      <c r="F145" s="35"/>
      <c r="G145" s="35"/>
      <c r="H145" s="35"/>
      <c r="I145" s="35"/>
      <c r="J145" s="35"/>
      <c r="K145" s="35"/>
      <c r="L145" s="35"/>
      <c r="M145" s="35"/>
      <c r="N145" s="35"/>
    </row>
    <row r="146" spans="2:14" ht="12.75" customHeight="1" x14ac:dyDescent="0.2">
      <c r="B146" s="35"/>
      <c r="C146" s="35"/>
      <c r="D146" s="35"/>
      <c r="E146" s="35"/>
      <c r="F146" s="35"/>
      <c r="G146" s="35"/>
      <c r="H146" s="35"/>
      <c r="I146" s="35"/>
      <c r="J146" s="35"/>
      <c r="K146" s="35"/>
      <c r="L146" s="35"/>
      <c r="M146" s="35"/>
      <c r="N146" s="35"/>
    </row>
    <row r="147" spans="2:14" ht="12.75" customHeight="1" x14ac:dyDescent="0.2">
      <c r="B147" s="35"/>
      <c r="C147" s="46"/>
      <c r="D147" s="46"/>
      <c r="E147" s="46"/>
      <c r="F147" s="46"/>
      <c r="G147" s="46"/>
      <c r="H147" s="46"/>
      <c r="I147" s="46"/>
      <c r="J147" s="46"/>
      <c r="K147" s="46"/>
      <c r="L147" s="46"/>
      <c r="M147" s="46"/>
      <c r="N147" s="46"/>
    </row>
    <row r="148" spans="2:14" ht="12.75" customHeight="1" x14ac:dyDescent="0.2">
      <c r="B148" s="35"/>
      <c r="C148" s="46"/>
      <c r="D148" s="46"/>
      <c r="E148" s="46"/>
      <c r="F148" s="46"/>
      <c r="G148" s="46"/>
      <c r="H148" s="46"/>
      <c r="I148" s="46"/>
      <c r="J148" s="46"/>
      <c r="K148" s="46"/>
      <c r="L148" s="46"/>
      <c r="M148" s="46"/>
      <c r="N148" s="46"/>
    </row>
    <row r="149" spans="2:14" ht="12.75" customHeight="1" x14ac:dyDescent="0.2">
      <c r="B149" s="35"/>
      <c r="C149" s="35"/>
      <c r="D149" s="46"/>
      <c r="E149" s="46"/>
      <c r="F149" s="46"/>
      <c r="G149" s="35"/>
      <c r="H149" s="35"/>
      <c r="I149" s="35"/>
      <c r="J149" s="46"/>
      <c r="K149" s="35"/>
      <c r="L149" s="35"/>
      <c r="M149" s="35"/>
      <c r="N149" s="35"/>
    </row>
    <row r="150" spans="2:14" ht="12.75" customHeight="1" x14ac:dyDescent="0.2">
      <c r="B150" s="35"/>
      <c r="C150" s="46"/>
      <c r="D150" s="46"/>
      <c r="E150" s="46"/>
      <c r="F150" s="46"/>
      <c r="G150" s="46"/>
      <c r="H150" s="46"/>
      <c r="I150" s="46"/>
      <c r="J150" s="46"/>
      <c r="K150" s="46"/>
      <c r="L150" s="46"/>
      <c r="M150" s="46"/>
      <c r="N150" s="46"/>
    </row>
    <row r="151" spans="2:14" ht="12.75" customHeight="1" x14ac:dyDescent="0.2">
      <c r="B151" s="35"/>
      <c r="C151" s="46"/>
      <c r="D151" s="46"/>
      <c r="E151" s="46"/>
      <c r="F151" s="46"/>
      <c r="G151" s="46"/>
      <c r="H151" s="46"/>
      <c r="I151" s="46"/>
      <c r="J151" s="46"/>
      <c r="K151" s="46"/>
      <c r="L151" s="46"/>
      <c r="M151" s="46"/>
      <c r="N151" s="46"/>
    </row>
    <row r="152" spans="2:14" ht="12.75" customHeight="1" x14ac:dyDescent="0.2">
      <c r="B152" s="35"/>
      <c r="C152" s="46"/>
      <c r="D152" s="46"/>
      <c r="E152" s="46"/>
      <c r="F152" s="46"/>
      <c r="G152" s="46"/>
      <c r="H152" s="46"/>
      <c r="I152" s="46"/>
      <c r="J152" s="46"/>
      <c r="K152" s="35"/>
      <c r="L152" s="35"/>
      <c r="M152" s="35"/>
      <c r="N152" s="35"/>
    </row>
    <row r="153" spans="2:14" ht="12.75" customHeight="1" x14ac:dyDescent="0.2">
      <c r="B153" s="35"/>
      <c r="C153" s="46"/>
      <c r="D153" s="46"/>
      <c r="E153" s="46"/>
      <c r="F153" s="46"/>
      <c r="G153" s="46"/>
      <c r="H153" s="46"/>
      <c r="I153" s="46"/>
      <c r="J153" s="46"/>
      <c r="K153" s="35"/>
      <c r="L153" s="46"/>
      <c r="M153" s="46"/>
      <c r="N153" s="35"/>
    </row>
    <row r="154" spans="2:14" ht="12.75" customHeight="1" x14ac:dyDescent="0.2">
      <c r="B154" s="35"/>
      <c r="C154" s="35"/>
      <c r="D154" s="46"/>
      <c r="E154" s="35"/>
      <c r="F154" s="46"/>
      <c r="G154" s="35"/>
      <c r="H154" s="46"/>
      <c r="I154" s="35"/>
      <c r="J154" s="46"/>
      <c r="K154" s="35"/>
      <c r="L154" s="46"/>
      <c r="M154" s="35"/>
      <c r="N154" s="35"/>
    </row>
    <row r="155" spans="2:14" ht="12.75" customHeight="1" x14ac:dyDescent="0.2">
      <c r="B155" s="35"/>
      <c r="C155" s="35"/>
      <c r="D155" s="46"/>
      <c r="E155" s="46"/>
      <c r="F155" s="46"/>
      <c r="G155" s="46"/>
      <c r="H155" s="46"/>
      <c r="I155" s="46"/>
      <c r="J155" s="46"/>
      <c r="K155" s="46"/>
      <c r="L155" s="46"/>
      <c r="M155" s="46"/>
      <c r="N155" s="46"/>
    </row>
    <row r="156" spans="2:14" ht="12.75" customHeight="1" x14ac:dyDescent="0.2">
      <c r="B156" s="35"/>
      <c r="C156" s="35"/>
      <c r="D156" s="35"/>
      <c r="E156" s="35"/>
      <c r="F156" s="35"/>
      <c r="G156" s="35"/>
      <c r="H156" s="35"/>
      <c r="I156" s="35"/>
      <c r="J156" s="35"/>
      <c r="K156" s="35"/>
      <c r="L156" s="35"/>
      <c r="M156" s="35"/>
      <c r="N156" s="35"/>
    </row>
    <row r="157" spans="2:14" ht="12.75" customHeight="1" x14ac:dyDescent="0.2">
      <c r="B157" s="35"/>
      <c r="C157" s="46"/>
      <c r="D157" s="46"/>
      <c r="E157" s="46"/>
      <c r="F157" s="46"/>
      <c r="G157" s="46"/>
      <c r="H157" s="46"/>
      <c r="I157" s="35"/>
      <c r="J157" s="46"/>
      <c r="K157" s="46"/>
      <c r="L157" s="46"/>
      <c r="M157" s="35"/>
      <c r="N157" s="46"/>
    </row>
    <row r="158" spans="2:14" ht="12.75" customHeight="1" x14ac:dyDescent="0.2">
      <c r="B158" s="35"/>
      <c r="C158" s="35"/>
      <c r="D158" s="46"/>
      <c r="E158" s="35"/>
      <c r="F158" s="46"/>
      <c r="G158" s="35"/>
      <c r="H158" s="46"/>
      <c r="I158" s="35"/>
      <c r="J158" s="46"/>
      <c r="K158" s="35"/>
      <c r="L158" s="35"/>
      <c r="M158" s="35"/>
      <c r="N158" s="35"/>
    </row>
    <row r="159" spans="2:14" ht="12.75" customHeight="1" x14ac:dyDescent="0.2">
      <c r="B159" s="35"/>
      <c r="C159" s="35"/>
      <c r="D159" s="35"/>
      <c r="E159" s="35"/>
      <c r="F159" s="35"/>
      <c r="G159" s="35"/>
      <c r="H159" s="35"/>
      <c r="I159" s="35"/>
      <c r="J159" s="35"/>
      <c r="K159" s="35"/>
      <c r="L159" s="35"/>
      <c r="M159" s="35"/>
      <c r="N159" s="35"/>
    </row>
    <row r="160" spans="2:14" ht="12.75" customHeight="1" x14ac:dyDescent="0.2">
      <c r="B160" s="35"/>
      <c r="C160" s="35"/>
      <c r="D160" s="35"/>
      <c r="E160" s="35"/>
      <c r="F160" s="46"/>
      <c r="G160" s="35"/>
      <c r="H160" s="35"/>
      <c r="I160" s="35"/>
      <c r="J160" s="35"/>
      <c r="K160" s="35"/>
      <c r="L160" s="35"/>
      <c r="M160" s="35"/>
      <c r="N160" s="35"/>
    </row>
    <row r="161" spans="2:14" ht="12.75" customHeight="1" x14ac:dyDescent="0.2">
      <c r="B161" s="35"/>
      <c r="C161" s="35"/>
      <c r="D161" s="35"/>
      <c r="E161" s="35"/>
      <c r="F161" s="46"/>
      <c r="G161" s="35"/>
      <c r="H161" s="35"/>
      <c r="I161" s="35"/>
      <c r="J161" s="46"/>
      <c r="K161" s="35"/>
      <c r="L161" s="35"/>
      <c r="M161" s="35"/>
      <c r="N161" s="35"/>
    </row>
    <row r="162" spans="2:14" ht="12.75" customHeight="1" x14ac:dyDescent="0.2">
      <c r="B162" s="35"/>
      <c r="C162" s="35"/>
      <c r="D162" s="46"/>
      <c r="E162" s="35"/>
      <c r="F162" s="46"/>
      <c r="G162" s="46"/>
      <c r="H162" s="46"/>
      <c r="I162" s="35"/>
      <c r="J162" s="46"/>
      <c r="K162" s="35"/>
      <c r="L162" s="35"/>
      <c r="M162" s="35"/>
      <c r="N162" s="35"/>
    </row>
    <row r="163" spans="2:14" ht="12.75" customHeight="1" x14ac:dyDescent="0.2">
      <c r="B163" s="35"/>
      <c r="C163" s="46"/>
      <c r="D163" s="46"/>
      <c r="E163" s="35"/>
      <c r="F163" s="46"/>
      <c r="G163" s="46"/>
      <c r="H163" s="46"/>
      <c r="I163" s="35"/>
      <c r="J163" s="46"/>
      <c r="K163" s="35"/>
      <c r="L163" s="46"/>
      <c r="M163" s="35"/>
      <c r="N163" s="35"/>
    </row>
    <row r="164" spans="2:14" ht="12.75" customHeight="1" x14ac:dyDescent="0.2">
      <c r="B164" s="35"/>
      <c r="C164" s="35"/>
      <c r="D164" s="46"/>
      <c r="E164" s="46"/>
      <c r="F164" s="46"/>
      <c r="G164" s="35"/>
      <c r="H164" s="46"/>
      <c r="I164" s="35"/>
      <c r="J164" s="46"/>
      <c r="K164" s="35"/>
      <c r="L164" s="35"/>
      <c r="M164" s="35"/>
      <c r="N164" s="35"/>
    </row>
    <row r="165" spans="2:14" ht="12.75" customHeight="1" x14ac:dyDescent="0.2">
      <c r="B165" s="35"/>
      <c r="C165" s="35"/>
      <c r="D165" s="46"/>
      <c r="E165" s="46"/>
      <c r="F165" s="46"/>
      <c r="G165" s="46"/>
      <c r="H165" s="46"/>
      <c r="I165" s="35"/>
      <c r="J165" s="46"/>
      <c r="K165" s="35"/>
      <c r="L165" s="46"/>
      <c r="M165" s="35"/>
      <c r="N165" s="35"/>
    </row>
    <row r="166" spans="2:14" ht="12.75" customHeight="1" x14ac:dyDescent="0.2">
      <c r="B166" s="35"/>
      <c r="C166" s="35"/>
      <c r="D166" s="46"/>
      <c r="E166" s="35"/>
      <c r="F166" s="46"/>
      <c r="G166" s="35"/>
      <c r="H166" s="46"/>
      <c r="I166" s="35"/>
      <c r="J166" s="46"/>
      <c r="K166" s="35"/>
      <c r="L166" s="46"/>
      <c r="M166" s="35"/>
      <c r="N166" s="35"/>
    </row>
    <row r="167" spans="2:14" ht="12.75" customHeight="1" x14ac:dyDescent="0.2">
      <c r="B167" s="35"/>
      <c r="C167" s="35"/>
      <c r="D167" s="46"/>
      <c r="E167" s="35"/>
      <c r="F167" s="46"/>
      <c r="G167" s="46"/>
      <c r="H167" s="46"/>
      <c r="I167" s="35"/>
      <c r="J167" s="46"/>
      <c r="K167" s="35"/>
      <c r="L167" s="46"/>
      <c r="M167" s="35"/>
      <c r="N167" s="35"/>
    </row>
    <row r="168" spans="2:14" ht="12.75" customHeight="1" x14ac:dyDescent="0.2">
      <c r="B168" s="35"/>
      <c r="C168" s="35"/>
      <c r="D168" s="46"/>
      <c r="E168" s="35"/>
      <c r="F168" s="46"/>
      <c r="G168" s="46"/>
      <c r="H168" s="46"/>
      <c r="I168" s="35"/>
      <c r="J168" s="46"/>
      <c r="K168" s="35"/>
      <c r="L168" s="46"/>
      <c r="M168" s="35"/>
      <c r="N168" s="35"/>
    </row>
    <row r="169" spans="2:14" ht="12.75" customHeight="1" x14ac:dyDescent="0.2">
      <c r="B169" s="35"/>
      <c r="C169" s="35"/>
      <c r="D169" s="46"/>
      <c r="E169" s="46"/>
      <c r="F169" s="46"/>
      <c r="G169" s="46"/>
      <c r="H169" s="46"/>
      <c r="I169" s="46"/>
      <c r="J169" s="46"/>
      <c r="K169" s="35"/>
      <c r="L169" s="46"/>
      <c r="M169" s="35"/>
      <c r="N169" s="46"/>
    </row>
    <row r="170" spans="2:14" ht="12.75" customHeight="1" x14ac:dyDescent="0.2">
      <c r="B170" s="35"/>
      <c r="C170" s="35"/>
      <c r="D170" s="46"/>
      <c r="E170" s="46"/>
      <c r="F170" s="46"/>
      <c r="G170" s="35"/>
      <c r="H170" s="35"/>
      <c r="I170" s="35"/>
      <c r="J170" s="46"/>
      <c r="K170" s="35"/>
      <c r="L170" s="35"/>
      <c r="M170" s="35"/>
      <c r="N170" s="35"/>
    </row>
    <row r="171" spans="2:14" ht="12.75" customHeight="1" x14ac:dyDescent="0.2">
      <c r="B171" s="35"/>
      <c r="C171" s="35"/>
      <c r="D171" s="35"/>
      <c r="E171" s="35"/>
      <c r="F171" s="35"/>
      <c r="G171" s="35"/>
      <c r="H171" s="35"/>
      <c r="I171" s="35"/>
      <c r="J171" s="35"/>
      <c r="K171" s="35"/>
      <c r="L171" s="35"/>
      <c r="M171" s="35"/>
      <c r="N171" s="35"/>
    </row>
    <row r="172" spans="2:14" ht="12.75" customHeight="1" x14ac:dyDescent="0.2">
      <c r="B172" s="35"/>
      <c r="C172" s="46"/>
      <c r="D172" s="46"/>
      <c r="E172" s="46"/>
      <c r="F172" s="46"/>
      <c r="G172" s="46"/>
      <c r="H172" s="46"/>
      <c r="I172" s="46"/>
      <c r="J172" s="46"/>
      <c r="K172" s="46"/>
      <c r="L172" s="46"/>
      <c r="M172" s="46"/>
      <c r="N172" s="46"/>
    </row>
    <row r="173" spans="2:14" ht="12.75" customHeight="1" x14ac:dyDescent="0.2">
      <c r="B173" s="35"/>
      <c r="C173" s="35"/>
      <c r="D173" s="35"/>
      <c r="E173" s="35"/>
      <c r="F173" s="35"/>
      <c r="G173" s="35"/>
      <c r="H173" s="35"/>
      <c r="I173" s="35"/>
      <c r="J173" s="35"/>
      <c r="K173" s="35"/>
      <c r="L173" s="35"/>
      <c r="M173" s="35"/>
      <c r="N173" s="35"/>
    </row>
    <row r="174" spans="2:14" ht="12.75" customHeight="1" x14ac:dyDescent="0.2">
      <c r="B174" s="35"/>
      <c r="C174" s="35"/>
      <c r="D174" s="35"/>
      <c r="E174" s="35"/>
      <c r="F174" s="35"/>
      <c r="G174" s="35"/>
      <c r="H174" s="35"/>
      <c r="I174" s="35"/>
      <c r="J174" s="35"/>
      <c r="K174" s="35"/>
      <c r="L174" s="35"/>
      <c r="M174" s="35"/>
      <c r="N174" s="35"/>
    </row>
    <row r="175" spans="2:14" ht="12.75" customHeight="1" x14ac:dyDescent="0.2"/>
    <row r="176" spans="2: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sheetData>
  <sheetProtection sheet="1"/>
  <mergeCells count="6">
    <mergeCell ref="N5:Q5"/>
    <mergeCell ref="B7:Q7"/>
    <mergeCell ref="B53:Q53"/>
    <mergeCell ref="B5:E5"/>
    <mergeCell ref="F5:I5"/>
    <mergeCell ref="J5:M5"/>
  </mergeCells>
  <hyperlinks>
    <hyperlink ref="A101" r:id="rId1" display="© Commonwealth of Australia 2012" xr:uid="{AD0366C9-8840-0347-BDAB-A1896E10093C}"/>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B7FA-8CA0-234F-8702-6B47AF21B3EB}">
  <sheetPr codeName="Sheet3">
    <pageSetUpPr fitToPage="1"/>
  </sheetPr>
  <dimension ref="A1:AN195"/>
  <sheetViews>
    <sheetView workbookViewId="0">
      <pane xSplit="1" ySplit="6" topLeftCell="B7" activePane="bottomRight" state="frozen"/>
      <selection pane="topRight" activeCell="B1" sqref="B1"/>
      <selection pane="bottomLeft" activeCell="A8" sqref="A8"/>
      <selection pane="bottomRight" activeCell="E2" sqref="E2"/>
    </sheetView>
  </sheetViews>
  <sheetFormatPr baseColWidth="10" defaultColWidth="9.1640625" defaultRowHeight="15" x14ac:dyDescent="0.2"/>
  <cols>
    <col min="1" max="1" width="38.5" style="35" customWidth="1"/>
    <col min="2" max="21" width="11.5" style="35" customWidth="1"/>
    <col min="22" max="16384" width="9.1640625" style="35"/>
  </cols>
  <sheetData>
    <row r="1" spans="1:40" s="122" customFormat="1" ht="60" customHeight="1" x14ac:dyDescent="0.2">
      <c r="A1" s="127" t="s">
        <v>85</v>
      </c>
      <c r="B1" s="128"/>
      <c r="C1" s="128"/>
      <c r="D1" s="128"/>
      <c r="E1" s="128"/>
      <c r="F1" s="128"/>
      <c r="G1" s="128"/>
      <c r="H1" s="128"/>
      <c r="I1" s="128"/>
      <c r="J1" s="128"/>
      <c r="K1" s="128"/>
      <c r="L1" s="128"/>
      <c r="M1" s="128"/>
      <c r="N1" s="128"/>
      <c r="O1" s="128"/>
      <c r="P1" s="128"/>
      <c r="Q1" s="128"/>
      <c r="R1" s="128"/>
      <c r="S1" s="128"/>
      <c r="T1" s="128"/>
      <c r="U1" s="128"/>
      <c r="V1" s="128"/>
    </row>
    <row r="2" spans="1:40" s="23" customFormat="1" ht="15.75" customHeight="1" x14ac:dyDescent="0.2">
      <c r="A2" s="130" t="s">
        <v>78</v>
      </c>
      <c r="B2" s="120"/>
      <c r="C2" s="120"/>
      <c r="D2" s="120"/>
      <c r="E2" s="35"/>
      <c r="F2" s="35"/>
      <c r="G2" s="35"/>
      <c r="H2" s="35"/>
      <c r="I2" s="35"/>
      <c r="J2" s="35"/>
      <c r="K2" s="35"/>
      <c r="L2" s="35"/>
      <c r="M2" s="35"/>
      <c r="N2" s="35"/>
      <c r="O2" s="35"/>
      <c r="P2" s="35"/>
      <c r="Q2" s="35"/>
      <c r="R2" s="35"/>
      <c r="S2" s="35"/>
    </row>
    <row r="3" spans="1:40" s="121" customFormat="1" ht="15.75" customHeight="1" x14ac:dyDescent="0.2">
      <c r="A3" s="119" t="s">
        <v>81</v>
      </c>
      <c r="B3" s="120"/>
      <c r="C3" s="120"/>
      <c r="D3" s="120"/>
      <c r="E3" s="120"/>
      <c r="F3" s="120"/>
      <c r="G3" s="120"/>
      <c r="H3" s="120"/>
      <c r="I3" s="120"/>
      <c r="J3" s="120"/>
      <c r="K3" s="120"/>
      <c r="L3" s="120"/>
      <c r="M3" s="120"/>
      <c r="N3" s="120"/>
      <c r="O3" s="120"/>
      <c r="P3" s="120"/>
      <c r="Q3" s="120"/>
      <c r="R3" s="120"/>
      <c r="S3" s="120"/>
    </row>
    <row r="4" spans="1:40" s="122" customFormat="1" ht="25.75" customHeight="1" x14ac:dyDescent="0.2">
      <c r="A4" s="12" t="s">
        <v>88</v>
      </c>
      <c r="B4" s="12"/>
      <c r="C4" s="12"/>
      <c r="D4" s="12"/>
      <c r="E4" s="12"/>
      <c r="F4" s="12"/>
      <c r="G4" s="88"/>
      <c r="H4" s="88"/>
      <c r="I4" s="88"/>
      <c r="J4" s="88"/>
      <c r="K4" s="88"/>
      <c r="L4" s="88"/>
      <c r="M4" s="88"/>
      <c r="N4" s="88"/>
      <c r="O4" s="88"/>
      <c r="P4" s="88"/>
      <c r="Q4" s="88"/>
      <c r="R4" s="88"/>
      <c r="S4" s="88"/>
      <c r="T4" s="88"/>
      <c r="U4" s="88"/>
    </row>
    <row r="5" spans="1:40" s="93" customFormat="1" ht="12.75" customHeight="1" x14ac:dyDescent="0.2">
      <c r="B5" s="185" t="s">
        <v>13</v>
      </c>
      <c r="C5" s="186"/>
      <c r="D5" s="186"/>
      <c r="E5" s="186"/>
      <c r="F5" s="186"/>
      <c r="G5" s="185" t="s">
        <v>14</v>
      </c>
      <c r="H5" s="186"/>
      <c r="I5" s="186"/>
      <c r="J5" s="186"/>
      <c r="K5" s="186"/>
      <c r="L5" s="185" t="s">
        <v>15</v>
      </c>
      <c r="M5" s="186"/>
      <c r="N5" s="186"/>
      <c r="O5" s="186"/>
      <c r="P5" s="186"/>
      <c r="Q5" s="185" t="s">
        <v>16</v>
      </c>
      <c r="R5" s="186"/>
      <c r="S5" s="186"/>
      <c r="T5" s="186"/>
      <c r="U5" s="186"/>
    </row>
    <row r="6" spans="1:40" s="92" customFormat="1" ht="27.75" customHeight="1" x14ac:dyDescent="0.2">
      <c r="A6" s="28" t="s">
        <v>86</v>
      </c>
      <c r="B6" s="39" t="s">
        <v>71</v>
      </c>
      <c r="C6" s="39" t="s">
        <v>72</v>
      </c>
      <c r="D6" s="39" t="s">
        <v>73</v>
      </c>
      <c r="E6" s="39" t="s">
        <v>74</v>
      </c>
      <c r="F6" s="39" t="s">
        <v>82</v>
      </c>
      <c r="G6" s="39" t="s">
        <v>71</v>
      </c>
      <c r="H6" s="39" t="s">
        <v>72</v>
      </c>
      <c r="I6" s="39" t="s">
        <v>73</v>
      </c>
      <c r="J6" s="39" t="s">
        <v>74</v>
      </c>
      <c r="K6" s="39" t="s">
        <v>82</v>
      </c>
      <c r="L6" s="39" t="s">
        <v>71</v>
      </c>
      <c r="M6" s="39" t="s">
        <v>72</v>
      </c>
      <c r="N6" s="39" t="s">
        <v>73</v>
      </c>
      <c r="O6" s="39" t="s">
        <v>74</v>
      </c>
      <c r="P6" s="39" t="s">
        <v>82</v>
      </c>
      <c r="Q6" s="39" t="s">
        <v>71</v>
      </c>
      <c r="R6" s="39" t="s">
        <v>72</v>
      </c>
      <c r="S6" s="39" t="s">
        <v>73</v>
      </c>
      <c r="T6" s="39" t="s">
        <v>74</v>
      </c>
      <c r="U6" s="39" t="s">
        <v>82</v>
      </c>
      <c r="V6" s="29"/>
      <c r="W6" s="29"/>
    </row>
    <row r="7" spans="1:40" s="92" customFormat="1" ht="12.75" customHeight="1" x14ac:dyDescent="0.2">
      <c r="A7" s="74"/>
      <c r="B7" s="184" t="s">
        <v>0</v>
      </c>
      <c r="C7" s="184"/>
      <c r="D7" s="184"/>
      <c r="E7" s="184"/>
      <c r="F7" s="184"/>
      <c r="G7" s="184"/>
      <c r="H7" s="184"/>
      <c r="I7" s="184"/>
      <c r="J7" s="184"/>
      <c r="K7" s="184"/>
      <c r="L7" s="184"/>
      <c r="M7" s="184"/>
      <c r="N7" s="184"/>
      <c r="O7" s="184"/>
      <c r="P7" s="184"/>
      <c r="Q7" s="184"/>
      <c r="R7" s="184"/>
      <c r="S7" s="184"/>
      <c r="T7" s="184"/>
      <c r="U7" s="184"/>
    </row>
    <row r="8" spans="1:40" s="92" customFormat="1" ht="12.75" customHeight="1" x14ac:dyDescent="0.2">
      <c r="A8" s="5" t="s">
        <v>54</v>
      </c>
      <c r="B8" s="76"/>
      <c r="C8" s="76"/>
      <c r="D8" s="76"/>
      <c r="E8" s="76"/>
      <c r="F8" s="77"/>
      <c r="G8" s="77"/>
      <c r="H8" s="77"/>
      <c r="I8" s="78"/>
      <c r="J8" s="78"/>
      <c r="K8" s="78"/>
      <c r="L8" s="78"/>
      <c r="M8" s="78"/>
      <c r="N8" s="78"/>
      <c r="O8" s="78"/>
      <c r="P8" s="78"/>
      <c r="Q8" s="78"/>
      <c r="R8" s="78"/>
      <c r="S8" s="79"/>
      <c r="T8" s="79"/>
      <c r="U8" s="79"/>
    </row>
    <row r="9" spans="1:40" s="92" customFormat="1" ht="12.75" customHeight="1" x14ac:dyDescent="0.2">
      <c r="A9" s="6" t="s">
        <v>25</v>
      </c>
      <c r="B9" s="60">
        <v>11560</v>
      </c>
      <c r="C9" s="58">
        <v>11336</v>
      </c>
      <c r="D9" s="60">
        <v>11894</v>
      </c>
      <c r="E9" s="58">
        <v>10559</v>
      </c>
      <c r="F9" s="60">
        <v>11064</v>
      </c>
      <c r="G9" s="60">
        <v>19901</v>
      </c>
      <c r="H9" s="60">
        <v>21771</v>
      </c>
      <c r="I9" s="60">
        <v>24384</v>
      </c>
      <c r="J9" s="60">
        <v>23755</v>
      </c>
      <c r="K9" s="60">
        <v>23938</v>
      </c>
      <c r="L9" s="60"/>
      <c r="M9" s="60">
        <v>4933</v>
      </c>
      <c r="N9" s="60">
        <v>4915</v>
      </c>
      <c r="O9" s="60">
        <v>4813</v>
      </c>
      <c r="P9" s="60">
        <v>4731</v>
      </c>
      <c r="Q9" s="60">
        <v>5433</v>
      </c>
      <c r="R9" s="60">
        <v>6005</v>
      </c>
      <c r="S9" s="60">
        <v>6234</v>
      </c>
      <c r="T9" s="60">
        <v>6766</v>
      </c>
      <c r="U9" s="60">
        <v>6353</v>
      </c>
      <c r="V9" s="94"/>
      <c r="W9" s="94"/>
    </row>
    <row r="10" spans="1:40" s="92" customFormat="1" ht="12.75" customHeight="1" x14ac:dyDescent="0.2">
      <c r="A10" s="6" t="s">
        <v>28</v>
      </c>
      <c r="B10" s="60">
        <v>60546</v>
      </c>
      <c r="C10" s="58">
        <v>58997</v>
      </c>
      <c r="D10" s="60">
        <v>60639</v>
      </c>
      <c r="E10" s="58">
        <v>61498</v>
      </c>
      <c r="F10" s="60">
        <v>64418</v>
      </c>
      <c r="G10" s="60">
        <v>61199</v>
      </c>
      <c r="H10" s="60">
        <v>65906</v>
      </c>
      <c r="I10" s="60">
        <v>74565</v>
      </c>
      <c r="J10" s="60">
        <v>80686</v>
      </c>
      <c r="K10" s="60">
        <v>80374</v>
      </c>
      <c r="L10" s="60"/>
      <c r="M10" s="60">
        <v>21545</v>
      </c>
      <c r="N10" s="60">
        <v>21598</v>
      </c>
      <c r="O10" s="60">
        <v>20173</v>
      </c>
      <c r="P10" s="60">
        <v>19378</v>
      </c>
      <c r="Q10" s="60">
        <v>1673</v>
      </c>
      <c r="R10" s="60">
        <v>1598</v>
      </c>
      <c r="S10" s="60">
        <v>1550</v>
      </c>
      <c r="T10" s="60">
        <v>1762</v>
      </c>
      <c r="U10" s="60">
        <v>1596</v>
      </c>
      <c r="V10" s="94"/>
      <c r="W10" s="94"/>
    </row>
    <row r="11" spans="1:40" s="92" customFormat="1" ht="12.75" customHeight="1" x14ac:dyDescent="0.2">
      <c r="A11" s="6" t="s">
        <v>29</v>
      </c>
      <c r="B11" s="60">
        <v>8373</v>
      </c>
      <c r="C11" s="58">
        <v>8212</v>
      </c>
      <c r="D11" s="60">
        <v>9141</v>
      </c>
      <c r="E11" s="58">
        <v>11845</v>
      </c>
      <c r="F11" s="60">
        <v>12617</v>
      </c>
      <c r="G11" s="60">
        <v>8430</v>
      </c>
      <c r="H11" s="60">
        <v>4894</v>
      </c>
      <c r="I11" s="60">
        <v>4625</v>
      </c>
      <c r="J11" s="60">
        <v>5023</v>
      </c>
      <c r="K11" s="60">
        <v>4388</v>
      </c>
      <c r="L11" s="60"/>
      <c r="M11" s="60">
        <v>2341</v>
      </c>
      <c r="N11" s="60">
        <v>2246</v>
      </c>
      <c r="O11" s="60">
        <v>2591</v>
      </c>
      <c r="P11" s="60">
        <v>2222</v>
      </c>
      <c r="Q11" s="60">
        <v>731</v>
      </c>
      <c r="R11" s="60">
        <v>1245</v>
      </c>
      <c r="S11" s="60">
        <v>221</v>
      </c>
      <c r="T11" s="60">
        <v>264</v>
      </c>
      <c r="U11" s="60">
        <v>231</v>
      </c>
      <c r="V11" s="94"/>
      <c r="W11" s="94"/>
    </row>
    <row r="12" spans="1:40" s="96" customFormat="1" ht="25.75" customHeight="1" x14ac:dyDescent="0.2">
      <c r="A12" s="84" t="s">
        <v>5</v>
      </c>
      <c r="B12" s="95">
        <v>80482</v>
      </c>
      <c r="C12" s="80">
        <v>78545</v>
      </c>
      <c r="D12" s="95">
        <v>81680</v>
      </c>
      <c r="E12" s="80">
        <v>83908</v>
      </c>
      <c r="F12" s="95">
        <v>88099</v>
      </c>
      <c r="G12" s="95">
        <v>89537</v>
      </c>
      <c r="H12" s="95">
        <v>92575</v>
      </c>
      <c r="I12" s="95">
        <v>103575</v>
      </c>
      <c r="J12" s="95">
        <v>109463</v>
      </c>
      <c r="K12" s="95">
        <v>108700</v>
      </c>
      <c r="L12" s="95"/>
      <c r="M12" s="95">
        <v>28815</v>
      </c>
      <c r="N12" s="95">
        <v>28766</v>
      </c>
      <c r="O12" s="95">
        <v>27572</v>
      </c>
      <c r="P12" s="95">
        <v>26332</v>
      </c>
      <c r="Q12" s="95">
        <v>7841</v>
      </c>
      <c r="R12" s="95">
        <v>8845</v>
      </c>
      <c r="S12" s="95">
        <v>8003</v>
      </c>
      <c r="T12" s="95">
        <v>8791</v>
      </c>
      <c r="U12" s="95">
        <v>8178</v>
      </c>
      <c r="V12" s="97"/>
      <c r="W12" s="97"/>
    </row>
    <row r="13" spans="1:40" s="92" customFormat="1" ht="12.75" customHeight="1" x14ac:dyDescent="0.2">
      <c r="A13" s="5" t="s">
        <v>52</v>
      </c>
      <c r="B13" s="58"/>
      <c r="C13" s="58"/>
      <c r="D13" s="58"/>
      <c r="E13" s="58"/>
      <c r="F13" s="58"/>
      <c r="G13" s="81"/>
      <c r="H13" s="60"/>
      <c r="I13" s="81"/>
      <c r="J13" s="60"/>
      <c r="K13" s="81"/>
      <c r="L13" s="58"/>
      <c r="M13" s="81"/>
      <c r="N13" s="81"/>
      <c r="O13" s="81"/>
      <c r="P13" s="81"/>
      <c r="Q13" s="81"/>
      <c r="R13" s="81"/>
      <c r="S13" s="58"/>
      <c r="T13" s="58"/>
      <c r="U13" s="58"/>
      <c r="V13" s="94"/>
      <c r="W13" s="94"/>
      <c r="X13" s="98"/>
      <c r="Y13" s="98"/>
      <c r="Z13" s="98"/>
      <c r="AA13" s="98"/>
      <c r="AB13" s="98"/>
      <c r="AC13" s="98"/>
      <c r="AD13" s="98"/>
      <c r="AE13" s="98"/>
      <c r="AF13" s="98"/>
      <c r="AG13" s="98"/>
      <c r="AH13" s="98"/>
      <c r="AI13" s="98"/>
      <c r="AJ13" s="98"/>
      <c r="AK13" s="98"/>
      <c r="AL13" s="98"/>
      <c r="AM13" s="98"/>
      <c r="AN13" s="98"/>
    </row>
    <row r="14" spans="1:40" s="92" customFormat="1" ht="12.75" customHeight="1" x14ac:dyDescent="0.2">
      <c r="A14" s="6" t="s">
        <v>25</v>
      </c>
      <c r="B14" s="60">
        <v>425</v>
      </c>
      <c r="C14" s="58">
        <v>434</v>
      </c>
      <c r="D14" s="60">
        <v>519</v>
      </c>
      <c r="E14" s="58">
        <v>481</v>
      </c>
      <c r="F14" s="60">
        <v>496</v>
      </c>
      <c r="G14" s="60">
        <v>715</v>
      </c>
      <c r="H14" s="60">
        <v>652</v>
      </c>
      <c r="I14" s="60">
        <v>670</v>
      </c>
      <c r="J14" s="60">
        <v>687</v>
      </c>
      <c r="K14" s="60">
        <v>666</v>
      </c>
      <c r="L14" s="60"/>
      <c r="M14" s="60">
        <v>187</v>
      </c>
      <c r="N14" s="60">
        <v>176</v>
      </c>
      <c r="O14" s="60">
        <v>198</v>
      </c>
      <c r="P14" s="60">
        <v>165</v>
      </c>
      <c r="Q14" s="60">
        <v>288</v>
      </c>
      <c r="R14" s="60">
        <v>268</v>
      </c>
      <c r="S14" s="60">
        <v>204</v>
      </c>
      <c r="T14" s="60">
        <v>308</v>
      </c>
      <c r="U14" s="60">
        <v>309</v>
      </c>
      <c r="V14" s="94"/>
      <c r="W14" s="94"/>
      <c r="X14" s="98"/>
      <c r="Y14" s="98"/>
      <c r="Z14" s="98"/>
      <c r="AA14" s="98"/>
      <c r="AB14" s="98"/>
      <c r="AC14" s="98"/>
      <c r="AD14" s="98"/>
      <c r="AE14" s="98"/>
      <c r="AF14" s="98"/>
      <c r="AG14" s="98"/>
      <c r="AH14" s="98"/>
      <c r="AI14" s="98"/>
      <c r="AJ14" s="98"/>
      <c r="AK14" s="98"/>
      <c r="AL14" s="98"/>
      <c r="AM14" s="98"/>
      <c r="AN14" s="98"/>
    </row>
    <row r="15" spans="1:40" s="92" customFormat="1" ht="12.75" customHeight="1" x14ac:dyDescent="0.2">
      <c r="A15" s="6" t="s">
        <v>28</v>
      </c>
      <c r="B15" s="60">
        <v>2693</v>
      </c>
      <c r="C15" s="58">
        <v>2526</v>
      </c>
      <c r="D15" s="60">
        <v>2743</v>
      </c>
      <c r="E15" s="58">
        <v>2667</v>
      </c>
      <c r="F15" s="60">
        <v>3012</v>
      </c>
      <c r="G15" s="60">
        <v>3082</v>
      </c>
      <c r="H15" s="60">
        <v>3007</v>
      </c>
      <c r="I15" s="60">
        <v>3144</v>
      </c>
      <c r="J15" s="60">
        <v>3493</v>
      </c>
      <c r="K15" s="60">
        <v>3747</v>
      </c>
      <c r="L15" s="60"/>
      <c r="M15" s="60">
        <v>1248</v>
      </c>
      <c r="N15" s="60">
        <v>1392</v>
      </c>
      <c r="O15" s="60">
        <v>1302</v>
      </c>
      <c r="P15" s="60">
        <v>1324</v>
      </c>
      <c r="Q15" s="60">
        <v>173</v>
      </c>
      <c r="R15" s="60">
        <v>152</v>
      </c>
      <c r="S15" s="60">
        <v>118</v>
      </c>
      <c r="T15" s="60">
        <v>162</v>
      </c>
      <c r="U15" s="60">
        <v>167</v>
      </c>
      <c r="V15" s="94"/>
      <c r="W15" s="94"/>
      <c r="X15" s="98"/>
      <c r="Y15" s="98"/>
      <c r="Z15" s="98"/>
      <c r="AA15" s="98"/>
      <c r="AB15" s="98"/>
      <c r="AC15" s="98"/>
      <c r="AD15" s="98"/>
      <c r="AE15" s="98"/>
      <c r="AF15" s="98"/>
      <c r="AG15" s="98"/>
      <c r="AH15" s="98"/>
      <c r="AI15" s="98"/>
      <c r="AJ15" s="98"/>
      <c r="AK15" s="98"/>
      <c r="AL15" s="98"/>
      <c r="AM15" s="98"/>
      <c r="AN15" s="98"/>
    </row>
    <row r="16" spans="1:40" s="92" customFormat="1" ht="12.75" customHeight="1" x14ac:dyDescent="0.2">
      <c r="A16" s="6" t="s">
        <v>29</v>
      </c>
      <c r="B16" s="60">
        <v>440</v>
      </c>
      <c r="C16" s="58">
        <v>374</v>
      </c>
      <c r="D16" s="60">
        <v>403</v>
      </c>
      <c r="E16" s="58">
        <v>415</v>
      </c>
      <c r="F16" s="60">
        <v>476</v>
      </c>
      <c r="G16" s="60">
        <v>691</v>
      </c>
      <c r="H16" s="60">
        <v>530</v>
      </c>
      <c r="I16" s="60">
        <v>269</v>
      </c>
      <c r="J16" s="60">
        <v>217</v>
      </c>
      <c r="K16" s="60">
        <v>242</v>
      </c>
      <c r="L16" s="60"/>
      <c r="M16" s="60">
        <v>242</v>
      </c>
      <c r="N16" s="60">
        <v>140</v>
      </c>
      <c r="O16" s="60">
        <v>166</v>
      </c>
      <c r="P16" s="60">
        <v>158</v>
      </c>
      <c r="Q16" s="60">
        <v>17</v>
      </c>
      <c r="R16" s="60">
        <v>0</v>
      </c>
      <c r="S16" s="60">
        <v>3</v>
      </c>
      <c r="T16" s="60">
        <v>5</v>
      </c>
      <c r="U16" s="60">
        <v>3</v>
      </c>
      <c r="V16" s="94"/>
      <c r="W16" s="94"/>
      <c r="X16" s="98"/>
      <c r="Y16" s="98"/>
      <c r="Z16" s="98"/>
      <c r="AA16" s="98"/>
      <c r="AB16" s="98"/>
      <c r="AC16" s="98"/>
      <c r="AD16" s="98"/>
      <c r="AE16" s="98"/>
      <c r="AF16" s="98"/>
      <c r="AG16" s="98"/>
      <c r="AH16" s="98"/>
      <c r="AI16" s="98"/>
      <c r="AJ16" s="98"/>
      <c r="AK16" s="98"/>
      <c r="AL16" s="98"/>
      <c r="AM16" s="98"/>
      <c r="AN16" s="98"/>
    </row>
    <row r="17" spans="1:40" s="96" customFormat="1" ht="25.75" customHeight="1" x14ac:dyDescent="0.2">
      <c r="A17" s="84" t="s">
        <v>5</v>
      </c>
      <c r="B17" s="95">
        <v>3558</v>
      </c>
      <c r="C17" s="80">
        <v>3333</v>
      </c>
      <c r="D17" s="95">
        <v>3665</v>
      </c>
      <c r="E17" s="80">
        <v>3563</v>
      </c>
      <c r="F17" s="95">
        <v>3984</v>
      </c>
      <c r="G17" s="95">
        <v>4485</v>
      </c>
      <c r="H17" s="95">
        <v>4190</v>
      </c>
      <c r="I17" s="95">
        <v>4081</v>
      </c>
      <c r="J17" s="95">
        <v>4395</v>
      </c>
      <c r="K17" s="95">
        <v>4653</v>
      </c>
      <c r="L17" s="95"/>
      <c r="M17" s="95">
        <v>1677</v>
      </c>
      <c r="N17" s="95">
        <v>1704</v>
      </c>
      <c r="O17" s="95">
        <v>1663</v>
      </c>
      <c r="P17" s="95">
        <v>1646</v>
      </c>
      <c r="Q17" s="95">
        <v>476</v>
      </c>
      <c r="R17" s="95">
        <v>420</v>
      </c>
      <c r="S17" s="95">
        <v>329</v>
      </c>
      <c r="T17" s="95">
        <v>469</v>
      </c>
      <c r="U17" s="95">
        <v>485</v>
      </c>
      <c r="V17" s="97"/>
      <c r="W17" s="97"/>
      <c r="X17" s="99"/>
      <c r="Y17" s="99"/>
      <c r="Z17" s="99"/>
      <c r="AA17" s="99"/>
      <c r="AB17" s="99"/>
      <c r="AC17" s="99"/>
      <c r="AD17" s="99"/>
      <c r="AE17" s="99"/>
      <c r="AF17" s="99"/>
      <c r="AG17" s="99"/>
      <c r="AH17" s="99"/>
      <c r="AI17" s="99"/>
      <c r="AL17" s="99"/>
    </row>
    <row r="18" spans="1:40" s="92" customFormat="1" ht="12.75" customHeight="1" x14ac:dyDescent="0.2">
      <c r="A18" s="7" t="s">
        <v>53</v>
      </c>
      <c r="B18" s="58"/>
      <c r="C18" s="58"/>
      <c r="D18" s="58"/>
      <c r="E18" s="58"/>
      <c r="F18" s="58"/>
      <c r="G18" s="95"/>
      <c r="H18" s="95"/>
      <c r="I18" s="95"/>
      <c r="J18" s="60"/>
      <c r="K18" s="95"/>
      <c r="L18" s="58"/>
      <c r="M18" s="95"/>
      <c r="N18" s="95"/>
      <c r="O18" s="95"/>
      <c r="P18" s="95"/>
      <c r="Q18" s="95"/>
      <c r="R18" s="95"/>
      <c r="S18" s="95"/>
      <c r="T18" s="95"/>
      <c r="U18" s="95"/>
      <c r="V18" s="94"/>
      <c r="W18" s="94"/>
      <c r="X18" s="98"/>
      <c r="Y18" s="98"/>
      <c r="Z18" s="98"/>
      <c r="AA18" s="98"/>
      <c r="AB18" s="98"/>
      <c r="AC18" s="98"/>
      <c r="AD18" s="98"/>
      <c r="AE18" s="98"/>
      <c r="AF18" s="98"/>
      <c r="AG18" s="98"/>
      <c r="AH18" s="98"/>
      <c r="AI18" s="98"/>
      <c r="AJ18" s="98"/>
      <c r="AK18" s="98"/>
      <c r="AL18" s="98"/>
      <c r="AM18" s="98"/>
      <c r="AN18" s="98"/>
    </row>
    <row r="19" spans="1:40" s="92" customFormat="1" ht="12.75" customHeight="1" x14ac:dyDescent="0.2">
      <c r="A19" s="6" t="s">
        <v>25</v>
      </c>
      <c r="B19" s="60">
        <v>8689</v>
      </c>
      <c r="C19" s="58">
        <v>8751</v>
      </c>
      <c r="D19" s="60">
        <v>9242</v>
      </c>
      <c r="E19" s="58">
        <v>8276</v>
      </c>
      <c r="F19" s="60">
        <v>8797</v>
      </c>
      <c r="G19" s="58">
        <v>16506</v>
      </c>
      <c r="H19" s="60">
        <v>18035</v>
      </c>
      <c r="I19" s="58">
        <v>20450</v>
      </c>
      <c r="J19" s="60">
        <v>20086</v>
      </c>
      <c r="K19" s="58">
        <v>20159</v>
      </c>
      <c r="L19" s="60">
        <v>3905</v>
      </c>
      <c r="M19" s="58">
        <v>4021</v>
      </c>
      <c r="N19" s="58">
        <v>3919</v>
      </c>
      <c r="O19" s="58">
        <v>3844</v>
      </c>
      <c r="P19" s="58">
        <v>3904</v>
      </c>
      <c r="Q19" s="58">
        <v>4553</v>
      </c>
      <c r="R19" s="58">
        <v>5138</v>
      </c>
      <c r="S19" s="58">
        <v>5413</v>
      </c>
      <c r="T19" s="58">
        <v>5757</v>
      </c>
      <c r="U19" s="58">
        <v>5266</v>
      </c>
      <c r="V19" s="94"/>
      <c r="W19" s="94"/>
      <c r="X19" s="98"/>
      <c r="Y19" s="98"/>
      <c r="Z19" s="98"/>
      <c r="AA19" s="98"/>
      <c r="AB19" s="98"/>
      <c r="AC19" s="98"/>
      <c r="AD19" s="98"/>
      <c r="AE19" s="98"/>
      <c r="AF19" s="98"/>
      <c r="AG19" s="98"/>
      <c r="AH19" s="98"/>
      <c r="AI19" s="98"/>
      <c r="AJ19" s="98"/>
      <c r="AK19" s="98"/>
      <c r="AL19" s="98"/>
      <c r="AM19" s="98"/>
      <c r="AN19" s="98"/>
    </row>
    <row r="20" spans="1:40" s="92" customFormat="1" ht="12.75" customHeight="1" x14ac:dyDescent="0.2">
      <c r="A20" s="6" t="s">
        <v>28</v>
      </c>
      <c r="B20" s="60">
        <v>52782</v>
      </c>
      <c r="C20" s="58">
        <v>52091</v>
      </c>
      <c r="D20" s="60">
        <v>53827</v>
      </c>
      <c r="E20" s="58">
        <v>55113</v>
      </c>
      <c r="F20" s="60">
        <v>57790</v>
      </c>
      <c r="G20" s="58">
        <v>54728</v>
      </c>
      <c r="H20" s="60">
        <v>59341</v>
      </c>
      <c r="I20" s="58">
        <v>67865</v>
      </c>
      <c r="J20" s="60">
        <v>73792</v>
      </c>
      <c r="K20" s="58">
        <v>73041</v>
      </c>
      <c r="L20" s="60">
        <v>17665</v>
      </c>
      <c r="M20" s="58">
        <v>18662</v>
      </c>
      <c r="N20" s="58">
        <v>18785</v>
      </c>
      <c r="O20" s="58">
        <v>17593</v>
      </c>
      <c r="P20" s="58">
        <v>16966</v>
      </c>
      <c r="Q20" s="58">
        <v>1355</v>
      </c>
      <c r="R20" s="58">
        <v>1315</v>
      </c>
      <c r="S20" s="58">
        <v>1301</v>
      </c>
      <c r="T20" s="58">
        <v>1506</v>
      </c>
      <c r="U20" s="60">
        <v>1337</v>
      </c>
      <c r="V20" s="94"/>
      <c r="W20" s="94"/>
      <c r="X20" s="98"/>
      <c r="Y20" s="98"/>
      <c r="Z20" s="98"/>
      <c r="AA20" s="98"/>
      <c r="AB20" s="98"/>
      <c r="AC20" s="98"/>
      <c r="AD20" s="98"/>
      <c r="AE20" s="98"/>
      <c r="AF20" s="98"/>
      <c r="AG20" s="98"/>
      <c r="AH20" s="98"/>
      <c r="AI20" s="98"/>
      <c r="AJ20" s="98"/>
      <c r="AK20" s="98"/>
      <c r="AL20" s="98"/>
      <c r="AM20" s="98"/>
      <c r="AN20" s="98"/>
    </row>
    <row r="21" spans="1:40" s="92" customFormat="1" ht="12.75" customHeight="1" x14ac:dyDescent="0.2">
      <c r="A21" s="6" t="s">
        <v>29</v>
      </c>
      <c r="B21" s="58">
        <v>7526</v>
      </c>
      <c r="C21" s="58">
        <v>7477</v>
      </c>
      <c r="D21" s="60">
        <v>8328</v>
      </c>
      <c r="E21" s="58">
        <v>10952</v>
      </c>
      <c r="F21" s="58">
        <v>11587</v>
      </c>
      <c r="G21" s="58">
        <v>7178</v>
      </c>
      <c r="H21" s="60">
        <v>4150</v>
      </c>
      <c r="I21" s="58">
        <v>4194</v>
      </c>
      <c r="J21" s="60">
        <v>4677</v>
      </c>
      <c r="K21" s="58">
        <v>4012</v>
      </c>
      <c r="L21" s="58">
        <v>4273</v>
      </c>
      <c r="M21" s="58">
        <v>1963</v>
      </c>
      <c r="N21" s="58">
        <v>1997</v>
      </c>
      <c r="O21" s="58">
        <v>2334</v>
      </c>
      <c r="P21" s="58">
        <v>1958</v>
      </c>
      <c r="Q21" s="58">
        <v>675</v>
      </c>
      <c r="R21" s="58">
        <v>1201</v>
      </c>
      <c r="S21" s="58">
        <v>209</v>
      </c>
      <c r="T21" s="58">
        <v>259</v>
      </c>
      <c r="U21" s="60">
        <v>222</v>
      </c>
      <c r="V21" s="94"/>
      <c r="W21" s="94"/>
      <c r="X21" s="98"/>
      <c r="Y21" s="98"/>
      <c r="Z21" s="98"/>
      <c r="AA21" s="98"/>
      <c r="AB21" s="98"/>
      <c r="AC21" s="98"/>
      <c r="AD21" s="98"/>
      <c r="AE21" s="98"/>
      <c r="AF21" s="98"/>
      <c r="AG21" s="98"/>
      <c r="AH21" s="98"/>
      <c r="AI21" s="98"/>
      <c r="AJ21" s="98"/>
      <c r="AK21" s="98"/>
      <c r="AL21" s="98"/>
      <c r="AM21" s="98"/>
      <c r="AN21" s="98"/>
    </row>
    <row r="22" spans="1:40" s="96" customFormat="1" ht="25.5" customHeight="1" x14ac:dyDescent="0.2">
      <c r="A22" s="84" t="s">
        <v>5</v>
      </c>
      <c r="B22" s="95">
        <v>69003</v>
      </c>
      <c r="C22" s="80">
        <v>68322</v>
      </c>
      <c r="D22" s="95">
        <v>71395</v>
      </c>
      <c r="E22" s="80">
        <v>74334</v>
      </c>
      <c r="F22" s="95">
        <v>78175</v>
      </c>
      <c r="G22" s="80">
        <v>78414</v>
      </c>
      <c r="H22" s="95">
        <v>81520</v>
      </c>
      <c r="I22" s="80">
        <v>92515</v>
      </c>
      <c r="J22" s="95">
        <v>98549</v>
      </c>
      <c r="K22" s="80">
        <v>97212</v>
      </c>
      <c r="L22" s="95">
        <v>25836</v>
      </c>
      <c r="M22" s="80">
        <v>24653</v>
      </c>
      <c r="N22" s="80">
        <v>24692</v>
      </c>
      <c r="O22" s="80">
        <v>23768</v>
      </c>
      <c r="P22" s="80">
        <v>22832</v>
      </c>
      <c r="Q22" s="80">
        <v>6585</v>
      </c>
      <c r="R22" s="80">
        <v>7657</v>
      </c>
      <c r="S22" s="80">
        <v>6921</v>
      </c>
      <c r="T22" s="80">
        <v>7526</v>
      </c>
      <c r="U22" s="80">
        <v>6823</v>
      </c>
      <c r="V22" s="97"/>
      <c r="W22" s="97"/>
      <c r="X22" s="99"/>
      <c r="Y22" s="99"/>
      <c r="Z22" s="99"/>
      <c r="AA22" s="99"/>
      <c r="AB22" s="99"/>
      <c r="AC22" s="99"/>
      <c r="AD22" s="99"/>
      <c r="AE22" s="99"/>
      <c r="AF22" s="99"/>
      <c r="AG22" s="99"/>
      <c r="AH22" s="99"/>
      <c r="AI22" s="99"/>
      <c r="AJ22" s="99"/>
      <c r="AK22" s="99"/>
      <c r="AL22" s="99"/>
      <c r="AM22" s="99"/>
      <c r="AN22" s="99"/>
    </row>
    <row r="23" spans="1:40" s="5" customFormat="1" ht="12.75" customHeight="1" x14ac:dyDescent="0.2">
      <c r="A23" s="5" t="s">
        <v>61</v>
      </c>
      <c r="B23" s="58"/>
      <c r="C23" s="58"/>
      <c r="D23" s="58"/>
      <c r="E23" s="58"/>
      <c r="F23" s="58"/>
      <c r="G23" s="58"/>
      <c r="H23" s="58"/>
      <c r="I23" s="58"/>
      <c r="J23" s="60"/>
      <c r="K23" s="58"/>
      <c r="L23" s="58"/>
      <c r="M23" s="58"/>
      <c r="N23" s="58"/>
      <c r="O23" s="58"/>
      <c r="P23" s="58"/>
      <c r="Q23" s="58"/>
      <c r="R23" s="58"/>
      <c r="S23" s="58"/>
      <c r="T23" s="58"/>
      <c r="U23" s="58"/>
      <c r="V23" s="94"/>
      <c r="W23" s="94"/>
      <c r="X23" s="47"/>
      <c r="Y23" s="47"/>
      <c r="Z23" s="47"/>
      <c r="AA23" s="47"/>
      <c r="AB23" s="47"/>
      <c r="AC23" s="47"/>
      <c r="AD23" s="47"/>
      <c r="AE23" s="47"/>
      <c r="AF23" s="47"/>
      <c r="AG23" s="47"/>
      <c r="AH23" s="47"/>
      <c r="AI23" s="47"/>
      <c r="AJ23" s="47"/>
      <c r="AK23" s="47"/>
      <c r="AL23" s="47"/>
      <c r="AM23" s="47"/>
      <c r="AN23" s="47"/>
    </row>
    <row r="24" spans="1:40" s="92" customFormat="1" ht="12.75" customHeight="1" x14ac:dyDescent="0.2">
      <c r="A24" s="6" t="s">
        <v>25</v>
      </c>
      <c r="B24" s="60">
        <v>2450</v>
      </c>
      <c r="C24" s="58">
        <v>2148</v>
      </c>
      <c r="D24" s="60">
        <v>2130</v>
      </c>
      <c r="E24" s="58">
        <v>1810</v>
      </c>
      <c r="F24" s="60">
        <v>1777</v>
      </c>
      <c r="G24" s="60">
        <v>2683</v>
      </c>
      <c r="H24" s="60">
        <v>3086</v>
      </c>
      <c r="I24" s="60">
        <v>3266</v>
      </c>
      <c r="J24" s="60">
        <v>2983</v>
      </c>
      <c r="K24" s="60">
        <v>3115</v>
      </c>
      <c r="L24" s="100">
        <v>814</v>
      </c>
      <c r="M24" s="60">
        <v>721</v>
      </c>
      <c r="N24" s="60">
        <v>830</v>
      </c>
      <c r="O24" s="60">
        <v>771</v>
      </c>
      <c r="P24" s="60">
        <v>666</v>
      </c>
      <c r="Q24" s="60">
        <v>595</v>
      </c>
      <c r="R24" s="60">
        <v>599</v>
      </c>
      <c r="S24" s="60">
        <v>616</v>
      </c>
      <c r="T24" s="60">
        <v>696</v>
      </c>
      <c r="U24" s="60">
        <v>773</v>
      </c>
      <c r="V24" s="94"/>
      <c r="W24" s="94"/>
      <c r="X24" s="98"/>
      <c r="Y24" s="98"/>
      <c r="Z24" s="98"/>
      <c r="AA24" s="98"/>
      <c r="AB24" s="98"/>
      <c r="AC24" s="98"/>
      <c r="AD24" s="98"/>
      <c r="AE24" s="98"/>
      <c r="AF24" s="98"/>
      <c r="AG24" s="98"/>
      <c r="AH24" s="98"/>
      <c r="AI24" s="98"/>
      <c r="AJ24" s="98"/>
      <c r="AK24" s="98"/>
      <c r="AL24" s="98"/>
      <c r="AM24" s="98"/>
      <c r="AN24" s="98"/>
    </row>
    <row r="25" spans="1:40" s="92" customFormat="1" ht="12.75" customHeight="1" x14ac:dyDescent="0.2">
      <c r="A25" s="6" t="s">
        <v>28</v>
      </c>
      <c r="B25" s="60">
        <v>5072</v>
      </c>
      <c r="C25" s="58">
        <v>4378</v>
      </c>
      <c r="D25" s="60">
        <v>4073</v>
      </c>
      <c r="E25" s="58">
        <v>3717</v>
      </c>
      <c r="F25" s="60">
        <v>3615</v>
      </c>
      <c r="G25" s="60">
        <v>3386</v>
      </c>
      <c r="H25" s="60">
        <v>3563</v>
      </c>
      <c r="I25" s="60">
        <v>3556</v>
      </c>
      <c r="J25" s="60">
        <v>3406</v>
      </c>
      <c r="K25" s="60">
        <v>3585</v>
      </c>
      <c r="L25" s="100">
        <v>1755</v>
      </c>
      <c r="M25" s="60">
        <v>1627</v>
      </c>
      <c r="N25" s="60">
        <v>1427</v>
      </c>
      <c r="O25" s="60">
        <v>1280</v>
      </c>
      <c r="P25" s="60">
        <v>1086</v>
      </c>
      <c r="Q25" s="60">
        <v>147</v>
      </c>
      <c r="R25" s="60">
        <v>130</v>
      </c>
      <c r="S25" s="60">
        <v>129</v>
      </c>
      <c r="T25" s="60">
        <v>96</v>
      </c>
      <c r="U25" s="60">
        <v>91</v>
      </c>
      <c r="V25" s="94"/>
      <c r="W25" s="94"/>
      <c r="X25" s="98"/>
      <c r="Y25" s="98"/>
      <c r="Z25" s="98"/>
      <c r="AA25" s="98"/>
      <c r="AB25" s="98"/>
      <c r="AC25" s="98"/>
      <c r="AD25" s="98"/>
      <c r="AE25" s="98"/>
      <c r="AF25" s="98"/>
      <c r="AG25" s="98"/>
      <c r="AH25" s="98"/>
      <c r="AI25" s="98"/>
      <c r="AL25" s="98"/>
    </row>
    <row r="26" spans="1:40" s="92" customFormat="1" ht="12.75" customHeight="1" x14ac:dyDescent="0.2">
      <c r="A26" s="6" t="s">
        <v>29</v>
      </c>
      <c r="B26" s="60">
        <v>406</v>
      </c>
      <c r="C26" s="58">
        <v>362</v>
      </c>
      <c r="D26" s="60">
        <v>414</v>
      </c>
      <c r="E26" s="58">
        <v>480</v>
      </c>
      <c r="F26" s="60">
        <v>554</v>
      </c>
      <c r="G26" s="60">
        <v>565</v>
      </c>
      <c r="H26" s="60">
        <v>213</v>
      </c>
      <c r="I26" s="60">
        <v>162</v>
      </c>
      <c r="J26" s="60">
        <v>132</v>
      </c>
      <c r="K26" s="60">
        <v>134</v>
      </c>
      <c r="L26" s="100">
        <v>223</v>
      </c>
      <c r="M26" s="60">
        <v>132</v>
      </c>
      <c r="N26" s="60">
        <v>116</v>
      </c>
      <c r="O26" s="60">
        <v>94</v>
      </c>
      <c r="P26" s="60">
        <v>109</v>
      </c>
      <c r="Q26" s="60">
        <v>39</v>
      </c>
      <c r="R26" s="60">
        <v>38</v>
      </c>
      <c r="S26" s="60">
        <v>3</v>
      </c>
      <c r="T26" s="60">
        <v>7</v>
      </c>
      <c r="U26" s="60">
        <v>0</v>
      </c>
      <c r="V26" s="94"/>
      <c r="W26" s="94"/>
      <c r="X26" s="98"/>
      <c r="Y26" s="98"/>
      <c r="Z26" s="98"/>
      <c r="AA26" s="98"/>
      <c r="AB26" s="98"/>
      <c r="AC26" s="98"/>
      <c r="AD26" s="98"/>
      <c r="AE26" s="98"/>
      <c r="AF26" s="98"/>
      <c r="AG26" s="98"/>
      <c r="AH26" s="98"/>
      <c r="AI26" s="98"/>
      <c r="AJ26" s="98"/>
      <c r="AK26" s="98"/>
      <c r="AL26" s="98"/>
      <c r="AM26" s="98"/>
      <c r="AN26" s="98"/>
    </row>
    <row r="27" spans="1:40" s="96" customFormat="1" ht="25.75" customHeight="1" x14ac:dyDescent="0.2">
      <c r="A27" s="84" t="s">
        <v>5</v>
      </c>
      <c r="B27" s="95">
        <v>7922</v>
      </c>
      <c r="C27" s="80">
        <v>6890</v>
      </c>
      <c r="D27" s="95">
        <v>6618</v>
      </c>
      <c r="E27" s="80">
        <v>6011</v>
      </c>
      <c r="F27" s="95">
        <v>5945</v>
      </c>
      <c r="G27" s="95">
        <v>6637</v>
      </c>
      <c r="H27" s="95">
        <v>6863</v>
      </c>
      <c r="I27" s="95">
        <v>6982</v>
      </c>
      <c r="J27" s="95">
        <v>6514</v>
      </c>
      <c r="K27" s="95">
        <v>6831</v>
      </c>
      <c r="L27" s="101">
        <v>2791</v>
      </c>
      <c r="M27" s="95">
        <v>2484</v>
      </c>
      <c r="N27" s="95">
        <v>2367</v>
      </c>
      <c r="O27" s="95">
        <v>2140</v>
      </c>
      <c r="P27" s="95">
        <v>1858</v>
      </c>
      <c r="Q27" s="95">
        <v>777</v>
      </c>
      <c r="R27" s="95">
        <v>776</v>
      </c>
      <c r="S27" s="95">
        <v>749</v>
      </c>
      <c r="T27" s="95">
        <v>800</v>
      </c>
      <c r="U27" s="95">
        <v>865</v>
      </c>
      <c r="V27" s="97"/>
      <c r="W27" s="97"/>
      <c r="X27" s="99"/>
      <c r="Y27" s="99"/>
      <c r="Z27" s="99"/>
      <c r="AA27" s="99"/>
      <c r="AB27" s="99"/>
      <c r="AC27" s="99"/>
      <c r="AD27" s="99"/>
    </row>
    <row r="28" spans="1:40" s="92" customFormat="1" ht="12.75" customHeight="1" x14ac:dyDescent="0.2">
      <c r="A28" s="74"/>
      <c r="B28" s="184" t="s">
        <v>12</v>
      </c>
      <c r="C28" s="184"/>
      <c r="D28" s="184"/>
      <c r="E28" s="184"/>
      <c r="F28" s="184"/>
      <c r="G28" s="184"/>
      <c r="H28" s="184"/>
      <c r="I28" s="184"/>
      <c r="J28" s="184"/>
      <c r="K28" s="184"/>
      <c r="L28" s="184"/>
      <c r="M28" s="184"/>
      <c r="N28" s="184"/>
      <c r="O28" s="184"/>
      <c r="P28" s="184"/>
      <c r="Q28" s="184"/>
      <c r="R28" s="184"/>
      <c r="S28" s="184"/>
      <c r="T28" s="184"/>
      <c r="U28" s="184"/>
      <c r="V28" s="98"/>
      <c r="W28" s="98"/>
      <c r="X28" s="98"/>
      <c r="Y28" s="98"/>
      <c r="Z28" s="98"/>
      <c r="AA28" s="98"/>
      <c r="AB28" s="98"/>
      <c r="AC28" s="98"/>
      <c r="AD28" s="98"/>
      <c r="AE28" s="98"/>
      <c r="AF28" s="98"/>
      <c r="AG28" s="98"/>
      <c r="AH28" s="98"/>
      <c r="AI28" s="98"/>
    </row>
    <row r="29" spans="1:40" s="109" customFormat="1" ht="12.75" customHeight="1" x14ac:dyDescent="0.15">
      <c r="A29" s="5" t="s">
        <v>54</v>
      </c>
      <c r="B29" s="5"/>
      <c r="C29" s="5"/>
      <c r="D29" s="5"/>
      <c r="E29" s="5"/>
      <c r="F29" s="4"/>
      <c r="G29" s="4"/>
      <c r="H29" s="4"/>
      <c r="I29" s="4"/>
      <c r="J29" s="4"/>
      <c r="K29" s="4"/>
      <c r="L29" s="8"/>
      <c r="M29" s="4"/>
      <c r="N29" s="4"/>
      <c r="O29" s="4"/>
      <c r="P29" s="4"/>
      <c r="Q29" s="4"/>
      <c r="R29" s="4"/>
      <c r="S29" s="4"/>
      <c r="T29" s="4"/>
      <c r="U29" s="4"/>
    </row>
    <row r="30" spans="1:40" s="109" customFormat="1" ht="12.75" customHeight="1" x14ac:dyDescent="0.15">
      <c r="A30" s="6" t="s">
        <v>25</v>
      </c>
      <c r="B30" s="110">
        <f>B9/B$12*100</f>
        <v>14.363460152580702</v>
      </c>
      <c r="C30" s="110">
        <f t="shared" ref="C30:U33" si="0">C9/C$12*100</f>
        <v>14.432490928766949</v>
      </c>
      <c r="D30" s="110">
        <f t="shared" si="0"/>
        <v>14.561704211557297</v>
      </c>
      <c r="E30" s="110">
        <f t="shared" si="0"/>
        <v>12.584020593983889</v>
      </c>
      <c r="F30" s="110">
        <f t="shared" si="0"/>
        <v>12.558598849022124</v>
      </c>
      <c r="G30" s="110">
        <f t="shared" si="0"/>
        <v>22.22656555390509</v>
      </c>
      <c r="H30" s="110">
        <f t="shared" si="0"/>
        <v>23.517148258169051</v>
      </c>
      <c r="I30" s="110">
        <f t="shared" si="0"/>
        <v>23.542360608254885</v>
      </c>
      <c r="J30" s="110">
        <f t="shared" si="0"/>
        <v>21.701396819016473</v>
      </c>
      <c r="K30" s="110">
        <f t="shared" si="0"/>
        <v>22.022079116835329</v>
      </c>
      <c r="L30" s="110"/>
      <c r="M30" s="110">
        <f t="shared" si="0"/>
        <v>17.119555786916539</v>
      </c>
      <c r="N30" s="110">
        <f t="shared" si="0"/>
        <v>17.08614336369325</v>
      </c>
      <c r="O30" s="110">
        <f t="shared" si="0"/>
        <v>17.456114899173077</v>
      </c>
      <c r="P30" s="110">
        <f t="shared" si="0"/>
        <v>17.966732492784445</v>
      </c>
      <c r="Q30" s="110">
        <f t="shared" si="0"/>
        <v>69.289631424563197</v>
      </c>
      <c r="R30" s="110">
        <f t="shared" si="0"/>
        <v>67.891464104013565</v>
      </c>
      <c r="S30" s="110">
        <f t="shared" si="0"/>
        <v>77.895789079095337</v>
      </c>
      <c r="T30" s="110">
        <f t="shared" si="0"/>
        <v>76.965077920600606</v>
      </c>
      <c r="U30" s="110">
        <f t="shared" si="0"/>
        <v>77.684030325262896</v>
      </c>
      <c r="V30" s="38"/>
      <c r="W30" s="38"/>
      <c r="X30" s="38"/>
      <c r="Y30" s="38"/>
      <c r="Z30" s="38"/>
      <c r="AA30" s="38"/>
      <c r="AB30" s="38"/>
      <c r="AC30" s="38"/>
      <c r="AD30" s="38"/>
      <c r="AE30" s="38"/>
      <c r="AF30" s="38"/>
      <c r="AG30" s="38"/>
      <c r="AH30" s="38"/>
      <c r="AI30" s="38"/>
      <c r="AJ30" s="38"/>
      <c r="AK30" s="38"/>
      <c r="AL30" s="38"/>
    </row>
    <row r="31" spans="1:40" s="109" customFormat="1" ht="12.75" customHeight="1" x14ac:dyDescent="0.15">
      <c r="A31" s="6" t="s">
        <v>28</v>
      </c>
      <c r="B31" s="110">
        <f>B10/B$12*100</f>
        <v>75.229243806068439</v>
      </c>
      <c r="C31" s="110">
        <f t="shared" ref="C31:Q31" si="1">C10/C$12*100</f>
        <v>75.112355974282266</v>
      </c>
      <c r="D31" s="110">
        <f t="shared" si="1"/>
        <v>74.239715964740455</v>
      </c>
      <c r="E31" s="110">
        <f t="shared" si="1"/>
        <v>73.292177146398444</v>
      </c>
      <c r="F31" s="110">
        <f t="shared" si="1"/>
        <v>73.120012712970635</v>
      </c>
      <c r="G31" s="110">
        <f t="shared" si="1"/>
        <v>68.350514312518854</v>
      </c>
      <c r="H31" s="110">
        <f t="shared" si="1"/>
        <v>71.192006481231431</v>
      </c>
      <c r="I31" s="110">
        <f t="shared" si="1"/>
        <v>71.99131064446054</v>
      </c>
      <c r="J31" s="110">
        <f t="shared" si="1"/>
        <v>73.710751578158835</v>
      </c>
      <c r="K31" s="110">
        <f t="shared" si="1"/>
        <v>73.94112235510579</v>
      </c>
      <c r="L31" s="110"/>
      <c r="M31" s="110">
        <f t="shared" si="1"/>
        <v>74.770085025160498</v>
      </c>
      <c r="N31" s="110">
        <f t="shared" si="1"/>
        <v>75.081693666133631</v>
      </c>
      <c r="O31" s="110">
        <f t="shared" si="1"/>
        <v>73.164804874510367</v>
      </c>
      <c r="P31" s="110">
        <f t="shared" si="1"/>
        <v>73.591067902172256</v>
      </c>
      <c r="Q31" s="110">
        <f t="shared" si="1"/>
        <v>21.336564213748247</v>
      </c>
      <c r="R31" s="110">
        <f t="shared" si="0"/>
        <v>18.06670435274166</v>
      </c>
      <c r="S31" s="110">
        <f t="shared" si="0"/>
        <v>19.367737098588027</v>
      </c>
      <c r="T31" s="110">
        <f t="shared" si="0"/>
        <v>20.043226026618132</v>
      </c>
      <c r="U31" s="110">
        <f t="shared" si="0"/>
        <v>19.515774027879676</v>
      </c>
      <c r="V31" s="38"/>
      <c r="W31" s="38"/>
      <c r="X31" s="38"/>
      <c r="Y31" s="38"/>
      <c r="Z31" s="38"/>
      <c r="AA31" s="38"/>
      <c r="AB31" s="38"/>
      <c r="AC31" s="38"/>
      <c r="AD31" s="38"/>
      <c r="AE31" s="38"/>
      <c r="AF31" s="38"/>
      <c r="AG31" s="38"/>
      <c r="AH31" s="38"/>
      <c r="AI31" s="38"/>
      <c r="AJ31" s="38"/>
      <c r="AK31" s="38"/>
    </row>
    <row r="32" spans="1:40" s="109" customFormat="1" ht="12.75" customHeight="1" x14ac:dyDescent="0.15">
      <c r="A32" s="6" t="s">
        <v>29</v>
      </c>
      <c r="B32" s="110">
        <f>B11/B$12*100</f>
        <v>10.403568499788772</v>
      </c>
      <c r="C32" s="110">
        <f t="shared" si="0"/>
        <v>10.455153096950792</v>
      </c>
      <c r="D32" s="110">
        <f t="shared" si="0"/>
        <v>11.191234084231146</v>
      </c>
      <c r="E32" s="110">
        <f t="shared" si="0"/>
        <v>14.116651570767985</v>
      </c>
      <c r="F32" s="110">
        <f t="shared" si="0"/>
        <v>14.321388438007244</v>
      </c>
      <c r="G32" s="110">
        <f t="shared" si="0"/>
        <v>9.415102136546901</v>
      </c>
      <c r="H32" s="110">
        <f t="shared" si="0"/>
        <v>5.2865244396435322</v>
      </c>
      <c r="I32" s="110">
        <f t="shared" si="0"/>
        <v>4.465363263335747</v>
      </c>
      <c r="J32" s="110">
        <f t="shared" si="0"/>
        <v>4.5887651535221945</v>
      </c>
      <c r="K32" s="110">
        <f t="shared" si="0"/>
        <v>4.0367985280588776</v>
      </c>
      <c r="L32" s="110"/>
      <c r="M32" s="110">
        <f t="shared" si="0"/>
        <v>8.1242408467811895</v>
      </c>
      <c r="N32" s="110">
        <f t="shared" si="0"/>
        <v>7.8078286866439539</v>
      </c>
      <c r="O32" s="110">
        <f t="shared" si="0"/>
        <v>9.3972145655012334</v>
      </c>
      <c r="P32" s="110">
        <f t="shared" si="0"/>
        <v>8.4384019444022478</v>
      </c>
      <c r="Q32" s="110">
        <f t="shared" si="0"/>
        <v>9.3227904604004603</v>
      </c>
      <c r="R32" s="110">
        <f t="shared" si="0"/>
        <v>14.075749010740532</v>
      </c>
      <c r="S32" s="110">
        <f t="shared" si="0"/>
        <v>2.7614644508309385</v>
      </c>
      <c r="T32" s="110">
        <f t="shared" si="0"/>
        <v>3.0030713229439199</v>
      </c>
      <c r="U32" s="110">
        <f t="shared" si="0"/>
        <v>2.8246515040352165</v>
      </c>
      <c r="V32" s="38"/>
      <c r="W32" s="38"/>
      <c r="X32" s="38"/>
      <c r="Y32" s="38"/>
      <c r="Z32" s="38"/>
      <c r="AA32" s="38"/>
      <c r="AB32" s="38"/>
      <c r="AC32" s="38"/>
      <c r="AD32" s="38"/>
      <c r="AE32" s="38"/>
      <c r="AF32" s="38"/>
      <c r="AG32" s="38"/>
      <c r="AH32" s="38"/>
      <c r="AI32" s="38"/>
      <c r="AJ32" s="38"/>
      <c r="AK32" s="38"/>
    </row>
    <row r="33" spans="1:37" s="111" customFormat="1" ht="25.75" customHeight="1" x14ac:dyDescent="0.15">
      <c r="A33" s="84" t="s">
        <v>5</v>
      </c>
      <c r="B33" s="115">
        <f>B12/B$12*100</f>
        <v>100</v>
      </c>
      <c r="C33" s="115">
        <f t="shared" si="0"/>
        <v>100</v>
      </c>
      <c r="D33" s="115">
        <f t="shared" si="0"/>
        <v>100</v>
      </c>
      <c r="E33" s="115">
        <f t="shared" si="0"/>
        <v>100</v>
      </c>
      <c r="F33" s="115">
        <f t="shared" si="0"/>
        <v>100</v>
      </c>
      <c r="G33" s="115">
        <f t="shared" si="0"/>
        <v>100</v>
      </c>
      <c r="H33" s="115">
        <f t="shared" si="0"/>
        <v>100</v>
      </c>
      <c r="I33" s="115">
        <f t="shared" si="0"/>
        <v>100</v>
      </c>
      <c r="J33" s="115">
        <f t="shared" si="0"/>
        <v>100</v>
      </c>
      <c r="K33" s="115">
        <f t="shared" si="0"/>
        <v>100</v>
      </c>
      <c r="L33" s="115"/>
      <c r="M33" s="115">
        <f t="shared" si="0"/>
        <v>100</v>
      </c>
      <c r="N33" s="115">
        <f t="shared" si="0"/>
        <v>100</v>
      </c>
      <c r="O33" s="115">
        <f t="shared" si="0"/>
        <v>100</v>
      </c>
      <c r="P33" s="115">
        <f t="shared" si="0"/>
        <v>100</v>
      </c>
      <c r="Q33" s="115">
        <f t="shared" si="0"/>
        <v>100</v>
      </c>
      <c r="R33" s="115">
        <f t="shared" si="0"/>
        <v>100</v>
      </c>
      <c r="S33" s="115">
        <f t="shared" si="0"/>
        <v>100</v>
      </c>
      <c r="T33" s="115">
        <f t="shared" si="0"/>
        <v>100</v>
      </c>
      <c r="U33" s="115">
        <f t="shared" si="0"/>
        <v>100</v>
      </c>
      <c r="V33" s="114"/>
      <c r="W33" s="114"/>
      <c r="X33" s="114"/>
      <c r="Y33" s="114"/>
      <c r="Z33" s="114"/>
      <c r="AA33" s="114"/>
      <c r="AB33" s="114"/>
      <c r="AC33" s="114"/>
      <c r="AD33" s="114"/>
      <c r="AE33" s="114"/>
      <c r="AF33" s="114"/>
      <c r="AG33" s="114"/>
      <c r="AH33" s="114"/>
      <c r="AI33" s="114"/>
      <c r="AJ33" s="114"/>
      <c r="AK33" s="114"/>
    </row>
    <row r="34" spans="1:37" s="109" customFormat="1" ht="12.75" customHeight="1" x14ac:dyDescent="0.15">
      <c r="A34" s="5" t="s">
        <v>52</v>
      </c>
      <c r="B34" s="58"/>
      <c r="C34" s="83"/>
      <c r="D34" s="83"/>
      <c r="E34" s="83"/>
      <c r="F34" s="105"/>
      <c r="G34" s="83"/>
      <c r="H34" s="83"/>
      <c r="I34" s="83"/>
      <c r="J34" s="106"/>
      <c r="K34" s="83"/>
      <c r="L34" s="58"/>
      <c r="M34" s="81"/>
      <c r="N34" s="83"/>
      <c r="O34" s="83"/>
      <c r="P34" s="83"/>
      <c r="Q34" s="83"/>
      <c r="R34" s="83"/>
      <c r="S34" s="83"/>
      <c r="T34" s="83"/>
      <c r="U34" s="83"/>
      <c r="V34" s="38"/>
      <c r="W34" s="38"/>
      <c r="X34" s="38"/>
      <c r="Y34" s="38"/>
      <c r="Z34" s="38"/>
      <c r="AA34" s="38"/>
      <c r="AB34" s="38"/>
      <c r="AC34" s="38"/>
      <c r="AD34" s="38"/>
      <c r="AE34" s="38"/>
      <c r="AF34" s="38"/>
      <c r="AG34" s="38"/>
      <c r="AH34" s="38"/>
      <c r="AI34" s="38"/>
      <c r="AJ34" s="38"/>
      <c r="AK34" s="38"/>
    </row>
    <row r="35" spans="1:37" s="109" customFormat="1" ht="12.75" customHeight="1" x14ac:dyDescent="0.15">
      <c r="A35" s="6" t="s">
        <v>25</v>
      </c>
      <c r="B35" s="102">
        <f>B14/B$17*100</f>
        <v>11.944912872400225</v>
      </c>
      <c r="C35" s="102">
        <f t="shared" ref="C35:U38" si="2">C14/C$17*100</f>
        <v>13.021302130213023</v>
      </c>
      <c r="D35" s="102">
        <f t="shared" si="2"/>
        <v>14.160982264665758</v>
      </c>
      <c r="E35" s="102">
        <f t="shared" si="2"/>
        <v>13.499859668818411</v>
      </c>
      <c r="F35" s="102">
        <f t="shared" si="2"/>
        <v>12.449799196787147</v>
      </c>
      <c r="G35" s="102">
        <f t="shared" si="2"/>
        <v>15.942028985507244</v>
      </c>
      <c r="H35" s="102">
        <f t="shared" si="2"/>
        <v>15.560859188544152</v>
      </c>
      <c r="I35" s="102">
        <f t="shared" si="2"/>
        <v>16.417544719431511</v>
      </c>
      <c r="J35" s="102">
        <f t="shared" si="2"/>
        <v>15.631399317406144</v>
      </c>
      <c r="K35" s="102">
        <f t="shared" si="2"/>
        <v>14.313346228239846</v>
      </c>
      <c r="L35" s="102"/>
      <c r="M35" s="102">
        <f t="shared" si="2"/>
        <v>11.150864639236731</v>
      </c>
      <c r="N35" s="102">
        <f t="shared" si="2"/>
        <v>10.328638497652582</v>
      </c>
      <c r="O35" s="102">
        <f t="shared" si="2"/>
        <v>11.906193625977151</v>
      </c>
      <c r="P35" s="102">
        <f t="shared" si="2"/>
        <v>10.024301336573512</v>
      </c>
      <c r="Q35" s="102">
        <f t="shared" si="2"/>
        <v>60.504201680672267</v>
      </c>
      <c r="R35" s="102">
        <f t="shared" si="2"/>
        <v>63.809523809523803</v>
      </c>
      <c r="S35" s="102">
        <f t="shared" si="2"/>
        <v>62.006079027355618</v>
      </c>
      <c r="T35" s="102">
        <f t="shared" si="2"/>
        <v>65.671641791044777</v>
      </c>
      <c r="U35" s="102">
        <f t="shared" si="2"/>
        <v>63.711340206185561</v>
      </c>
      <c r="V35" s="38"/>
      <c r="W35" s="38"/>
      <c r="X35" s="38"/>
      <c r="Y35" s="38"/>
      <c r="Z35" s="38"/>
      <c r="AA35" s="38"/>
      <c r="AB35" s="38"/>
      <c r="AC35" s="38"/>
      <c r="AD35" s="38"/>
      <c r="AE35" s="38"/>
      <c r="AF35" s="38"/>
      <c r="AG35" s="38"/>
      <c r="AH35" s="38"/>
      <c r="AI35" s="38"/>
      <c r="AJ35" s="38"/>
      <c r="AK35" s="38"/>
    </row>
    <row r="36" spans="1:37" s="109" customFormat="1" ht="12.75" customHeight="1" x14ac:dyDescent="0.15">
      <c r="A36" s="6" t="s">
        <v>28</v>
      </c>
      <c r="B36" s="102">
        <f>B15/B$17*100</f>
        <v>75.688589094997198</v>
      </c>
      <c r="C36" s="102">
        <f t="shared" ref="C36:Q36" si="3">C15/C$17*100</f>
        <v>75.787578757875778</v>
      </c>
      <c r="D36" s="102">
        <f t="shared" si="3"/>
        <v>74.843110504774899</v>
      </c>
      <c r="E36" s="102">
        <f t="shared" si="3"/>
        <v>74.852652259332018</v>
      </c>
      <c r="F36" s="102">
        <f t="shared" si="3"/>
        <v>75.602409638554207</v>
      </c>
      <c r="G36" s="102">
        <f t="shared" si="3"/>
        <v>68.717948717948715</v>
      </c>
      <c r="H36" s="102">
        <f t="shared" si="3"/>
        <v>71.766109785202858</v>
      </c>
      <c r="I36" s="102">
        <f t="shared" si="3"/>
        <v>77.039941190884591</v>
      </c>
      <c r="J36" s="102">
        <f t="shared" si="3"/>
        <v>79.476678043230947</v>
      </c>
      <c r="K36" s="102">
        <f t="shared" si="3"/>
        <v>80.528691166989034</v>
      </c>
      <c r="L36" s="102"/>
      <c r="M36" s="102">
        <f t="shared" si="3"/>
        <v>74.418604651162795</v>
      </c>
      <c r="N36" s="102">
        <f t="shared" si="3"/>
        <v>81.690140845070431</v>
      </c>
      <c r="O36" s="102">
        <f t="shared" si="3"/>
        <v>78.2922429344558</v>
      </c>
      <c r="P36" s="102">
        <f t="shared" si="3"/>
        <v>80.437424058323202</v>
      </c>
      <c r="Q36" s="102">
        <f t="shared" si="3"/>
        <v>36.344537815126046</v>
      </c>
      <c r="R36" s="102">
        <f t="shared" si="2"/>
        <v>36.19047619047619</v>
      </c>
      <c r="S36" s="102">
        <f t="shared" si="2"/>
        <v>35.866261398176292</v>
      </c>
      <c r="T36" s="102">
        <f t="shared" si="2"/>
        <v>34.541577825159912</v>
      </c>
      <c r="U36" s="102">
        <f t="shared" si="2"/>
        <v>34.432989690721648</v>
      </c>
      <c r="V36" s="38"/>
      <c r="W36" s="38"/>
      <c r="X36" s="38"/>
      <c r="Y36" s="38"/>
      <c r="Z36" s="38"/>
      <c r="AA36" s="38"/>
      <c r="AB36" s="38"/>
      <c r="AC36" s="38"/>
      <c r="AD36" s="38"/>
      <c r="AE36" s="38"/>
      <c r="AF36" s="38"/>
      <c r="AG36" s="38"/>
      <c r="AH36" s="38"/>
      <c r="AI36" s="38"/>
      <c r="AJ36" s="38"/>
      <c r="AK36" s="38"/>
    </row>
    <row r="37" spans="1:37" s="109" customFormat="1" ht="12.75" customHeight="1" x14ac:dyDescent="0.15">
      <c r="A37" s="6" t="s">
        <v>29</v>
      </c>
      <c r="B37" s="102">
        <f>B16/B$17*100</f>
        <v>12.366498032602586</v>
      </c>
      <c r="C37" s="102">
        <f t="shared" si="2"/>
        <v>11.221122112211221</v>
      </c>
      <c r="D37" s="102">
        <f t="shared" si="2"/>
        <v>10.995907230559347</v>
      </c>
      <c r="E37" s="102">
        <f t="shared" si="2"/>
        <v>11.647488071849565</v>
      </c>
      <c r="F37" s="102">
        <f t="shared" si="2"/>
        <v>11.947791164658634</v>
      </c>
      <c r="G37" s="102">
        <f t="shared" si="2"/>
        <v>15.406911928651059</v>
      </c>
      <c r="H37" s="102">
        <f t="shared" si="2"/>
        <v>12.649164677804295</v>
      </c>
      <c r="I37" s="102">
        <f t="shared" si="2"/>
        <v>6.5915216858613084</v>
      </c>
      <c r="J37" s="102">
        <f t="shared" si="2"/>
        <v>4.9374288964732651</v>
      </c>
      <c r="K37" s="102">
        <f t="shared" si="2"/>
        <v>5.2009456264775409</v>
      </c>
      <c r="L37" s="102"/>
      <c r="M37" s="102">
        <f t="shared" si="2"/>
        <v>14.430530709600479</v>
      </c>
      <c r="N37" s="102">
        <f t="shared" si="2"/>
        <v>8.215962441314554</v>
      </c>
      <c r="O37" s="102">
        <f t="shared" si="2"/>
        <v>9.9819603126879137</v>
      </c>
      <c r="P37" s="102">
        <f t="shared" si="2"/>
        <v>9.5990279465370598</v>
      </c>
      <c r="Q37" s="102">
        <f t="shared" si="2"/>
        <v>3.5714285714285712</v>
      </c>
      <c r="R37" s="102">
        <f t="shared" si="2"/>
        <v>0</v>
      </c>
      <c r="S37" s="102">
        <f t="shared" si="2"/>
        <v>0.91185410334346495</v>
      </c>
      <c r="T37" s="102">
        <f t="shared" si="2"/>
        <v>1.0660980810234542</v>
      </c>
      <c r="U37" s="102">
        <f t="shared" si="2"/>
        <v>0.61855670103092786</v>
      </c>
      <c r="V37" s="38"/>
      <c r="W37" s="38"/>
      <c r="X37" s="38"/>
      <c r="Y37" s="38"/>
      <c r="Z37" s="38"/>
      <c r="AA37" s="38"/>
      <c r="AB37" s="38"/>
      <c r="AC37" s="38"/>
      <c r="AD37" s="38"/>
      <c r="AE37" s="38"/>
      <c r="AF37" s="38"/>
      <c r="AG37" s="38"/>
      <c r="AH37" s="38"/>
      <c r="AI37" s="38"/>
      <c r="AJ37" s="38"/>
      <c r="AK37" s="38"/>
    </row>
    <row r="38" spans="1:37" s="111" customFormat="1" ht="25.75" customHeight="1" x14ac:dyDescent="0.15">
      <c r="A38" s="84" t="s">
        <v>5</v>
      </c>
      <c r="B38" s="113">
        <f>B17/B$17*100</f>
        <v>100</v>
      </c>
      <c r="C38" s="113">
        <f t="shared" si="2"/>
        <v>100</v>
      </c>
      <c r="D38" s="113">
        <f t="shared" si="2"/>
        <v>100</v>
      </c>
      <c r="E38" s="113">
        <f t="shared" si="2"/>
        <v>100</v>
      </c>
      <c r="F38" s="113">
        <f t="shared" si="2"/>
        <v>100</v>
      </c>
      <c r="G38" s="113">
        <f t="shared" si="2"/>
        <v>100</v>
      </c>
      <c r="H38" s="113">
        <f t="shared" si="2"/>
        <v>100</v>
      </c>
      <c r="I38" s="113">
        <f t="shared" si="2"/>
        <v>100</v>
      </c>
      <c r="J38" s="113">
        <f t="shared" si="2"/>
        <v>100</v>
      </c>
      <c r="K38" s="113">
        <f t="shared" si="2"/>
        <v>100</v>
      </c>
      <c r="L38" s="113"/>
      <c r="M38" s="113">
        <f t="shared" si="2"/>
        <v>100</v>
      </c>
      <c r="N38" s="113">
        <f t="shared" si="2"/>
        <v>100</v>
      </c>
      <c r="O38" s="113">
        <f t="shared" si="2"/>
        <v>100</v>
      </c>
      <c r="P38" s="113">
        <f t="shared" si="2"/>
        <v>100</v>
      </c>
      <c r="Q38" s="113">
        <f t="shared" si="2"/>
        <v>100</v>
      </c>
      <c r="R38" s="113">
        <f t="shared" si="2"/>
        <v>100</v>
      </c>
      <c r="S38" s="113">
        <f t="shared" si="2"/>
        <v>100</v>
      </c>
      <c r="T38" s="113">
        <f t="shared" si="2"/>
        <v>100</v>
      </c>
      <c r="U38" s="113">
        <f t="shared" si="2"/>
        <v>100</v>
      </c>
      <c r="V38" s="114"/>
      <c r="W38" s="114"/>
      <c r="X38" s="114"/>
      <c r="Y38" s="114"/>
      <c r="Z38" s="114"/>
      <c r="AA38" s="114"/>
      <c r="AB38" s="114"/>
      <c r="AC38" s="114"/>
      <c r="AD38" s="114"/>
      <c r="AE38" s="114"/>
      <c r="AF38" s="114"/>
      <c r="AG38" s="114"/>
      <c r="AH38" s="114"/>
      <c r="AI38" s="114"/>
      <c r="AJ38" s="114"/>
      <c r="AK38" s="114"/>
    </row>
    <row r="39" spans="1:37" s="109" customFormat="1" ht="12.75" customHeight="1" x14ac:dyDescent="0.15">
      <c r="A39" s="7" t="s">
        <v>53</v>
      </c>
      <c r="B39" s="83"/>
      <c r="C39" s="83"/>
      <c r="D39" s="83"/>
      <c r="E39" s="83"/>
      <c r="F39" s="83"/>
      <c r="G39" s="82"/>
      <c r="H39" s="82"/>
      <c r="I39" s="82"/>
      <c r="J39" s="106"/>
      <c r="K39" s="82"/>
      <c r="L39" s="58"/>
      <c r="M39" s="82"/>
      <c r="N39" s="82"/>
      <c r="O39" s="82"/>
      <c r="P39" s="82"/>
      <c r="Q39" s="82"/>
      <c r="R39" s="82"/>
      <c r="S39" s="82"/>
      <c r="T39" s="82"/>
      <c r="U39" s="82"/>
      <c r="V39" s="38"/>
      <c r="W39" s="38"/>
      <c r="X39" s="38"/>
      <c r="Y39" s="38"/>
      <c r="Z39" s="38"/>
      <c r="AA39" s="38"/>
      <c r="AB39" s="38"/>
      <c r="AC39" s="38"/>
      <c r="AD39" s="38"/>
      <c r="AE39" s="38"/>
      <c r="AF39" s="38"/>
      <c r="AG39" s="38"/>
      <c r="AH39" s="38"/>
      <c r="AI39" s="38"/>
      <c r="AJ39" s="38"/>
      <c r="AK39" s="38"/>
    </row>
    <row r="40" spans="1:37" s="109" customFormat="1" ht="12.75" customHeight="1" x14ac:dyDescent="0.15">
      <c r="A40" s="6" t="s">
        <v>25</v>
      </c>
      <c r="B40" s="103">
        <f>B19/B$22*100</f>
        <v>12.592206135965103</v>
      </c>
      <c r="C40" s="103">
        <f t="shared" ref="C40:U43" si="4">C19/C$22*100</f>
        <v>12.808465794326866</v>
      </c>
      <c r="D40" s="103">
        <f t="shared" si="4"/>
        <v>12.944884095524896</v>
      </c>
      <c r="E40" s="103">
        <f t="shared" si="4"/>
        <v>11.133532434686684</v>
      </c>
      <c r="F40" s="103">
        <f t="shared" si="4"/>
        <v>11.25295810681164</v>
      </c>
      <c r="G40" s="103">
        <f t="shared" si="4"/>
        <v>21.049812533476164</v>
      </c>
      <c r="H40" s="103">
        <f t="shared" si="4"/>
        <v>22.123405299313053</v>
      </c>
      <c r="I40" s="103">
        <f t="shared" si="4"/>
        <v>22.104523590769066</v>
      </c>
      <c r="J40" s="103">
        <f t="shared" si="4"/>
        <v>20.381739033374259</v>
      </c>
      <c r="K40" s="103">
        <f t="shared" si="4"/>
        <v>20.737151791959839</v>
      </c>
      <c r="L40" s="103">
        <f t="shared" si="4"/>
        <v>15.114568818702587</v>
      </c>
      <c r="M40" s="103">
        <f t="shared" si="4"/>
        <v>16.310388188050137</v>
      </c>
      <c r="N40" s="103">
        <f t="shared" si="4"/>
        <v>15.87153734002916</v>
      </c>
      <c r="O40" s="103">
        <f t="shared" si="4"/>
        <v>16.173005721979131</v>
      </c>
      <c r="P40" s="103">
        <f t="shared" si="4"/>
        <v>17.098808689558513</v>
      </c>
      <c r="Q40" s="103">
        <f t="shared" si="4"/>
        <v>69.141989369779793</v>
      </c>
      <c r="R40" s="103">
        <f t="shared" si="4"/>
        <v>67.101998171607676</v>
      </c>
      <c r="S40" s="103">
        <f t="shared" si="4"/>
        <v>78.211241150122817</v>
      </c>
      <c r="T40" s="103">
        <f t="shared" si="4"/>
        <v>76.494817964390123</v>
      </c>
      <c r="U40" s="103">
        <f t="shared" si="4"/>
        <v>77.180126044262053</v>
      </c>
      <c r="V40" s="38"/>
      <c r="W40" s="38"/>
      <c r="X40" s="38"/>
      <c r="Y40" s="38"/>
      <c r="Z40" s="38"/>
      <c r="AA40" s="38"/>
      <c r="AB40" s="38"/>
      <c r="AC40" s="38"/>
      <c r="AD40" s="38"/>
      <c r="AE40" s="38"/>
      <c r="AF40" s="38"/>
      <c r="AG40" s="38"/>
      <c r="AH40" s="38"/>
      <c r="AI40" s="38"/>
      <c r="AJ40" s="38"/>
      <c r="AK40" s="38"/>
    </row>
    <row r="41" spans="1:37" s="109" customFormat="1" ht="12.75" customHeight="1" x14ac:dyDescent="0.15">
      <c r="A41" s="6" t="s">
        <v>28</v>
      </c>
      <c r="B41" s="103">
        <f>B20/B$22*100</f>
        <v>76.492326420590402</v>
      </c>
      <c r="C41" s="103">
        <f t="shared" ref="C41:Q41" si="5">C20/C$22*100</f>
        <v>76.243376950323466</v>
      </c>
      <c r="D41" s="103">
        <f t="shared" si="5"/>
        <v>75.393234820365578</v>
      </c>
      <c r="E41" s="103">
        <f t="shared" si="5"/>
        <v>74.142384373234322</v>
      </c>
      <c r="F41" s="103">
        <f t="shared" si="5"/>
        <v>73.923888711224819</v>
      </c>
      <c r="G41" s="103">
        <f t="shared" si="5"/>
        <v>69.793659295533956</v>
      </c>
      <c r="H41" s="103">
        <f t="shared" si="5"/>
        <v>72.793179587831204</v>
      </c>
      <c r="I41" s="103">
        <f t="shared" si="5"/>
        <v>73.355672053180569</v>
      </c>
      <c r="J41" s="103">
        <f t="shared" si="5"/>
        <v>74.878486844108011</v>
      </c>
      <c r="K41" s="103">
        <f t="shared" si="5"/>
        <v>75.135785705468464</v>
      </c>
      <c r="L41" s="103">
        <f t="shared" si="5"/>
        <v>68.373587242607215</v>
      </c>
      <c r="M41" s="103">
        <f t="shared" si="5"/>
        <v>75.698697927229958</v>
      </c>
      <c r="N41" s="103">
        <f t="shared" si="5"/>
        <v>76.077271990928239</v>
      </c>
      <c r="O41" s="103">
        <f t="shared" si="5"/>
        <v>74.019690339952888</v>
      </c>
      <c r="P41" s="103">
        <f t="shared" si="5"/>
        <v>74.307988787666432</v>
      </c>
      <c r="Q41" s="103">
        <f t="shared" si="5"/>
        <v>20.577069096431284</v>
      </c>
      <c r="R41" s="103">
        <f t="shared" si="4"/>
        <v>17.173827869922949</v>
      </c>
      <c r="S41" s="103">
        <f t="shared" si="4"/>
        <v>18.797861580696431</v>
      </c>
      <c r="T41" s="103">
        <f t="shared" si="4"/>
        <v>20.010629816635664</v>
      </c>
      <c r="U41" s="103">
        <f t="shared" si="4"/>
        <v>19.595485856661295</v>
      </c>
      <c r="V41" s="38"/>
      <c r="W41" s="38"/>
      <c r="X41" s="38"/>
      <c r="Y41" s="38"/>
      <c r="Z41" s="38"/>
      <c r="AA41" s="38"/>
      <c r="AB41" s="38"/>
      <c r="AC41" s="38"/>
      <c r="AD41" s="38"/>
      <c r="AE41" s="38"/>
      <c r="AF41" s="38"/>
      <c r="AG41" s="38"/>
      <c r="AH41" s="38"/>
      <c r="AI41" s="38"/>
      <c r="AJ41" s="38"/>
      <c r="AK41" s="38"/>
    </row>
    <row r="42" spans="1:37" s="109" customFormat="1" ht="12.75" customHeight="1" x14ac:dyDescent="0.15">
      <c r="A42" s="6" t="s">
        <v>29</v>
      </c>
      <c r="B42" s="103">
        <f>B21/B$22*100</f>
        <v>10.906772169325972</v>
      </c>
      <c r="C42" s="103">
        <f t="shared" si="4"/>
        <v>10.943766283188431</v>
      </c>
      <c r="D42" s="103">
        <f t="shared" si="4"/>
        <v>11.664682400728342</v>
      </c>
      <c r="E42" s="103">
        <f t="shared" si="4"/>
        <v>14.733500147980735</v>
      </c>
      <c r="F42" s="103">
        <f t="shared" si="4"/>
        <v>14.821874000639589</v>
      </c>
      <c r="G42" s="103">
        <f t="shared" si="4"/>
        <v>9.1539776060397386</v>
      </c>
      <c r="H42" s="103">
        <f t="shared" si="4"/>
        <v>5.0907752698724238</v>
      </c>
      <c r="I42" s="103">
        <f t="shared" si="4"/>
        <v>4.5333189212560123</v>
      </c>
      <c r="J42" s="103">
        <f t="shared" si="4"/>
        <v>4.745862464357832</v>
      </c>
      <c r="K42" s="103">
        <f t="shared" si="4"/>
        <v>4.1270625025716985</v>
      </c>
      <c r="L42" s="103">
        <f t="shared" si="4"/>
        <v>16.538937916086084</v>
      </c>
      <c r="M42" s="103">
        <f t="shared" si="4"/>
        <v>7.9625197744696381</v>
      </c>
      <c r="N42" s="103">
        <f t="shared" si="4"/>
        <v>8.0876397213672444</v>
      </c>
      <c r="O42" s="103">
        <f t="shared" si="4"/>
        <v>9.8199259508582966</v>
      </c>
      <c r="P42" s="103">
        <f t="shared" si="4"/>
        <v>8.5756832515767343</v>
      </c>
      <c r="Q42" s="103">
        <f t="shared" si="4"/>
        <v>10.250569476082005</v>
      </c>
      <c r="R42" s="103">
        <f t="shared" si="4"/>
        <v>15.684994123024683</v>
      </c>
      <c r="S42" s="103">
        <f t="shared" si="4"/>
        <v>3.01979482733709</v>
      </c>
      <c r="T42" s="103">
        <f t="shared" si="4"/>
        <v>3.4414031357959076</v>
      </c>
      <c r="U42" s="103">
        <f t="shared" si="4"/>
        <v>3.2537007181591671</v>
      </c>
      <c r="V42" s="38"/>
      <c r="W42" s="38"/>
      <c r="X42" s="38"/>
      <c r="Y42" s="38"/>
      <c r="Z42" s="38"/>
      <c r="AA42" s="38"/>
      <c r="AB42" s="38"/>
      <c r="AC42" s="38"/>
      <c r="AD42" s="38"/>
      <c r="AE42" s="38"/>
      <c r="AF42" s="38"/>
      <c r="AG42" s="38"/>
      <c r="AH42" s="38"/>
      <c r="AI42" s="38"/>
      <c r="AJ42" s="38"/>
      <c r="AK42" s="38"/>
    </row>
    <row r="43" spans="1:37" s="111" customFormat="1" ht="25.75" customHeight="1" x14ac:dyDescent="0.15">
      <c r="A43" s="84" t="s">
        <v>5</v>
      </c>
      <c r="B43" s="104">
        <f>B22/B$22*100</f>
        <v>100</v>
      </c>
      <c r="C43" s="104">
        <f t="shared" si="4"/>
        <v>100</v>
      </c>
      <c r="D43" s="104">
        <f t="shared" si="4"/>
        <v>100</v>
      </c>
      <c r="E43" s="104">
        <f t="shared" si="4"/>
        <v>100</v>
      </c>
      <c r="F43" s="104">
        <f t="shared" si="4"/>
        <v>100</v>
      </c>
      <c r="G43" s="104">
        <f t="shared" si="4"/>
        <v>100</v>
      </c>
      <c r="H43" s="104">
        <f t="shared" si="4"/>
        <v>100</v>
      </c>
      <c r="I43" s="104">
        <f t="shared" si="4"/>
        <v>100</v>
      </c>
      <c r="J43" s="104">
        <f t="shared" si="4"/>
        <v>100</v>
      </c>
      <c r="K43" s="104">
        <f t="shared" si="4"/>
        <v>100</v>
      </c>
      <c r="L43" s="104">
        <f t="shared" si="4"/>
        <v>100</v>
      </c>
      <c r="M43" s="104">
        <f t="shared" si="4"/>
        <v>100</v>
      </c>
      <c r="N43" s="104">
        <f t="shared" si="4"/>
        <v>100</v>
      </c>
      <c r="O43" s="104">
        <f t="shared" si="4"/>
        <v>100</v>
      </c>
      <c r="P43" s="104">
        <f t="shared" si="4"/>
        <v>100</v>
      </c>
      <c r="Q43" s="104">
        <f t="shared" si="4"/>
        <v>100</v>
      </c>
      <c r="R43" s="104">
        <f t="shared" si="4"/>
        <v>100</v>
      </c>
      <c r="S43" s="104">
        <f t="shared" si="4"/>
        <v>100</v>
      </c>
      <c r="T43" s="104">
        <f t="shared" si="4"/>
        <v>100</v>
      </c>
      <c r="U43" s="104">
        <f t="shared" si="4"/>
        <v>100</v>
      </c>
      <c r="V43" s="114"/>
      <c r="W43" s="114"/>
      <c r="X43" s="114"/>
      <c r="Y43" s="114"/>
      <c r="Z43" s="114"/>
      <c r="AA43" s="114"/>
      <c r="AB43" s="114"/>
      <c r="AC43" s="114"/>
      <c r="AD43" s="114"/>
      <c r="AE43" s="114"/>
      <c r="AF43" s="114"/>
      <c r="AG43" s="114"/>
      <c r="AH43" s="114"/>
      <c r="AI43" s="114"/>
      <c r="AJ43" s="114"/>
      <c r="AK43" s="114"/>
    </row>
    <row r="44" spans="1:37" s="109" customFormat="1" ht="12.75" customHeight="1" x14ac:dyDescent="0.15">
      <c r="A44" s="5" t="s">
        <v>61</v>
      </c>
      <c r="B44" s="83"/>
      <c r="C44" s="83"/>
      <c r="D44" s="83"/>
      <c r="E44" s="83"/>
      <c r="F44" s="83"/>
      <c r="G44" s="83"/>
      <c r="H44" s="83"/>
      <c r="I44" s="83"/>
      <c r="J44" s="106"/>
      <c r="K44" s="83"/>
      <c r="L44" s="58"/>
      <c r="M44" s="83"/>
      <c r="N44" s="83"/>
      <c r="O44" s="83"/>
      <c r="P44" s="83"/>
      <c r="Q44" s="83"/>
      <c r="R44" s="83"/>
      <c r="S44" s="83"/>
      <c r="T44" s="83"/>
      <c r="U44" s="83"/>
      <c r="V44" s="38"/>
      <c r="W44" s="38"/>
      <c r="X44" s="38"/>
      <c r="Y44" s="38"/>
      <c r="Z44" s="38"/>
      <c r="AA44" s="38"/>
      <c r="AB44" s="38"/>
      <c r="AC44" s="38"/>
      <c r="AD44" s="38"/>
      <c r="AE44" s="38"/>
      <c r="AF44" s="38"/>
      <c r="AG44" s="38"/>
      <c r="AH44" s="38"/>
      <c r="AI44" s="38"/>
      <c r="AJ44" s="38"/>
      <c r="AK44" s="38"/>
    </row>
    <row r="45" spans="1:37" s="109" customFormat="1" ht="12.75" customHeight="1" x14ac:dyDescent="0.15">
      <c r="A45" s="6" t="s">
        <v>25</v>
      </c>
      <c r="B45" s="105">
        <f>B24/B$27*100</f>
        <v>30.926533703610197</v>
      </c>
      <c r="C45" s="105">
        <f t="shared" ref="C45:U48" si="6">C24/C$27*100</f>
        <v>31.175616835994198</v>
      </c>
      <c r="D45" s="105">
        <f t="shared" si="6"/>
        <v>32.184950135992743</v>
      </c>
      <c r="E45" s="105">
        <f t="shared" si="6"/>
        <v>30.111462319081681</v>
      </c>
      <c r="F45" s="105">
        <f t="shared" si="6"/>
        <v>29.890664423885617</v>
      </c>
      <c r="G45" s="105">
        <f t="shared" si="6"/>
        <v>40.424890763899349</v>
      </c>
      <c r="H45" s="105">
        <f t="shared" si="6"/>
        <v>44.965758414687457</v>
      </c>
      <c r="I45" s="105">
        <f t="shared" si="6"/>
        <v>46.777427671154399</v>
      </c>
      <c r="J45" s="105">
        <f t="shared" si="6"/>
        <v>45.793675161191281</v>
      </c>
      <c r="K45" s="105">
        <f t="shared" si="6"/>
        <v>45.600936905284733</v>
      </c>
      <c r="L45" s="105">
        <f t="shared" si="6"/>
        <v>29.165173772841275</v>
      </c>
      <c r="M45" s="105">
        <f t="shared" si="6"/>
        <v>29.025764895330113</v>
      </c>
      <c r="N45" s="105">
        <f t="shared" si="6"/>
        <v>35.065483734685252</v>
      </c>
      <c r="O45" s="105">
        <f t="shared" si="6"/>
        <v>36.028037383177569</v>
      </c>
      <c r="P45" s="105">
        <f t="shared" si="6"/>
        <v>35.844994617868679</v>
      </c>
      <c r="Q45" s="105">
        <f t="shared" si="6"/>
        <v>76.576576576576571</v>
      </c>
      <c r="R45" s="105">
        <f t="shared" si="6"/>
        <v>77.190721649484544</v>
      </c>
      <c r="S45" s="105">
        <f t="shared" si="6"/>
        <v>82.242990654205599</v>
      </c>
      <c r="T45" s="105">
        <f t="shared" si="6"/>
        <v>87</v>
      </c>
      <c r="U45" s="105">
        <f t="shared" si="6"/>
        <v>89.364161849710982</v>
      </c>
      <c r="V45" s="38"/>
      <c r="W45" s="38"/>
      <c r="X45" s="38"/>
      <c r="Y45" s="38"/>
      <c r="Z45" s="38"/>
      <c r="AA45" s="38"/>
      <c r="AB45" s="38"/>
      <c r="AC45" s="38"/>
      <c r="AD45" s="38"/>
      <c r="AE45" s="38"/>
      <c r="AF45" s="38"/>
      <c r="AG45" s="38"/>
      <c r="AH45" s="38"/>
      <c r="AI45" s="38"/>
      <c r="AJ45" s="38"/>
      <c r="AK45" s="38"/>
    </row>
    <row r="46" spans="1:37" s="109" customFormat="1" ht="12.75" customHeight="1" x14ac:dyDescent="0.15">
      <c r="A46" s="6" t="s">
        <v>28</v>
      </c>
      <c r="B46" s="105">
        <f>B25/B$27*100</f>
        <v>64.024236303963647</v>
      </c>
      <c r="C46" s="105">
        <f t="shared" ref="C46:Q46" si="7">C25/C$27*100</f>
        <v>63.541364296081284</v>
      </c>
      <c r="D46" s="105">
        <f t="shared" si="7"/>
        <v>61.544273194318521</v>
      </c>
      <c r="E46" s="105">
        <f t="shared" si="7"/>
        <v>61.836632839793715</v>
      </c>
      <c r="F46" s="105">
        <f t="shared" si="7"/>
        <v>60.807401177460051</v>
      </c>
      <c r="G46" s="105">
        <f t="shared" si="7"/>
        <v>51.017025764652701</v>
      </c>
      <c r="H46" s="105">
        <f t="shared" si="7"/>
        <v>51.91607168876584</v>
      </c>
      <c r="I46" s="105">
        <f t="shared" si="7"/>
        <v>50.930965339444292</v>
      </c>
      <c r="J46" s="105">
        <f t="shared" si="7"/>
        <v>52.287381025483569</v>
      </c>
      <c r="K46" s="105">
        <f t="shared" si="7"/>
        <v>52.481335090030747</v>
      </c>
      <c r="L46" s="105">
        <f t="shared" si="7"/>
        <v>62.880687925474746</v>
      </c>
      <c r="M46" s="105">
        <f t="shared" si="7"/>
        <v>65.499194847020931</v>
      </c>
      <c r="N46" s="105">
        <f t="shared" si="7"/>
        <v>60.287283481199829</v>
      </c>
      <c r="O46" s="105">
        <f t="shared" si="7"/>
        <v>59.813084112149525</v>
      </c>
      <c r="P46" s="105">
        <f t="shared" si="7"/>
        <v>58.449946178686766</v>
      </c>
      <c r="Q46" s="105">
        <f t="shared" si="7"/>
        <v>18.918918918918919</v>
      </c>
      <c r="R46" s="105">
        <f t="shared" si="6"/>
        <v>16.752577319587626</v>
      </c>
      <c r="S46" s="105">
        <f t="shared" si="6"/>
        <v>17.222963951935917</v>
      </c>
      <c r="T46" s="105">
        <f t="shared" si="6"/>
        <v>12</v>
      </c>
      <c r="U46" s="105">
        <f t="shared" si="6"/>
        <v>10.520231213872833</v>
      </c>
      <c r="V46" s="38"/>
      <c r="W46" s="38"/>
      <c r="X46" s="38"/>
      <c r="Y46" s="38"/>
      <c r="Z46" s="38"/>
      <c r="AA46" s="38"/>
      <c r="AB46" s="38"/>
      <c r="AC46" s="38"/>
      <c r="AD46" s="38"/>
      <c r="AE46" s="38"/>
      <c r="AF46" s="38"/>
      <c r="AG46" s="38"/>
      <c r="AH46" s="38"/>
      <c r="AI46" s="38"/>
      <c r="AJ46" s="38"/>
      <c r="AK46" s="38"/>
    </row>
    <row r="47" spans="1:37" s="109" customFormat="1" ht="12.75" customHeight="1" x14ac:dyDescent="0.15">
      <c r="A47" s="6" t="s">
        <v>29</v>
      </c>
      <c r="B47" s="105">
        <f>B26/B$27*100</f>
        <v>5.1249684423125474</v>
      </c>
      <c r="C47" s="105">
        <f t="shared" si="6"/>
        <v>5.2539912917271403</v>
      </c>
      <c r="D47" s="105">
        <f t="shared" si="6"/>
        <v>6.2556663644605619</v>
      </c>
      <c r="E47" s="105">
        <f t="shared" si="6"/>
        <v>7.9853601730161374</v>
      </c>
      <c r="F47" s="105">
        <f t="shared" si="6"/>
        <v>9.3187552565180827</v>
      </c>
      <c r="G47" s="105">
        <f t="shared" si="6"/>
        <v>8.512882326352269</v>
      </c>
      <c r="H47" s="105">
        <f t="shared" si="6"/>
        <v>3.1035990091796593</v>
      </c>
      <c r="I47" s="105">
        <f t="shared" si="6"/>
        <v>2.3202520767688339</v>
      </c>
      <c r="J47" s="105">
        <f t="shared" si="6"/>
        <v>2.026404666871354</v>
      </c>
      <c r="K47" s="105">
        <f t="shared" si="6"/>
        <v>1.9616454399063095</v>
      </c>
      <c r="L47" s="105">
        <f t="shared" si="6"/>
        <v>7.9899677534933709</v>
      </c>
      <c r="M47" s="105">
        <f t="shared" si="6"/>
        <v>5.3140096618357484</v>
      </c>
      <c r="N47" s="105">
        <f t="shared" si="6"/>
        <v>4.9007182087030001</v>
      </c>
      <c r="O47" s="105">
        <f t="shared" si="6"/>
        <v>4.3925233644859816</v>
      </c>
      <c r="P47" s="105">
        <f t="shared" si="6"/>
        <v>5.8665231431646934</v>
      </c>
      <c r="Q47" s="105">
        <f t="shared" si="6"/>
        <v>5.019305019305019</v>
      </c>
      <c r="R47" s="105">
        <f t="shared" si="6"/>
        <v>4.8969072164948457</v>
      </c>
      <c r="S47" s="105">
        <f t="shared" si="6"/>
        <v>0.40053404539385851</v>
      </c>
      <c r="T47" s="105">
        <f t="shared" si="6"/>
        <v>0.87500000000000011</v>
      </c>
      <c r="U47" s="105">
        <f t="shared" si="6"/>
        <v>0</v>
      </c>
      <c r="V47" s="38"/>
      <c r="W47" s="38"/>
      <c r="X47" s="38"/>
      <c r="Y47" s="38"/>
      <c r="Z47" s="38"/>
      <c r="AA47" s="38"/>
      <c r="AB47" s="38"/>
      <c r="AC47" s="38"/>
      <c r="AD47" s="38"/>
      <c r="AE47" s="38"/>
      <c r="AF47" s="38"/>
      <c r="AG47" s="38"/>
      <c r="AH47" s="38"/>
      <c r="AI47" s="38"/>
      <c r="AJ47" s="38"/>
      <c r="AK47" s="38"/>
    </row>
    <row r="48" spans="1:37" s="111" customFormat="1" ht="25.75" customHeight="1" x14ac:dyDescent="0.15">
      <c r="A48" s="84" t="s">
        <v>5</v>
      </c>
      <c r="B48" s="107">
        <f>B27/B$27*100</f>
        <v>100</v>
      </c>
      <c r="C48" s="107">
        <f t="shared" si="6"/>
        <v>100</v>
      </c>
      <c r="D48" s="107">
        <f t="shared" si="6"/>
        <v>100</v>
      </c>
      <c r="E48" s="107">
        <f t="shared" si="6"/>
        <v>100</v>
      </c>
      <c r="F48" s="107">
        <f t="shared" si="6"/>
        <v>100</v>
      </c>
      <c r="G48" s="107">
        <f t="shared" si="6"/>
        <v>100</v>
      </c>
      <c r="H48" s="107">
        <f t="shared" si="6"/>
        <v>100</v>
      </c>
      <c r="I48" s="107">
        <f t="shared" si="6"/>
        <v>100</v>
      </c>
      <c r="J48" s="107">
        <f t="shared" si="6"/>
        <v>100</v>
      </c>
      <c r="K48" s="107">
        <f t="shared" si="6"/>
        <v>100</v>
      </c>
      <c r="L48" s="107">
        <f t="shared" si="6"/>
        <v>100</v>
      </c>
      <c r="M48" s="107">
        <f t="shared" si="6"/>
        <v>100</v>
      </c>
      <c r="N48" s="107">
        <f t="shared" si="6"/>
        <v>100</v>
      </c>
      <c r="O48" s="107">
        <f t="shared" si="6"/>
        <v>100</v>
      </c>
      <c r="P48" s="107">
        <f t="shared" si="6"/>
        <v>100</v>
      </c>
      <c r="Q48" s="107">
        <f t="shared" si="6"/>
        <v>100</v>
      </c>
      <c r="R48" s="107">
        <f t="shared" si="6"/>
        <v>100</v>
      </c>
      <c r="S48" s="107">
        <f t="shared" si="6"/>
        <v>100</v>
      </c>
      <c r="T48" s="107">
        <f t="shared" si="6"/>
        <v>100</v>
      </c>
      <c r="U48" s="107">
        <f t="shared" si="6"/>
        <v>100</v>
      </c>
      <c r="V48" s="114"/>
      <c r="W48" s="114"/>
      <c r="X48" s="114"/>
      <c r="Y48" s="114"/>
      <c r="Z48" s="114"/>
      <c r="AA48" s="114"/>
      <c r="AB48" s="114"/>
      <c r="AC48" s="114"/>
      <c r="AD48" s="114"/>
      <c r="AE48" s="114"/>
      <c r="AF48" s="114"/>
      <c r="AG48" s="114"/>
      <c r="AH48" s="114"/>
      <c r="AI48" s="114"/>
      <c r="AJ48" s="114"/>
      <c r="AK48" s="114"/>
    </row>
    <row r="49" spans="1:20" s="109" customFormat="1" ht="12.75" customHeight="1" x14ac:dyDescent="0.15">
      <c r="A49" s="112"/>
      <c r="B49" s="112"/>
      <c r="C49" s="112"/>
      <c r="D49" s="112"/>
      <c r="E49" s="112"/>
      <c r="F49" s="112"/>
      <c r="G49" s="112"/>
      <c r="H49" s="112"/>
      <c r="I49" s="112"/>
      <c r="J49" s="112"/>
      <c r="K49" s="112"/>
      <c r="L49" s="112"/>
      <c r="M49" s="112"/>
      <c r="N49" s="112"/>
      <c r="O49" s="112"/>
      <c r="P49" s="112"/>
      <c r="Q49" s="112"/>
      <c r="R49" s="112"/>
      <c r="S49" s="112"/>
      <c r="T49" s="112"/>
    </row>
    <row r="50" spans="1:20" s="109" customFormat="1" ht="12.75" customHeight="1" x14ac:dyDescent="0.15"/>
    <row r="51" spans="1:20" s="109" customFormat="1" ht="12.75" customHeight="1" x14ac:dyDescent="0.15">
      <c r="A51" s="15" t="s">
        <v>80</v>
      </c>
      <c r="B51" s="108"/>
      <c r="C51" s="108"/>
      <c r="D51" s="108"/>
      <c r="E51" s="108"/>
    </row>
    <row r="52" spans="1:20" s="109" customFormat="1" ht="12.75" customHeight="1" x14ac:dyDescent="0.15"/>
    <row r="53" spans="1:20" s="109" customFormat="1" ht="12.75" customHeight="1" x14ac:dyDescent="0.15"/>
    <row r="54" spans="1:20" s="109" customFormat="1" ht="12.75" customHeight="1" x14ac:dyDescent="0.15"/>
    <row r="55" spans="1:20" s="109" customFormat="1" ht="12.75" customHeight="1" x14ac:dyDescent="0.15"/>
    <row r="56" spans="1:20" s="109" customFormat="1" ht="12.75" customHeight="1" x14ac:dyDescent="0.15"/>
    <row r="57" spans="1:20" s="109" customFormat="1" ht="12.75" customHeight="1" x14ac:dyDescent="0.15"/>
    <row r="58" spans="1:20" s="109" customFormat="1" ht="12.75" customHeight="1" x14ac:dyDescent="0.15"/>
    <row r="59" spans="1:20" s="109" customFormat="1" ht="12.75" customHeight="1" x14ac:dyDescent="0.15"/>
    <row r="60" spans="1:20" s="109" customFormat="1" ht="12.75" customHeight="1" x14ac:dyDescent="0.15"/>
    <row r="61" spans="1:20" s="109" customFormat="1" ht="12.75" customHeight="1" x14ac:dyDescent="0.15"/>
    <row r="62" spans="1:20" s="109" customFormat="1" ht="12.75" customHeight="1" x14ac:dyDescent="0.15"/>
    <row r="63" spans="1:20" s="109" customFormat="1" ht="12.75" customHeight="1" x14ac:dyDescent="0.15"/>
    <row r="64" spans="1:20" s="92" customFormat="1" ht="12.75" customHeight="1" x14ac:dyDescent="0.2"/>
    <row r="65" s="92" customFormat="1" ht="12.75" customHeight="1" x14ac:dyDescent="0.2"/>
    <row r="66" s="92" customFormat="1" ht="12.75" customHeight="1" x14ac:dyDescent="0.2"/>
    <row r="67" s="92" customFormat="1" ht="12.75" customHeight="1" x14ac:dyDescent="0.2"/>
    <row r="68" s="92" customFormat="1" ht="12.75" customHeight="1" x14ac:dyDescent="0.2"/>
    <row r="69" s="92" customFormat="1" ht="12.75" customHeight="1" x14ac:dyDescent="0.2"/>
    <row r="70" s="92" customFormat="1" ht="12.75" customHeight="1" x14ac:dyDescent="0.2"/>
    <row r="71" s="92" customFormat="1" ht="12.75" customHeight="1" x14ac:dyDescent="0.2"/>
    <row r="72" s="92" customFormat="1" ht="12.75" customHeight="1" x14ac:dyDescent="0.2"/>
    <row r="73" s="92" customFormat="1" ht="12.75" customHeight="1" x14ac:dyDescent="0.2"/>
    <row r="74" s="92" customFormat="1" ht="12.75" customHeight="1" x14ac:dyDescent="0.2"/>
    <row r="75" s="92" customFormat="1" ht="12.75" customHeight="1" x14ac:dyDescent="0.2"/>
    <row r="76" s="92" customFormat="1" ht="12.75" customHeight="1" x14ac:dyDescent="0.2"/>
    <row r="77" s="92" customFormat="1" ht="12.75" customHeight="1" x14ac:dyDescent="0.2"/>
    <row r="78" s="92" customFormat="1" ht="12.75" customHeight="1" x14ac:dyDescent="0.2"/>
    <row r="79" s="92" customFormat="1" ht="12.75" customHeight="1" x14ac:dyDescent="0.2"/>
    <row r="80" s="92" customFormat="1" ht="12.75" customHeight="1" x14ac:dyDescent="0.2"/>
    <row r="81" s="92" customFormat="1" ht="12.75" customHeight="1" x14ac:dyDescent="0.2"/>
    <row r="82" s="92" customFormat="1" ht="12.75" customHeight="1" x14ac:dyDescent="0.2"/>
    <row r="83" s="92" customFormat="1" ht="12.75" customHeight="1" x14ac:dyDescent="0.2"/>
    <row r="84" s="92" customFormat="1" ht="12.75" customHeight="1" x14ac:dyDescent="0.2"/>
    <row r="85" s="92" customFormat="1" ht="12.75" customHeight="1" x14ac:dyDescent="0.2"/>
    <row r="86" s="92" customFormat="1" ht="12.75" customHeight="1" x14ac:dyDescent="0.2"/>
    <row r="87" s="92" customFormat="1" ht="12.75" customHeight="1" x14ac:dyDescent="0.2"/>
    <row r="88" s="92" customFormat="1" ht="12.75" customHeight="1" x14ac:dyDescent="0.2"/>
    <row r="89" s="92" customFormat="1" ht="12.75" customHeight="1" x14ac:dyDescent="0.2"/>
    <row r="90" s="92" customFormat="1" ht="12.75" customHeight="1" x14ac:dyDescent="0.2"/>
    <row r="91" s="92" customFormat="1" ht="12.75" customHeight="1" x14ac:dyDescent="0.2"/>
    <row r="92" s="92" customFormat="1" ht="12.75" customHeight="1" x14ac:dyDescent="0.2"/>
    <row r="93" s="92" customFormat="1" ht="12.75" customHeight="1" x14ac:dyDescent="0.2"/>
    <row r="94" s="92" customFormat="1" ht="12.75" customHeight="1" x14ac:dyDescent="0.2"/>
    <row r="95" s="92" customFormat="1" ht="12.75" customHeight="1" x14ac:dyDescent="0.2"/>
    <row r="96" s="92" customFormat="1" ht="12.75" customHeight="1" x14ac:dyDescent="0.2"/>
    <row r="97" s="92" customFormat="1" ht="12.75" customHeight="1" x14ac:dyDescent="0.2"/>
    <row r="98" s="92" customFormat="1" ht="12.75" customHeight="1" x14ac:dyDescent="0.2"/>
    <row r="99" s="92" customFormat="1" ht="12.75" customHeight="1" x14ac:dyDescent="0.2"/>
    <row r="100" s="92" customFormat="1" ht="12.75" customHeight="1" x14ac:dyDescent="0.2"/>
    <row r="101" s="92" customFormat="1" ht="12.75" customHeight="1" x14ac:dyDescent="0.2"/>
    <row r="102" s="92" customFormat="1" ht="12.75" customHeight="1" x14ac:dyDescent="0.2"/>
    <row r="103" s="92" customFormat="1" ht="12.75" customHeight="1" x14ac:dyDescent="0.2"/>
    <row r="104" s="92" customFormat="1" ht="12.75" customHeight="1" x14ac:dyDescent="0.2"/>
    <row r="105" s="92" customFormat="1" ht="12.75" customHeight="1" x14ac:dyDescent="0.2"/>
    <row r="106" s="92" customFormat="1" ht="12.75" customHeight="1" x14ac:dyDescent="0.2"/>
    <row r="107" s="92" customFormat="1"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mergeCells count="6">
    <mergeCell ref="B28:U28"/>
    <mergeCell ref="B5:F5"/>
    <mergeCell ref="G5:K5"/>
    <mergeCell ref="L5:P5"/>
    <mergeCell ref="Q5:U5"/>
    <mergeCell ref="B7:U7"/>
  </mergeCells>
  <hyperlinks>
    <hyperlink ref="A51" r:id="rId1" display="© Commonwealth of Australia 2012" xr:uid="{A44A351E-CFB5-F647-9C7B-65D6A3AAF7DC}"/>
  </hyperlinks>
  <pageMargins left="0.7" right="0.7" top="0.75" bottom="0.75" header="0.3" footer="0.3"/>
  <pageSetup paperSize="9" scale="46"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3F42-585C-6B4D-81E2-89BB70C011D3}">
  <sheetPr codeName="Sheet4">
    <pageSetUpPr fitToPage="1"/>
  </sheetPr>
  <dimension ref="A1:AK156"/>
  <sheetViews>
    <sheetView zoomScaleNormal="100" workbookViewId="0">
      <pane xSplit="1" ySplit="6" topLeftCell="B7" activePane="bottomRight" state="frozen"/>
      <selection pane="topRight" activeCell="B1" sqref="B1"/>
      <selection pane="bottomLeft" activeCell="A8" sqref="A8"/>
      <selection pane="bottomRight" activeCell="E2" sqref="E2"/>
    </sheetView>
  </sheetViews>
  <sheetFormatPr baseColWidth="10" defaultColWidth="9.1640625" defaultRowHeight="15" x14ac:dyDescent="0.2"/>
  <cols>
    <col min="1" max="1" width="38.5" style="34" customWidth="1"/>
    <col min="2" max="18" width="11.5" style="34" customWidth="1"/>
    <col min="19" max="16384" width="9.1640625" style="34"/>
  </cols>
  <sheetData>
    <row r="1" spans="1:37" s="122" customFormat="1" ht="60" customHeight="1" x14ac:dyDescent="0.2">
      <c r="A1" s="127" t="s">
        <v>85</v>
      </c>
      <c r="B1" s="128"/>
      <c r="C1" s="128"/>
      <c r="D1" s="128"/>
      <c r="E1" s="128"/>
      <c r="F1" s="128"/>
      <c r="G1" s="128"/>
      <c r="H1" s="128"/>
      <c r="I1" s="128"/>
      <c r="J1" s="128"/>
      <c r="K1" s="128"/>
      <c r="L1" s="128"/>
      <c r="M1" s="128"/>
      <c r="N1" s="128"/>
      <c r="O1" s="128"/>
      <c r="P1" s="128"/>
      <c r="Q1" s="128"/>
      <c r="R1" s="128"/>
    </row>
    <row r="2" spans="1:37" s="23" customFormat="1" ht="15.75" customHeight="1" x14ac:dyDescent="0.2">
      <c r="A2" s="130" t="s">
        <v>78</v>
      </c>
      <c r="B2" s="35"/>
      <c r="C2" s="35"/>
      <c r="D2" s="35"/>
      <c r="E2" s="35"/>
      <c r="F2" s="35"/>
      <c r="G2" s="35"/>
      <c r="H2" s="35"/>
      <c r="I2" s="35"/>
      <c r="J2" s="35"/>
      <c r="K2" s="35"/>
      <c r="L2" s="35"/>
      <c r="M2" s="35"/>
      <c r="N2" s="35"/>
      <c r="O2" s="35"/>
      <c r="P2" s="35"/>
      <c r="Q2" s="35"/>
      <c r="R2" s="35"/>
      <c r="S2" s="35"/>
    </row>
    <row r="3" spans="1:37" s="23" customFormat="1" ht="15.75" customHeight="1" x14ac:dyDescent="0.2">
      <c r="A3" s="119" t="s">
        <v>81</v>
      </c>
      <c r="B3" s="35"/>
      <c r="C3" s="35"/>
      <c r="D3" s="35"/>
      <c r="E3" s="35"/>
      <c r="F3" s="35"/>
      <c r="G3" s="35"/>
      <c r="H3" s="35"/>
      <c r="I3" s="35"/>
      <c r="J3" s="35"/>
      <c r="K3" s="35"/>
      <c r="L3" s="35"/>
      <c r="M3" s="35"/>
      <c r="N3" s="35"/>
      <c r="O3" s="35"/>
      <c r="P3" s="35"/>
      <c r="Q3" s="35"/>
      <c r="R3" s="35"/>
      <c r="S3" s="35"/>
    </row>
    <row r="4" spans="1:37" ht="25.75" customHeight="1" x14ac:dyDescent="0.2">
      <c r="A4" s="1" t="s">
        <v>84</v>
      </c>
      <c r="B4" s="2"/>
      <c r="C4" s="2"/>
      <c r="D4" s="2"/>
      <c r="E4" s="2"/>
      <c r="F4" s="2"/>
      <c r="G4" s="2"/>
      <c r="H4" s="2"/>
      <c r="I4" s="2"/>
      <c r="J4" s="2"/>
      <c r="K4" s="2"/>
      <c r="L4" s="2"/>
      <c r="M4" s="2"/>
      <c r="N4" s="35"/>
      <c r="O4" s="35"/>
      <c r="P4" s="35"/>
      <c r="Q4" s="35"/>
    </row>
    <row r="5" spans="1:37" ht="12.75" customHeight="1" x14ac:dyDescent="0.2">
      <c r="A5" s="188" t="s">
        <v>68</v>
      </c>
      <c r="B5" s="182" t="s">
        <v>13</v>
      </c>
      <c r="C5" s="182"/>
      <c r="D5" s="182"/>
      <c r="E5" s="182"/>
      <c r="F5" s="182" t="s">
        <v>14</v>
      </c>
      <c r="G5" s="182"/>
      <c r="H5" s="182"/>
      <c r="I5" s="182"/>
      <c r="J5" s="182" t="s">
        <v>15</v>
      </c>
      <c r="K5" s="182"/>
      <c r="L5" s="182"/>
      <c r="M5" s="182"/>
      <c r="N5" s="182" t="s">
        <v>16</v>
      </c>
      <c r="O5" s="182"/>
      <c r="P5" s="182"/>
      <c r="Q5" s="182"/>
    </row>
    <row r="6" spans="1:37" ht="47.75" customHeight="1" x14ac:dyDescent="0.2">
      <c r="A6" s="189"/>
      <c r="B6" s="39" t="s">
        <v>63</v>
      </c>
      <c r="C6" s="39" t="s">
        <v>28</v>
      </c>
      <c r="D6" s="39" t="s">
        <v>29</v>
      </c>
      <c r="E6" s="40" t="s">
        <v>5</v>
      </c>
      <c r="F6" s="39" t="s">
        <v>63</v>
      </c>
      <c r="G6" s="39" t="s">
        <v>28</v>
      </c>
      <c r="H6" s="39" t="s">
        <v>29</v>
      </c>
      <c r="I6" s="40" t="s">
        <v>5</v>
      </c>
      <c r="J6" s="39" t="s">
        <v>63</v>
      </c>
      <c r="K6" s="39" t="s">
        <v>28</v>
      </c>
      <c r="L6" s="39" t="s">
        <v>29</v>
      </c>
      <c r="M6" s="40" t="s">
        <v>5</v>
      </c>
      <c r="N6" s="39" t="s">
        <v>63</v>
      </c>
      <c r="O6" s="39" t="s">
        <v>28</v>
      </c>
      <c r="P6" s="39" t="s">
        <v>29</v>
      </c>
      <c r="Q6" s="40" t="s">
        <v>5</v>
      </c>
    </row>
    <row r="7" spans="1:37" ht="12.75" customHeight="1" x14ac:dyDescent="0.2">
      <c r="A7" s="184" t="s">
        <v>0</v>
      </c>
      <c r="B7" s="187"/>
      <c r="C7" s="187"/>
      <c r="D7" s="187"/>
      <c r="E7" s="187"/>
      <c r="F7" s="187"/>
      <c r="G7" s="187"/>
      <c r="H7" s="187"/>
      <c r="I7" s="187"/>
      <c r="J7" s="187"/>
      <c r="K7" s="187"/>
      <c r="L7" s="187"/>
      <c r="M7" s="187"/>
      <c r="N7" s="187"/>
      <c r="O7" s="187"/>
      <c r="P7" s="187"/>
      <c r="Q7" s="187"/>
      <c r="T7" s="35"/>
      <c r="U7" s="35"/>
      <c r="V7" s="35"/>
      <c r="W7" s="35"/>
      <c r="X7" s="35"/>
      <c r="Y7" s="35"/>
      <c r="Z7" s="35"/>
      <c r="AA7" s="35"/>
      <c r="AB7" s="35"/>
      <c r="AC7" s="35"/>
      <c r="AD7" s="35"/>
      <c r="AE7" s="35"/>
      <c r="AF7" s="35"/>
      <c r="AG7" s="35"/>
      <c r="AH7" s="35"/>
      <c r="AI7" s="35"/>
      <c r="AJ7" s="35"/>
      <c r="AK7" s="35"/>
    </row>
    <row r="8" spans="1:37" ht="12.75" customHeight="1" x14ac:dyDescent="0.2">
      <c r="A8" s="5" t="s">
        <v>9</v>
      </c>
      <c r="B8" s="5"/>
      <c r="C8" s="5"/>
      <c r="D8" s="5"/>
      <c r="E8" s="5"/>
      <c r="F8" s="5"/>
      <c r="G8" s="5"/>
      <c r="H8" s="5"/>
      <c r="I8" s="5"/>
      <c r="J8" s="5"/>
      <c r="K8" s="5"/>
      <c r="L8" s="5"/>
      <c r="M8" s="5"/>
      <c r="N8" s="5"/>
      <c r="O8" s="5"/>
      <c r="P8" s="5"/>
      <c r="Q8" s="36"/>
      <c r="T8" s="35"/>
      <c r="U8" s="35"/>
      <c r="V8" s="35"/>
      <c r="W8" s="35"/>
      <c r="X8" s="35"/>
      <c r="Y8" s="35"/>
      <c r="Z8" s="35"/>
      <c r="AA8" s="35"/>
      <c r="AB8" s="35"/>
      <c r="AC8" s="35"/>
      <c r="AD8" s="35"/>
      <c r="AE8" s="35"/>
      <c r="AF8" s="35"/>
      <c r="AG8" s="35"/>
      <c r="AH8" s="35"/>
      <c r="AI8" s="35"/>
      <c r="AJ8" s="35"/>
      <c r="AK8" s="35"/>
    </row>
    <row r="9" spans="1:37" ht="12.75" customHeight="1" x14ac:dyDescent="0.2">
      <c r="A9" s="6" t="s">
        <v>62</v>
      </c>
      <c r="B9" s="65">
        <v>493</v>
      </c>
      <c r="C9" s="65">
        <v>652</v>
      </c>
      <c r="D9" s="57">
        <v>46</v>
      </c>
      <c r="E9" s="65">
        <v>1193</v>
      </c>
      <c r="F9" s="65">
        <v>767</v>
      </c>
      <c r="G9" s="65">
        <v>587</v>
      </c>
      <c r="H9" s="57">
        <v>9</v>
      </c>
      <c r="I9" s="65">
        <v>1365</v>
      </c>
      <c r="J9" s="65">
        <v>112</v>
      </c>
      <c r="K9" s="65">
        <v>153</v>
      </c>
      <c r="L9" s="66">
        <v>14</v>
      </c>
      <c r="M9" s="65">
        <v>282</v>
      </c>
      <c r="N9" s="65">
        <v>396</v>
      </c>
      <c r="O9" s="65">
        <v>36</v>
      </c>
      <c r="P9" s="57">
        <v>0</v>
      </c>
      <c r="Q9" s="65">
        <v>434</v>
      </c>
      <c r="S9" s="35"/>
      <c r="T9" s="35"/>
      <c r="U9" s="35"/>
      <c r="V9" s="35"/>
      <c r="W9" s="35"/>
      <c r="X9" s="35"/>
      <c r="Y9" s="35"/>
      <c r="Z9" s="35"/>
      <c r="AA9" s="35"/>
      <c r="AB9" s="35"/>
      <c r="AC9" s="35"/>
      <c r="AD9" s="35"/>
      <c r="AE9" s="35"/>
      <c r="AF9" s="35"/>
      <c r="AG9" s="35"/>
      <c r="AH9" s="35"/>
      <c r="AI9" s="35"/>
      <c r="AJ9" s="35"/>
      <c r="AK9" s="35"/>
    </row>
    <row r="10" spans="1:37" ht="12.75" customHeight="1" x14ac:dyDescent="0.2">
      <c r="A10" s="6" t="s">
        <v>17</v>
      </c>
      <c r="B10" s="65">
        <v>657</v>
      </c>
      <c r="C10" s="65">
        <v>1859</v>
      </c>
      <c r="D10" s="57">
        <v>185</v>
      </c>
      <c r="E10" s="65">
        <v>2708</v>
      </c>
      <c r="F10" s="65">
        <v>927</v>
      </c>
      <c r="G10" s="65">
        <v>1607</v>
      </c>
      <c r="H10" s="57">
        <v>43</v>
      </c>
      <c r="I10" s="65">
        <v>2581</v>
      </c>
      <c r="J10" s="65">
        <v>178</v>
      </c>
      <c r="K10" s="65">
        <v>432</v>
      </c>
      <c r="L10" s="66">
        <v>47</v>
      </c>
      <c r="M10" s="65">
        <v>660</v>
      </c>
      <c r="N10" s="65">
        <v>553</v>
      </c>
      <c r="O10" s="65">
        <v>70</v>
      </c>
      <c r="P10" s="57">
        <v>11</v>
      </c>
      <c r="Q10" s="65">
        <v>634</v>
      </c>
      <c r="S10" s="35"/>
      <c r="T10" s="35"/>
      <c r="U10" s="35"/>
      <c r="V10" s="35"/>
      <c r="W10" s="35"/>
      <c r="X10" s="35"/>
      <c r="Y10" s="35"/>
      <c r="Z10" s="35"/>
      <c r="AA10" s="35"/>
      <c r="AB10" s="35"/>
      <c r="AC10" s="35"/>
      <c r="AD10" s="35"/>
      <c r="AE10" s="35"/>
      <c r="AF10" s="35"/>
      <c r="AG10" s="35"/>
      <c r="AH10" s="35"/>
      <c r="AI10" s="35"/>
      <c r="AJ10" s="35"/>
      <c r="AK10" s="35"/>
    </row>
    <row r="11" spans="1:37" ht="12.75" customHeight="1" x14ac:dyDescent="0.2">
      <c r="A11" s="6" t="s">
        <v>18</v>
      </c>
      <c r="B11" s="65">
        <v>639</v>
      </c>
      <c r="C11" s="65">
        <v>1958</v>
      </c>
      <c r="D11" s="57">
        <v>205</v>
      </c>
      <c r="E11" s="65">
        <v>2801</v>
      </c>
      <c r="F11" s="65">
        <v>788</v>
      </c>
      <c r="G11" s="65">
        <v>1834</v>
      </c>
      <c r="H11" s="57">
        <v>44</v>
      </c>
      <c r="I11" s="65">
        <v>2658</v>
      </c>
      <c r="J11" s="65">
        <v>148</v>
      </c>
      <c r="K11" s="65">
        <v>441</v>
      </c>
      <c r="L11" s="57">
        <v>55</v>
      </c>
      <c r="M11" s="65">
        <v>645</v>
      </c>
      <c r="N11" s="65">
        <v>663</v>
      </c>
      <c r="O11" s="65">
        <v>103</v>
      </c>
      <c r="P11" s="57">
        <v>19</v>
      </c>
      <c r="Q11" s="65">
        <v>782</v>
      </c>
      <c r="S11" s="35"/>
      <c r="T11" s="35"/>
      <c r="U11" s="35"/>
      <c r="V11" s="35"/>
      <c r="W11" s="35"/>
      <c r="X11" s="35"/>
      <c r="Y11" s="35"/>
      <c r="Z11" s="35"/>
      <c r="AA11" s="35"/>
      <c r="AB11" s="35"/>
      <c r="AC11" s="35"/>
      <c r="AD11" s="35"/>
      <c r="AE11" s="35"/>
      <c r="AF11" s="35"/>
      <c r="AG11" s="35"/>
      <c r="AH11" s="35"/>
      <c r="AI11" s="35"/>
      <c r="AJ11" s="35"/>
      <c r="AK11" s="35"/>
    </row>
    <row r="12" spans="1:37" ht="12.75" customHeight="1" x14ac:dyDescent="0.2">
      <c r="A12" s="6" t="s">
        <v>19</v>
      </c>
      <c r="B12" s="65">
        <v>567</v>
      </c>
      <c r="C12" s="65">
        <v>1999</v>
      </c>
      <c r="D12" s="57">
        <v>230</v>
      </c>
      <c r="E12" s="65">
        <v>2795</v>
      </c>
      <c r="F12" s="65">
        <v>632</v>
      </c>
      <c r="G12" s="65">
        <v>1773</v>
      </c>
      <c r="H12" s="57">
        <v>48</v>
      </c>
      <c r="I12" s="65">
        <v>2449</v>
      </c>
      <c r="J12" s="65">
        <v>172</v>
      </c>
      <c r="K12" s="65">
        <v>499</v>
      </c>
      <c r="L12" s="57">
        <v>70</v>
      </c>
      <c r="M12" s="65">
        <v>743</v>
      </c>
      <c r="N12" s="65">
        <v>622</v>
      </c>
      <c r="O12" s="65">
        <v>86</v>
      </c>
      <c r="P12" s="57">
        <v>15</v>
      </c>
      <c r="Q12" s="65">
        <v>723</v>
      </c>
      <c r="S12" s="35"/>
      <c r="T12" s="35"/>
      <c r="U12" s="35"/>
      <c r="V12" s="35"/>
      <c r="W12" s="35"/>
      <c r="X12" s="35"/>
      <c r="Y12" s="35"/>
      <c r="Z12" s="35"/>
      <c r="AA12" s="35"/>
      <c r="AB12" s="35"/>
      <c r="AC12" s="35"/>
      <c r="AD12" s="35"/>
      <c r="AE12" s="35"/>
      <c r="AF12" s="35"/>
      <c r="AG12" s="35"/>
      <c r="AH12" s="35"/>
      <c r="AI12" s="35"/>
      <c r="AJ12" s="35"/>
      <c r="AK12" s="35"/>
    </row>
    <row r="13" spans="1:37" ht="12.75" customHeight="1" x14ac:dyDescent="0.2">
      <c r="A13" s="6" t="s">
        <v>20</v>
      </c>
      <c r="B13" s="65">
        <v>381</v>
      </c>
      <c r="C13" s="65">
        <v>1867</v>
      </c>
      <c r="D13" s="57">
        <v>216</v>
      </c>
      <c r="E13" s="65">
        <v>2458</v>
      </c>
      <c r="F13" s="65">
        <v>496</v>
      </c>
      <c r="G13" s="65">
        <v>1405</v>
      </c>
      <c r="H13" s="57">
        <v>46</v>
      </c>
      <c r="I13" s="65">
        <v>1951</v>
      </c>
      <c r="J13" s="65">
        <v>132</v>
      </c>
      <c r="K13" s="65">
        <v>414</v>
      </c>
      <c r="L13" s="57">
        <v>52</v>
      </c>
      <c r="M13" s="65">
        <v>601</v>
      </c>
      <c r="N13" s="65">
        <v>471</v>
      </c>
      <c r="O13" s="65">
        <v>79</v>
      </c>
      <c r="P13" s="57">
        <v>4</v>
      </c>
      <c r="Q13" s="65">
        <v>556</v>
      </c>
      <c r="S13" s="35"/>
      <c r="T13" s="35"/>
      <c r="U13" s="35"/>
      <c r="V13" s="35"/>
      <c r="W13" s="35"/>
      <c r="X13" s="35"/>
      <c r="Y13" s="35"/>
      <c r="Z13" s="35"/>
      <c r="AA13" s="35"/>
      <c r="AB13" s="35"/>
      <c r="AC13" s="35"/>
      <c r="AD13" s="35"/>
      <c r="AE13" s="35"/>
      <c r="AF13" s="35"/>
      <c r="AG13" s="35"/>
      <c r="AH13" s="35"/>
      <c r="AI13" s="35"/>
      <c r="AJ13" s="35"/>
      <c r="AK13" s="35"/>
    </row>
    <row r="14" spans="1:37" ht="12.75" customHeight="1" x14ac:dyDescent="0.2">
      <c r="A14" s="6" t="s">
        <v>21</v>
      </c>
      <c r="B14" s="65">
        <v>314</v>
      </c>
      <c r="C14" s="65">
        <v>1385</v>
      </c>
      <c r="D14" s="57">
        <v>183</v>
      </c>
      <c r="E14" s="65">
        <v>1882</v>
      </c>
      <c r="F14" s="65">
        <v>430</v>
      </c>
      <c r="G14" s="65">
        <v>1058</v>
      </c>
      <c r="H14" s="57">
        <v>33</v>
      </c>
      <c r="I14" s="65">
        <v>1519</v>
      </c>
      <c r="J14" s="65">
        <v>104</v>
      </c>
      <c r="K14" s="65">
        <v>373</v>
      </c>
      <c r="L14" s="57">
        <v>46</v>
      </c>
      <c r="M14" s="65">
        <v>521</v>
      </c>
      <c r="N14" s="65">
        <v>353</v>
      </c>
      <c r="O14" s="65">
        <v>50</v>
      </c>
      <c r="P14" s="57">
        <v>8</v>
      </c>
      <c r="Q14" s="65">
        <v>416</v>
      </c>
      <c r="S14" s="35"/>
      <c r="T14" s="35"/>
      <c r="U14" s="35"/>
      <c r="V14" s="46"/>
      <c r="W14" s="46"/>
      <c r="X14" s="35"/>
      <c r="Y14" s="46"/>
      <c r="Z14" s="46"/>
      <c r="AA14" s="46"/>
      <c r="AB14" s="35"/>
      <c r="AC14" s="46"/>
      <c r="AD14" s="35"/>
      <c r="AE14" s="46"/>
      <c r="AF14" s="35"/>
      <c r="AG14" s="46"/>
      <c r="AH14" s="35"/>
      <c r="AI14" s="35"/>
      <c r="AJ14" s="35"/>
      <c r="AK14" s="46"/>
    </row>
    <row r="15" spans="1:37" ht="12.75" customHeight="1" x14ac:dyDescent="0.2">
      <c r="A15" s="6" t="s">
        <v>22</v>
      </c>
      <c r="B15" s="65">
        <v>183</v>
      </c>
      <c r="C15" s="65">
        <v>860</v>
      </c>
      <c r="D15" s="57">
        <v>124</v>
      </c>
      <c r="E15" s="65">
        <v>1173</v>
      </c>
      <c r="F15" s="65">
        <v>247</v>
      </c>
      <c r="G15" s="65">
        <v>611</v>
      </c>
      <c r="H15" s="57">
        <v>30</v>
      </c>
      <c r="I15" s="65">
        <v>884</v>
      </c>
      <c r="J15" s="65">
        <v>86</v>
      </c>
      <c r="K15" s="65">
        <v>250</v>
      </c>
      <c r="L15" s="66">
        <v>37</v>
      </c>
      <c r="M15" s="65">
        <v>374</v>
      </c>
      <c r="N15" s="65">
        <v>247</v>
      </c>
      <c r="O15" s="65">
        <v>46</v>
      </c>
      <c r="P15" s="57">
        <v>3</v>
      </c>
      <c r="Q15" s="65">
        <v>298</v>
      </c>
      <c r="S15" s="35"/>
      <c r="T15" s="35"/>
      <c r="U15" s="35"/>
      <c r="V15" s="46"/>
      <c r="W15" s="46"/>
      <c r="X15" s="46"/>
      <c r="Y15" s="46"/>
      <c r="Z15" s="46"/>
      <c r="AA15" s="46"/>
      <c r="AB15" s="35"/>
      <c r="AC15" s="46"/>
      <c r="AD15" s="35"/>
      <c r="AE15" s="46"/>
      <c r="AF15" s="35"/>
      <c r="AG15" s="46"/>
      <c r="AH15" s="46"/>
      <c r="AI15" s="35"/>
      <c r="AJ15" s="35"/>
      <c r="AK15" s="46"/>
    </row>
    <row r="16" spans="1:37" ht="12.75" customHeight="1" x14ac:dyDescent="0.2">
      <c r="A16" s="6" t="s">
        <v>23</v>
      </c>
      <c r="B16" s="65">
        <v>77</v>
      </c>
      <c r="C16" s="65">
        <v>529</v>
      </c>
      <c r="D16" s="57">
        <v>75</v>
      </c>
      <c r="E16" s="65">
        <v>679</v>
      </c>
      <c r="F16" s="65">
        <v>126</v>
      </c>
      <c r="G16" s="65">
        <v>346</v>
      </c>
      <c r="H16" s="57">
        <v>21</v>
      </c>
      <c r="I16" s="65">
        <v>488</v>
      </c>
      <c r="J16" s="65">
        <v>35</v>
      </c>
      <c r="K16" s="65">
        <v>131</v>
      </c>
      <c r="L16" s="66">
        <v>24</v>
      </c>
      <c r="M16" s="65">
        <v>189</v>
      </c>
      <c r="N16" s="65">
        <v>110</v>
      </c>
      <c r="O16" s="65">
        <v>20</v>
      </c>
      <c r="P16" s="57">
        <v>3</v>
      </c>
      <c r="Q16" s="65">
        <v>131</v>
      </c>
      <c r="S16" s="35"/>
      <c r="T16" s="35"/>
      <c r="U16" s="35"/>
      <c r="V16" s="46"/>
      <c r="W16" s="46"/>
      <c r="X16" s="46"/>
      <c r="Y16" s="46"/>
      <c r="Z16" s="46"/>
      <c r="AA16" s="46"/>
      <c r="AB16" s="46"/>
      <c r="AC16" s="46"/>
      <c r="AD16" s="35"/>
      <c r="AE16" s="46"/>
      <c r="AF16" s="35"/>
      <c r="AG16" s="46"/>
      <c r="AH16" s="35"/>
      <c r="AI16" s="35"/>
      <c r="AJ16" s="35"/>
      <c r="AK16" s="46"/>
    </row>
    <row r="17" spans="1:37" ht="12.75" customHeight="1" x14ac:dyDescent="0.2">
      <c r="A17" s="6" t="s">
        <v>24</v>
      </c>
      <c r="B17" s="66">
        <v>58</v>
      </c>
      <c r="C17" s="65">
        <v>489</v>
      </c>
      <c r="D17" s="57">
        <v>81</v>
      </c>
      <c r="E17" s="65">
        <v>629</v>
      </c>
      <c r="F17" s="65">
        <v>68</v>
      </c>
      <c r="G17" s="65">
        <v>344</v>
      </c>
      <c r="H17" s="57">
        <v>28</v>
      </c>
      <c r="I17" s="65">
        <v>435</v>
      </c>
      <c r="J17" s="65">
        <v>9</v>
      </c>
      <c r="K17" s="65">
        <v>163</v>
      </c>
      <c r="L17" s="57">
        <v>20</v>
      </c>
      <c r="M17" s="65">
        <v>202</v>
      </c>
      <c r="N17" s="65">
        <v>76</v>
      </c>
      <c r="O17" s="65">
        <v>33</v>
      </c>
      <c r="P17" s="57">
        <v>6</v>
      </c>
      <c r="Q17" s="65">
        <v>107</v>
      </c>
      <c r="S17" s="35"/>
      <c r="T17" s="35"/>
      <c r="U17" s="35"/>
      <c r="V17" s="46"/>
      <c r="W17" s="46"/>
      <c r="X17" s="46"/>
      <c r="Y17" s="46"/>
      <c r="Z17" s="46"/>
      <c r="AA17" s="46"/>
      <c r="AB17" s="46"/>
      <c r="AC17" s="46"/>
      <c r="AD17" s="35"/>
      <c r="AE17" s="46"/>
      <c r="AF17" s="35"/>
      <c r="AG17" s="46"/>
      <c r="AH17" s="35"/>
      <c r="AI17" s="35"/>
      <c r="AJ17" s="35"/>
      <c r="AK17" s="46"/>
    </row>
    <row r="18" spans="1:37" ht="12.75" customHeight="1" x14ac:dyDescent="0.2">
      <c r="A18" s="41" t="s">
        <v>5</v>
      </c>
      <c r="B18" s="67">
        <v>3360</v>
      </c>
      <c r="C18" s="67">
        <v>11603</v>
      </c>
      <c r="D18" s="63">
        <v>1350</v>
      </c>
      <c r="E18" s="67">
        <v>16314</v>
      </c>
      <c r="F18" s="67">
        <v>4485</v>
      </c>
      <c r="G18" s="67">
        <v>9559</v>
      </c>
      <c r="H18" s="63">
        <v>300</v>
      </c>
      <c r="I18" s="67">
        <v>14344</v>
      </c>
      <c r="J18" s="67">
        <v>975</v>
      </c>
      <c r="K18" s="67">
        <v>2859</v>
      </c>
      <c r="L18" s="63">
        <v>377</v>
      </c>
      <c r="M18" s="67">
        <v>4206</v>
      </c>
      <c r="N18" s="67">
        <v>3481</v>
      </c>
      <c r="O18" s="67">
        <v>520</v>
      </c>
      <c r="P18" s="63">
        <v>71</v>
      </c>
      <c r="Q18" s="68">
        <v>4071</v>
      </c>
      <c r="S18" s="35"/>
      <c r="T18" s="35"/>
      <c r="U18" s="35"/>
      <c r="V18" s="46"/>
      <c r="W18" s="46"/>
      <c r="X18" s="46"/>
      <c r="Y18" s="46"/>
      <c r="Z18" s="46"/>
      <c r="AA18" s="46"/>
      <c r="AB18" s="46"/>
      <c r="AC18" s="46"/>
      <c r="AD18" s="35"/>
      <c r="AE18" s="46"/>
      <c r="AF18" s="35"/>
      <c r="AG18" s="46"/>
      <c r="AH18" s="35"/>
      <c r="AI18" s="35"/>
      <c r="AJ18" s="35"/>
      <c r="AK18" s="35"/>
    </row>
    <row r="19" spans="1:37" s="35" customFormat="1" ht="12.75" customHeight="1" x14ac:dyDescent="0.2">
      <c r="A19" s="41"/>
      <c r="B19" s="67"/>
      <c r="C19" s="67"/>
      <c r="D19" s="63"/>
      <c r="E19" s="67"/>
      <c r="F19" s="67"/>
      <c r="G19" s="67"/>
      <c r="H19" s="63"/>
      <c r="I19" s="67"/>
      <c r="J19" s="67"/>
      <c r="K19" s="67"/>
      <c r="L19" s="63"/>
      <c r="M19" s="67"/>
      <c r="N19" s="67"/>
      <c r="O19" s="67"/>
      <c r="P19" s="63"/>
      <c r="Q19" s="68"/>
      <c r="V19" s="46"/>
      <c r="W19" s="46"/>
      <c r="X19" s="46"/>
      <c r="Y19" s="46"/>
      <c r="Z19" s="46"/>
      <c r="AA19" s="46"/>
      <c r="AB19" s="46"/>
      <c r="AC19" s="46"/>
      <c r="AE19" s="46"/>
      <c r="AG19" s="46"/>
    </row>
    <row r="20" spans="1:37" ht="12.75" customHeight="1" x14ac:dyDescent="0.2">
      <c r="A20" s="5" t="s">
        <v>10</v>
      </c>
      <c r="B20" s="55"/>
      <c r="C20" s="55"/>
      <c r="D20" s="57"/>
      <c r="E20" s="55"/>
      <c r="F20" s="55"/>
      <c r="G20" s="55"/>
      <c r="H20" s="57"/>
      <c r="I20" s="55"/>
      <c r="J20" s="55"/>
      <c r="K20" s="55"/>
      <c r="L20" s="57"/>
      <c r="M20" s="55"/>
      <c r="N20" s="55"/>
      <c r="O20" s="55"/>
      <c r="P20" s="57"/>
      <c r="Q20" s="65"/>
      <c r="S20" s="35"/>
      <c r="T20" s="35"/>
      <c r="U20" s="35"/>
      <c r="V20" s="46"/>
      <c r="W20" s="46"/>
      <c r="X20" s="46"/>
      <c r="Y20" s="46"/>
      <c r="Z20" s="46"/>
      <c r="AA20" s="46"/>
      <c r="AB20" s="46"/>
      <c r="AC20" s="46"/>
      <c r="AD20" s="35"/>
      <c r="AE20" s="46"/>
      <c r="AF20" s="35"/>
      <c r="AG20" s="46"/>
      <c r="AH20" s="35"/>
      <c r="AI20" s="35"/>
      <c r="AJ20" s="35"/>
      <c r="AK20" s="35"/>
    </row>
    <row r="21" spans="1:37" ht="12.75" customHeight="1" x14ac:dyDescent="0.2">
      <c r="A21" s="6" t="s">
        <v>62</v>
      </c>
      <c r="B21" s="65">
        <v>1607</v>
      </c>
      <c r="C21" s="65">
        <v>5386</v>
      </c>
      <c r="D21" s="57">
        <v>941</v>
      </c>
      <c r="E21" s="65">
        <v>7935</v>
      </c>
      <c r="F21" s="65">
        <v>4404</v>
      </c>
      <c r="G21" s="65">
        <v>10047</v>
      </c>
      <c r="H21" s="57">
        <v>260</v>
      </c>
      <c r="I21" s="65">
        <v>14704</v>
      </c>
      <c r="J21" s="65">
        <v>439</v>
      </c>
      <c r="K21" s="65">
        <v>947</v>
      </c>
      <c r="L21" s="66">
        <v>75</v>
      </c>
      <c r="M21" s="65">
        <v>1454</v>
      </c>
      <c r="N21" s="65">
        <v>496</v>
      </c>
      <c r="O21" s="65">
        <v>73</v>
      </c>
      <c r="P21" s="57">
        <v>3</v>
      </c>
      <c r="Q21" s="65">
        <v>572</v>
      </c>
      <c r="S21" s="35"/>
      <c r="T21" s="35"/>
      <c r="U21" s="35"/>
      <c r="V21" s="46"/>
      <c r="W21" s="46"/>
      <c r="X21" s="46"/>
      <c r="Y21" s="46"/>
      <c r="Z21" s="46"/>
      <c r="AA21" s="46"/>
      <c r="AB21" s="46"/>
      <c r="AC21" s="46"/>
      <c r="AD21" s="35"/>
      <c r="AE21" s="46"/>
      <c r="AF21" s="35"/>
      <c r="AG21" s="46"/>
      <c r="AH21" s="35"/>
      <c r="AI21" s="35"/>
      <c r="AJ21" s="35"/>
      <c r="AK21" s="35"/>
    </row>
    <row r="22" spans="1:37" ht="12.75" customHeight="1" x14ac:dyDescent="0.2">
      <c r="A22" s="6" t="s">
        <v>17</v>
      </c>
      <c r="B22" s="65">
        <v>981</v>
      </c>
      <c r="C22" s="65">
        <v>7587</v>
      </c>
      <c r="D22" s="57">
        <v>1353</v>
      </c>
      <c r="E22" s="65">
        <v>9912</v>
      </c>
      <c r="F22" s="65">
        <v>3046</v>
      </c>
      <c r="G22" s="65">
        <v>12259</v>
      </c>
      <c r="H22" s="57">
        <v>269</v>
      </c>
      <c r="I22" s="65">
        <v>15571</v>
      </c>
      <c r="J22" s="66">
        <v>419</v>
      </c>
      <c r="K22" s="66">
        <v>1603</v>
      </c>
      <c r="L22" s="66">
        <v>95</v>
      </c>
      <c r="M22" s="66">
        <v>2118</v>
      </c>
      <c r="N22" s="65">
        <v>310</v>
      </c>
      <c r="O22" s="65">
        <v>115</v>
      </c>
      <c r="P22" s="57">
        <v>8</v>
      </c>
      <c r="Q22" s="65">
        <v>432</v>
      </c>
      <c r="S22" s="35"/>
      <c r="T22" s="35"/>
      <c r="U22" s="35"/>
      <c r="V22" s="46"/>
      <c r="W22" s="46"/>
      <c r="X22" s="46"/>
      <c r="Y22" s="46"/>
      <c r="Z22" s="35"/>
      <c r="AA22" s="46"/>
      <c r="AB22" s="46"/>
      <c r="AC22" s="46"/>
      <c r="AD22" s="35"/>
      <c r="AE22" s="35"/>
      <c r="AF22" s="35"/>
      <c r="AG22" s="35"/>
      <c r="AH22" s="35"/>
      <c r="AI22" s="35"/>
      <c r="AJ22" s="35"/>
      <c r="AK22" s="35"/>
    </row>
    <row r="23" spans="1:37" ht="12.75" customHeight="1" x14ac:dyDescent="0.2">
      <c r="A23" s="6" t="s">
        <v>18</v>
      </c>
      <c r="B23" s="65">
        <v>775</v>
      </c>
      <c r="C23" s="65">
        <v>5942</v>
      </c>
      <c r="D23" s="66">
        <v>1135</v>
      </c>
      <c r="E23" s="65">
        <v>7850</v>
      </c>
      <c r="F23" s="65">
        <v>2331</v>
      </c>
      <c r="G23" s="65">
        <v>9582</v>
      </c>
      <c r="H23" s="57">
        <v>292</v>
      </c>
      <c r="I23" s="65">
        <v>12203</v>
      </c>
      <c r="J23" s="66">
        <v>337</v>
      </c>
      <c r="K23" s="66">
        <v>1412</v>
      </c>
      <c r="L23" s="66">
        <v>99</v>
      </c>
      <c r="M23" s="66">
        <v>1854</v>
      </c>
      <c r="N23" s="65">
        <v>281</v>
      </c>
      <c r="O23" s="65">
        <v>113</v>
      </c>
      <c r="P23" s="57">
        <v>13</v>
      </c>
      <c r="Q23" s="65">
        <v>403</v>
      </c>
      <c r="S23" s="35"/>
      <c r="T23" s="35"/>
      <c r="U23" s="35"/>
      <c r="V23" s="35"/>
      <c r="W23" s="46"/>
      <c r="X23" s="35"/>
      <c r="Y23" s="46"/>
      <c r="Z23" s="35"/>
      <c r="AA23" s="46"/>
      <c r="AB23" s="35"/>
      <c r="AC23" s="46"/>
      <c r="AD23" s="35"/>
      <c r="AE23" s="35"/>
      <c r="AF23" s="35"/>
      <c r="AG23" s="46"/>
      <c r="AH23" s="35"/>
      <c r="AI23" s="35"/>
      <c r="AJ23" s="35"/>
      <c r="AK23" s="35"/>
    </row>
    <row r="24" spans="1:37" ht="12.75" customHeight="1" x14ac:dyDescent="0.2">
      <c r="A24" s="6" t="s">
        <v>19</v>
      </c>
      <c r="B24" s="65">
        <v>678</v>
      </c>
      <c r="C24" s="65">
        <v>5301</v>
      </c>
      <c r="D24" s="66">
        <v>1102</v>
      </c>
      <c r="E24" s="65">
        <v>7076</v>
      </c>
      <c r="F24" s="65">
        <v>1944</v>
      </c>
      <c r="G24" s="65">
        <v>8243</v>
      </c>
      <c r="H24" s="57">
        <v>313</v>
      </c>
      <c r="I24" s="65">
        <v>10497</v>
      </c>
      <c r="J24" s="66">
        <v>352</v>
      </c>
      <c r="K24" s="66">
        <v>1315</v>
      </c>
      <c r="L24" s="66">
        <v>126</v>
      </c>
      <c r="M24" s="66">
        <v>1787</v>
      </c>
      <c r="N24" s="65">
        <v>206</v>
      </c>
      <c r="O24" s="65">
        <v>108</v>
      </c>
      <c r="P24" s="57">
        <v>8</v>
      </c>
      <c r="Q24" s="65">
        <v>327</v>
      </c>
      <c r="S24" s="35"/>
      <c r="T24" s="35"/>
      <c r="U24" s="35"/>
      <c r="V24" s="46"/>
      <c r="W24" s="46"/>
      <c r="X24" s="46"/>
      <c r="Y24" s="46"/>
      <c r="Z24" s="46"/>
      <c r="AA24" s="46"/>
      <c r="AB24" s="46"/>
      <c r="AC24" s="46"/>
      <c r="AD24" s="46"/>
      <c r="AE24" s="46"/>
      <c r="AF24" s="46"/>
      <c r="AG24" s="46"/>
      <c r="AH24" s="46"/>
      <c r="AI24" s="46"/>
      <c r="AJ24" s="35"/>
      <c r="AK24" s="46"/>
    </row>
    <row r="25" spans="1:37" ht="12.75" customHeight="1" x14ac:dyDescent="0.2">
      <c r="A25" s="6" t="s">
        <v>20</v>
      </c>
      <c r="B25" s="65">
        <v>577</v>
      </c>
      <c r="C25" s="65">
        <v>4730</v>
      </c>
      <c r="D25" s="57">
        <v>996</v>
      </c>
      <c r="E25" s="65">
        <v>6306</v>
      </c>
      <c r="F25" s="65">
        <v>1641</v>
      </c>
      <c r="G25" s="65">
        <v>6637</v>
      </c>
      <c r="H25" s="57">
        <v>265</v>
      </c>
      <c r="I25" s="65">
        <v>8540</v>
      </c>
      <c r="J25" s="66">
        <v>275</v>
      </c>
      <c r="K25" s="66">
        <v>1128</v>
      </c>
      <c r="L25" s="66">
        <v>101</v>
      </c>
      <c r="M25" s="66">
        <v>1500</v>
      </c>
      <c r="N25" s="65">
        <v>175</v>
      </c>
      <c r="O25" s="65">
        <v>59</v>
      </c>
      <c r="P25" s="57">
        <v>12</v>
      </c>
      <c r="Q25" s="65">
        <v>244</v>
      </c>
      <c r="S25" s="35"/>
      <c r="T25" s="35"/>
      <c r="U25" s="35"/>
      <c r="V25" s="46"/>
      <c r="W25" s="46"/>
      <c r="X25" s="35"/>
      <c r="Y25" s="46"/>
      <c r="Z25" s="46"/>
      <c r="AA25" s="46"/>
      <c r="AB25" s="35"/>
      <c r="AC25" s="46"/>
      <c r="AD25" s="35"/>
      <c r="AE25" s="46"/>
      <c r="AF25" s="35"/>
      <c r="AG25" s="46"/>
      <c r="AH25" s="35"/>
      <c r="AI25" s="35"/>
      <c r="AJ25" s="35"/>
      <c r="AK25" s="35"/>
    </row>
    <row r="26" spans="1:37" ht="12.75" customHeight="1" x14ac:dyDescent="0.2">
      <c r="A26" s="6" t="s">
        <v>21</v>
      </c>
      <c r="B26" s="66">
        <v>467</v>
      </c>
      <c r="C26" s="65">
        <v>4143</v>
      </c>
      <c r="D26" s="57">
        <v>990</v>
      </c>
      <c r="E26" s="65">
        <v>5595</v>
      </c>
      <c r="F26" s="65">
        <v>1481</v>
      </c>
      <c r="G26" s="65">
        <v>5384</v>
      </c>
      <c r="H26" s="57">
        <v>315</v>
      </c>
      <c r="I26" s="65">
        <v>7181</v>
      </c>
      <c r="J26" s="66">
        <v>213</v>
      </c>
      <c r="K26" s="66">
        <v>983</v>
      </c>
      <c r="L26" s="66">
        <v>102</v>
      </c>
      <c r="M26" s="66">
        <v>1296</v>
      </c>
      <c r="N26" s="65">
        <v>137</v>
      </c>
      <c r="O26" s="65">
        <v>79</v>
      </c>
      <c r="P26" s="57">
        <v>10</v>
      </c>
      <c r="Q26" s="65">
        <v>225</v>
      </c>
      <c r="S26" s="35"/>
      <c r="T26" s="35"/>
      <c r="U26" s="46"/>
      <c r="V26" s="46"/>
      <c r="W26" s="46"/>
      <c r="X26" s="46"/>
      <c r="Y26" s="46"/>
      <c r="Z26" s="46"/>
      <c r="AA26" s="46"/>
      <c r="AB26" s="46"/>
      <c r="AC26" s="46"/>
      <c r="AD26" s="46"/>
      <c r="AE26" s="46"/>
      <c r="AF26" s="46"/>
      <c r="AG26" s="46"/>
      <c r="AH26" s="35"/>
      <c r="AI26" s="35"/>
      <c r="AJ26" s="46"/>
      <c r="AK26" s="35"/>
    </row>
    <row r="27" spans="1:37" ht="12.75" customHeight="1" x14ac:dyDescent="0.2">
      <c r="A27" s="6" t="s">
        <v>22</v>
      </c>
      <c r="B27" s="65">
        <v>390</v>
      </c>
      <c r="C27" s="65">
        <v>3027</v>
      </c>
      <c r="D27" s="57">
        <v>716</v>
      </c>
      <c r="E27" s="65">
        <v>4140</v>
      </c>
      <c r="F27" s="65">
        <v>1085</v>
      </c>
      <c r="G27" s="65">
        <v>3452</v>
      </c>
      <c r="H27" s="57">
        <v>215</v>
      </c>
      <c r="I27" s="65">
        <v>4749</v>
      </c>
      <c r="J27" s="65">
        <v>160</v>
      </c>
      <c r="K27" s="66">
        <v>740</v>
      </c>
      <c r="L27" s="66">
        <v>117</v>
      </c>
      <c r="M27" s="65">
        <v>1022</v>
      </c>
      <c r="N27" s="65">
        <v>91</v>
      </c>
      <c r="O27" s="65">
        <v>55</v>
      </c>
      <c r="P27" s="57">
        <v>3</v>
      </c>
      <c r="Q27" s="65">
        <v>151</v>
      </c>
      <c r="S27" s="35"/>
      <c r="T27" s="35"/>
      <c r="U27" s="46"/>
      <c r="V27" s="46"/>
      <c r="W27" s="46"/>
      <c r="X27" s="46"/>
      <c r="Y27" s="46"/>
      <c r="Z27" s="46"/>
      <c r="AA27" s="46"/>
      <c r="AB27" s="46"/>
      <c r="AC27" s="46"/>
      <c r="AD27" s="46"/>
      <c r="AE27" s="46"/>
      <c r="AF27" s="46"/>
      <c r="AG27" s="46"/>
      <c r="AH27" s="35"/>
      <c r="AI27" s="35"/>
      <c r="AJ27" s="35"/>
      <c r="AK27" s="35"/>
    </row>
    <row r="28" spans="1:37" ht="12.75" customHeight="1" x14ac:dyDescent="0.2">
      <c r="A28" s="6" t="s">
        <v>23</v>
      </c>
      <c r="B28" s="66">
        <v>166</v>
      </c>
      <c r="C28" s="65">
        <v>1940</v>
      </c>
      <c r="D28" s="57">
        <v>534</v>
      </c>
      <c r="E28" s="65">
        <v>2645</v>
      </c>
      <c r="F28" s="65">
        <v>619</v>
      </c>
      <c r="G28" s="65">
        <v>2231</v>
      </c>
      <c r="H28" s="57">
        <v>166</v>
      </c>
      <c r="I28" s="65">
        <v>3017</v>
      </c>
      <c r="J28" s="66">
        <v>101</v>
      </c>
      <c r="K28" s="65">
        <v>507</v>
      </c>
      <c r="L28" s="66">
        <v>102</v>
      </c>
      <c r="M28" s="65">
        <v>706</v>
      </c>
      <c r="N28" s="65">
        <v>60</v>
      </c>
      <c r="O28" s="65">
        <v>36</v>
      </c>
      <c r="P28" s="57">
        <v>11</v>
      </c>
      <c r="Q28" s="65">
        <v>104</v>
      </c>
      <c r="S28" s="35"/>
      <c r="T28" s="35"/>
      <c r="U28" s="35"/>
      <c r="V28" s="46"/>
      <c r="W28" s="46"/>
      <c r="X28" s="46"/>
      <c r="Y28" s="46"/>
      <c r="Z28" s="46"/>
      <c r="AA28" s="46"/>
      <c r="AB28" s="46"/>
      <c r="AC28" s="46"/>
      <c r="AD28" s="46"/>
      <c r="AE28" s="46"/>
      <c r="AF28" s="46"/>
      <c r="AG28" s="46"/>
      <c r="AH28" s="35"/>
      <c r="AI28" s="35"/>
      <c r="AJ28" s="35"/>
      <c r="AK28" s="35"/>
    </row>
    <row r="29" spans="1:37" ht="12.75" customHeight="1" x14ac:dyDescent="0.2">
      <c r="A29" s="6" t="s">
        <v>24</v>
      </c>
      <c r="B29" s="66">
        <v>112</v>
      </c>
      <c r="C29" s="65">
        <v>2129</v>
      </c>
      <c r="D29" s="57">
        <v>827</v>
      </c>
      <c r="E29" s="65">
        <v>3061</v>
      </c>
      <c r="F29" s="66">
        <v>488</v>
      </c>
      <c r="G29" s="65">
        <v>2426</v>
      </c>
      <c r="H29" s="57">
        <v>254</v>
      </c>
      <c r="I29" s="65">
        <v>3167</v>
      </c>
      <c r="J29" s="66">
        <v>53</v>
      </c>
      <c r="K29" s="66">
        <v>612</v>
      </c>
      <c r="L29" s="66">
        <v>140</v>
      </c>
      <c r="M29" s="66">
        <v>814</v>
      </c>
      <c r="N29" s="66">
        <v>28</v>
      </c>
      <c r="O29" s="65">
        <v>49</v>
      </c>
      <c r="P29" s="57">
        <v>8</v>
      </c>
      <c r="Q29" s="65">
        <v>88</v>
      </c>
      <c r="S29" s="35"/>
      <c r="T29" s="35"/>
      <c r="U29" s="35"/>
      <c r="V29" s="46"/>
      <c r="W29" s="46"/>
      <c r="X29" s="46"/>
      <c r="Y29" s="46"/>
      <c r="Z29" s="46"/>
      <c r="AA29" s="46"/>
      <c r="AB29" s="46"/>
      <c r="AC29" s="46"/>
      <c r="AD29" s="46"/>
      <c r="AE29" s="46"/>
      <c r="AF29" s="46"/>
      <c r="AG29" s="46"/>
      <c r="AH29" s="35"/>
      <c r="AI29" s="35"/>
      <c r="AJ29" s="35"/>
      <c r="AK29" s="35"/>
    </row>
    <row r="30" spans="1:37" ht="12.75" customHeight="1" x14ac:dyDescent="0.2">
      <c r="A30" s="41" t="s">
        <v>5</v>
      </c>
      <c r="B30" s="67">
        <v>5755</v>
      </c>
      <c r="C30" s="67">
        <v>40197</v>
      </c>
      <c r="D30" s="63">
        <v>8698</v>
      </c>
      <c r="E30" s="67">
        <v>54653</v>
      </c>
      <c r="F30" s="67">
        <v>17032</v>
      </c>
      <c r="G30" s="67">
        <v>60337</v>
      </c>
      <c r="H30" s="63">
        <v>3249</v>
      </c>
      <c r="I30" s="67">
        <v>80619</v>
      </c>
      <c r="J30" s="67">
        <v>2342</v>
      </c>
      <c r="K30" s="67">
        <v>9254</v>
      </c>
      <c r="L30" s="118">
        <v>960</v>
      </c>
      <c r="M30" s="67">
        <v>12557</v>
      </c>
      <c r="N30" s="67">
        <v>1771</v>
      </c>
      <c r="O30" s="67">
        <v>700</v>
      </c>
      <c r="P30" s="63">
        <v>92</v>
      </c>
      <c r="Q30" s="68">
        <v>2556</v>
      </c>
      <c r="S30" s="35"/>
      <c r="T30" s="35"/>
      <c r="U30" s="35"/>
      <c r="V30" s="46"/>
      <c r="W30" s="46"/>
      <c r="X30" s="46"/>
      <c r="Y30" s="46"/>
      <c r="Z30" s="46"/>
      <c r="AA30" s="46"/>
      <c r="AB30" s="46"/>
      <c r="AC30" s="46"/>
      <c r="AD30" s="46"/>
      <c r="AE30" s="46"/>
      <c r="AF30" s="46"/>
      <c r="AG30" s="46"/>
      <c r="AH30" s="35"/>
      <c r="AI30" s="35"/>
      <c r="AJ30" s="35"/>
      <c r="AK30" s="35"/>
    </row>
    <row r="31" spans="1:37" s="35" customFormat="1" ht="12.75" customHeight="1" x14ac:dyDescent="0.2">
      <c r="A31" s="41"/>
      <c r="B31" s="67"/>
      <c r="C31" s="67"/>
      <c r="D31" s="63"/>
      <c r="E31" s="67"/>
      <c r="F31" s="67"/>
      <c r="G31" s="67"/>
      <c r="H31" s="63"/>
      <c r="I31" s="67"/>
      <c r="J31" s="67"/>
      <c r="K31" s="67"/>
      <c r="L31" s="66"/>
      <c r="M31" s="67"/>
      <c r="N31" s="67"/>
      <c r="O31" s="67"/>
      <c r="P31" s="63"/>
      <c r="Q31" s="68"/>
      <c r="V31" s="46"/>
      <c r="W31" s="46"/>
      <c r="X31" s="46"/>
      <c r="Y31" s="46"/>
      <c r="Z31" s="46"/>
      <c r="AA31" s="46"/>
      <c r="AB31" s="46"/>
      <c r="AC31" s="46"/>
      <c r="AD31" s="46"/>
      <c r="AE31" s="46"/>
      <c r="AF31" s="46"/>
      <c r="AG31" s="46"/>
    </row>
    <row r="32" spans="1:37" ht="12.75" customHeight="1" x14ac:dyDescent="0.2">
      <c r="A32" s="5" t="s">
        <v>11</v>
      </c>
      <c r="B32" s="55"/>
      <c r="C32" s="55"/>
      <c r="D32" s="57"/>
      <c r="E32" s="55"/>
      <c r="F32" s="55"/>
      <c r="G32" s="55"/>
      <c r="H32" s="57"/>
      <c r="I32" s="55"/>
      <c r="J32" s="55"/>
      <c r="K32" s="55"/>
      <c r="L32" s="57"/>
      <c r="M32" s="55"/>
      <c r="N32" s="55"/>
      <c r="O32" s="55"/>
      <c r="P32" s="57"/>
      <c r="Q32" s="65"/>
      <c r="S32" s="35"/>
      <c r="T32" s="35"/>
      <c r="U32" s="35"/>
      <c r="V32" s="46"/>
      <c r="W32" s="46"/>
      <c r="X32" s="46"/>
      <c r="Y32" s="46"/>
      <c r="Z32" s="46"/>
      <c r="AA32" s="46"/>
      <c r="AB32" s="46"/>
      <c r="AC32" s="46"/>
      <c r="AD32" s="46"/>
      <c r="AE32" s="35"/>
      <c r="AF32" s="46"/>
      <c r="AG32" s="46"/>
      <c r="AH32" s="35"/>
      <c r="AI32" s="35"/>
      <c r="AJ32" s="35"/>
      <c r="AK32" s="35"/>
    </row>
    <row r="33" spans="1:37" ht="12.75" customHeight="1" x14ac:dyDescent="0.2">
      <c r="A33" s="6" t="s">
        <v>62</v>
      </c>
      <c r="B33" s="65">
        <v>2098</v>
      </c>
      <c r="C33" s="65">
        <v>6037</v>
      </c>
      <c r="D33" s="57">
        <v>989</v>
      </c>
      <c r="E33" s="65">
        <v>9124</v>
      </c>
      <c r="F33" s="65">
        <v>5172</v>
      </c>
      <c r="G33" s="65">
        <v>10629</v>
      </c>
      <c r="H33" s="57">
        <v>275</v>
      </c>
      <c r="I33" s="65">
        <v>16075</v>
      </c>
      <c r="J33" s="65">
        <v>549</v>
      </c>
      <c r="K33" s="65">
        <v>1100</v>
      </c>
      <c r="L33" s="66">
        <v>88</v>
      </c>
      <c r="M33" s="65">
        <v>1740</v>
      </c>
      <c r="N33" s="65">
        <v>893</v>
      </c>
      <c r="O33" s="65">
        <v>108</v>
      </c>
      <c r="P33" s="57">
        <v>3</v>
      </c>
      <c r="Q33" s="65">
        <v>1002</v>
      </c>
      <c r="S33" s="35"/>
      <c r="T33" s="35"/>
      <c r="U33" s="35"/>
      <c r="V33" s="46"/>
      <c r="W33" s="46"/>
      <c r="X33" s="46"/>
      <c r="Y33" s="46"/>
      <c r="Z33" s="46"/>
      <c r="AA33" s="46"/>
      <c r="AB33" s="46"/>
      <c r="AC33" s="46"/>
      <c r="AD33" s="46"/>
      <c r="AE33" s="35"/>
      <c r="AF33" s="46"/>
      <c r="AG33" s="35"/>
      <c r="AH33" s="35"/>
      <c r="AI33" s="35"/>
      <c r="AJ33" s="35"/>
      <c r="AK33" s="35"/>
    </row>
    <row r="34" spans="1:37" ht="12.75" customHeight="1" x14ac:dyDescent="0.2">
      <c r="A34" s="6" t="s">
        <v>17</v>
      </c>
      <c r="B34" s="65">
        <v>1637</v>
      </c>
      <c r="C34" s="65">
        <v>9447</v>
      </c>
      <c r="D34" s="57">
        <v>1540</v>
      </c>
      <c r="E34" s="65">
        <v>12622</v>
      </c>
      <c r="F34" s="65">
        <v>3977</v>
      </c>
      <c r="G34" s="65">
        <v>13863</v>
      </c>
      <c r="H34" s="57">
        <v>313</v>
      </c>
      <c r="I34" s="65">
        <v>18151</v>
      </c>
      <c r="J34" s="65">
        <v>601</v>
      </c>
      <c r="K34" s="65">
        <v>2031</v>
      </c>
      <c r="L34" s="66">
        <v>142</v>
      </c>
      <c r="M34" s="65">
        <v>2773</v>
      </c>
      <c r="N34" s="65">
        <v>857</v>
      </c>
      <c r="O34" s="65">
        <v>184</v>
      </c>
      <c r="P34" s="57">
        <v>21</v>
      </c>
      <c r="Q34" s="65">
        <v>1068</v>
      </c>
      <c r="S34" s="35"/>
      <c r="T34" s="35"/>
      <c r="U34" s="35"/>
      <c r="V34" s="46"/>
      <c r="W34" s="46"/>
      <c r="X34" s="46"/>
      <c r="Y34" s="46"/>
      <c r="Z34" s="46"/>
      <c r="AA34" s="46"/>
      <c r="AB34" s="46"/>
      <c r="AC34" s="46"/>
      <c r="AD34" s="35"/>
      <c r="AE34" s="35"/>
      <c r="AF34" s="46"/>
      <c r="AG34" s="35"/>
      <c r="AH34" s="35"/>
      <c r="AI34" s="35"/>
      <c r="AJ34" s="35"/>
      <c r="AK34" s="35"/>
    </row>
    <row r="35" spans="1:37" ht="12.75" customHeight="1" x14ac:dyDescent="0.2">
      <c r="A35" s="6" t="s">
        <v>18</v>
      </c>
      <c r="B35" s="65">
        <v>1412</v>
      </c>
      <c r="C35" s="65">
        <v>7900</v>
      </c>
      <c r="D35" s="57">
        <v>1339</v>
      </c>
      <c r="E35" s="65">
        <v>10648</v>
      </c>
      <c r="F35" s="65">
        <v>3116</v>
      </c>
      <c r="G35" s="65">
        <v>11416</v>
      </c>
      <c r="H35" s="57">
        <v>340</v>
      </c>
      <c r="I35" s="65">
        <v>14860</v>
      </c>
      <c r="J35" s="65">
        <v>482</v>
      </c>
      <c r="K35" s="65">
        <v>1854</v>
      </c>
      <c r="L35" s="57">
        <v>162</v>
      </c>
      <c r="M35" s="65">
        <v>2496</v>
      </c>
      <c r="N35" s="65">
        <v>938</v>
      </c>
      <c r="O35" s="65">
        <v>216</v>
      </c>
      <c r="P35" s="57">
        <v>32</v>
      </c>
      <c r="Q35" s="65">
        <v>1188</v>
      </c>
      <c r="S35" s="35"/>
      <c r="T35" s="35"/>
      <c r="U35" s="35"/>
      <c r="V35" s="46"/>
      <c r="W35" s="46"/>
      <c r="X35" s="46"/>
      <c r="Y35" s="46"/>
      <c r="Z35" s="46"/>
      <c r="AA35" s="46"/>
      <c r="AB35" s="46"/>
      <c r="AC35" s="46"/>
      <c r="AD35" s="46"/>
      <c r="AE35" s="46"/>
      <c r="AF35" s="46"/>
      <c r="AG35" s="46"/>
      <c r="AH35" s="46"/>
      <c r="AI35" s="35"/>
      <c r="AJ35" s="35"/>
      <c r="AK35" s="46"/>
    </row>
    <row r="36" spans="1:37" ht="12.75" customHeight="1" x14ac:dyDescent="0.2">
      <c r="A36" s="6" t="s">
        <v>19</v>
      </c>
      <c r="B36" s="65">
        <v>1238</v>
      </c>
      <c r="C36" s="65">
        <v>7303</v>
      </c>
      <c r="D36" s="57">
        <v>1326</v>
      </c>
      <c r="E36" s="65">
        <v>9872</v>
      </c>
      <c r="F36" s="65">
        <v>2573</v>
      </c>
      <c r="G36" s="65">
        <v>10016</v>
      </c>
      <c r="H36" s="57">
        <v>356</v>
      </c>
      <c r="I36" s="65">
        <v>12952</v>
      </c>
      <c r="J36" s="65">
        <v>520</v>
      </c>
      <c r="K36" s="65">
        <v>1811</v>
      </c>
      <c r="L36" s="57">
        <v>200</v>
      </c>
      <c r="M36" s="65">
        <v>2528</v>
      </c>
      <c r="N36" s="65">
        <v>830</v>
      </c>
      <c r="O36" s="65">
        <v>193</v>
      </c>
      <c r="P36" s="57">
        <v>25</v>
      </c>
      <c r="Q36" s="65">
        <v>1050</v>
      </c>
      <c r="S36" s="35"/>
      <c r="T36" s="35"/>
      <c r="U36" s="35"/>
      <c r="V36" s="46"/>
      <c r="W36" s="46"/>
      <c r="X36" s="46"/>
      <c r="Y36" s="46"/>
      <c r="Z36" s="46"/>
      <c r="AA36" s="46"/>
      <c r="AB36" s="46"/>
      <c r="AC36" s="46"/>
      <c r="AD36" s="35"/>
      <c r="AE36" s="46"/>
      <c r="AF36" s="35"/>
      <c r="AG36" s="46"/>
      <c r="AH36" s="35"/>
      <c r="AI36" s="35"/>
      <c r="AJ36" s="35"/>
      <c r="AK36" s="35"/>
    </row>
    <row r="37" spans="1:37" ht="12.75" customHeight="1" x14ac:dyDescent="0.2">
      <c r="A37" s="6" t="s">
        <v>20</v>
      </c>
      <c r="B37" s="65">
        <v>956</v>
      </c>
      <c r="C37" s="65">
        <v>6603</v>
      </c>
      <c r="D37" s="57">
        <v>1204</v>
      </c>
      <c r="E37" s="65">
        <v>8763</v>
      </c>
      <c r="F37" s="65">
        <v>2140</v>
      </c>
      <c r="G37" s="65">
        <v>8037</v>
      </c>
      <c r="H37" s="57">
        <v>310</v>
      </c>
      <c r="I37" s="65">
        <v>10495</v>
      </c>
      <c r="J37" s="65">
        <v>402</v>
      </c>
      <c r="K37" s="65">
        <v>1550</v>
      </c>
      <c r="L37" s="57">
        <v>152</v>
      </c>
      <c r="M37" s="65">
        <v>2108</v>
      </c>
      <c r="N37" s="65">
        <v>641</v>
      </c>
      <c r="O37" s="65">
        <v>139</v>
      </c>
      <c r="P37" s="57">
        <v>17</v>
      </c>
      <c r="Q37" s="65">
        <v>794</v>
      </c>
      <c r="S37" s="35"/>
      <c r="T37" s="35"/>
      <c r="U37" s="46"/>
      <c r="V37" s="46"/>
      <c r="W37" s="46"/>
      <c r="X37" s="46"/>
      <c r="Y37" s="46"/>
      <c r="Z37" s="46"/>
      <c r="AA37" s="46"/>
      <c r="AB37" s="46"/>
      <c r="AC37" s="46"/>
      <c r="AD37" s="46"/>
      <c r="AE37" s="46"/>
      <c r="AF37" s="46"/>
      <c r="AG37" s="46"/>
      <c r="AH37" s="35"/>
      <c r="AI37" s="35"/>
      <c r="AJ37" s="46"/>
      <c r="AK37" s="35"/>
    </row>
    <row r="38" spans="1:37" ht="12.75" customHeight="1" x14ac:dyDescent="0.2">
      <c r="A38" s="6" t="s">
        <v>21</v>
      </c>
      <c r="B38" s="65">
        <v>780</v>
      </c>
      <c r="C38" s="65">
        <v>5532</v>
      </c>
      <c r="D38" s="57">
        <v>1174</v>
      </c>
      <c r="E38" s="65">
        <v>7483</v>
      </c>
      <c r="F38" s="65">
        <v>1907</v>
      </c>
      <c r="G38" s="65">
        <v>6442</v>
      </c>
      <c r="H38" s="57">
        <v>351</v>
      </c>
      <c r="I38" s="65">
        <v>8701</v>
      </c>
      <c r="J38" s="65">
        <v>320</v>
      </c>
      <c r="K38" s="65">
        <v>1351</v>
      </c>
      <c r="L38" s="57">
        <v>144</v>
      </c>
      <c r="M38" s="65">
        <v>1818</v>
      </c>
      <c r="N38" s="65">
        <v>488</v>
      </c>
      <c r="O38" s="65">
        <v>130</v>
      </c>
      <c r="P38" s="57">
        <v>21</v>
      </c>
      <c r="Q38" s="65">
        <v>639</v>
      </c>
      <c r="S38" s="35"/>
      <c r="T38" s="35"/>
      <c r="U38" s="46"/>
      <c r="V38" s="46"/>
      <c r="W38" s="46"/>
      <c r="X38" s="46"/>
      <c r="Y38" s="46"/>
      <c r="Z38" s="46"/>
      <c r="AA38" s="46"/>
      <c r="AB38" s="46"/>
      <c r="AC38" s="46"/>
      <c r="AD38" s="46"/>
      <c r="AE38" s="46"/>
      <c r="AF38" s="46"/>
      <c r="AG38" s="46"/>
      <c r="AH38" s="35"/>
      <c r="AI38" s="35"/>
      <c r="AJ38" s="46"/>
      <c r="AK38" s="35"/>
    </row>
    <row r="39" spans="1:37" ht="12.75" customHeight="1" x14ac:dyDescent="0.2">
      <c r="A39" s="6" t="s">
        <v>22</v>
      </c>
      <c r="B39" s="65">
        <v>574</v>
      </c>
      <c r="C39" s="65">
        <v>3889</v>
      </c>
      <c r="D39" s="57">
        <v>843</v>
      </c>
      <c r="E39" s="65">
        <v>5310</v>
      </c>
      <c r="F39" s="65">
        <v>1328</v>
      </c>
      <c r="G39" s="65">
        <v>4067</v>
      </c>
      <c r="H39" s="57">
        <v>244</v>
      </c>
      <c r="I39" s="65">
        <v>5633</v>
      </c>
      <c r="J39" s="65">
        <v>242</v>
      </c>
      <c r="K39" s="65">
        <v>987</v>
      </c>
      <c r="L39" s="66">
        <v>156</v>
      </c>
      <c r="M39" s="65">
        <v>1396</v>
      </c>
      <c r="N39" s="65">
        <v>335</v>
      </c>
      <c r="O39" s="65">
        <v>108</v>
      </c>
      <c r="P39" s="57">
        <v>11</v>
      </c>
      <c r="Q39" s="65">
        <v>452</v>
      </c>
      <c r="S39" s="35"/>
      <c r="T39" s="35"/>
      <c r="U39" s="46"/>
      <c r="V39" s="46"/>
      <c r="W39" s="46"/>
      <c r="X39" s="46"/>
      <c r="Y39" s="46"/>
      <c r="Z39" s="46"/>
      <c r="AA39" s="46"/>
      <c r="AB39" s="46"/>
      <c r="AC39" s="46"/>
      <c r="AD39" s="46"/>
      <c r="AE39" s="46"/>
      <c r="AF39" s="46"/>
      <c r="AG39" s="46"/>
      <c r="AH39" s="35"/>
      <c r="AI39" s="35"/>
      <c r="AJ39" s="46"/>
      <c r="AK39" s="35"/>
    </row>
    <row r="40" spans="1:37" ht="12.75" customHeight="1" x14ac:dyDescent="0.2">
      <c r="A40" s="6" t="s">
        <v>23</v>
      </c>
      <c r="B40" s="65">
        <v>240</v>
      </c>
      <c r="C40" s="65">
        <v>2473</v>
      </c>
      <c r="D40" s="57">
        <v>605</v>
      </c>
      <c r="E40" s="65">
        <v>3320</v>
      </c>
      <c r="F40" s="65">
        <v>743</v>
      </c>
      <c r="G40" s="65">
        <v>2574</v>
      </c>
      <c r="H40" s="57">
        <v>189</v>
      </c>
      <c r="I40" s="65">
        <v>3501</v>
      </c>
      <c r="J40" s="65">
        <v>134</v>
      </c>
      <c r="K40" s="65">
        <v>638</v>
      </c>
      <c r="L40" s="66">
        <v>126</v>
      </c>
      <c r="M40" s="65">
        <v>901</v>
      </c>
      <c r="N40" s="65">
        <v>168</v>
      </c>
      <c r="O40" s="65">
        <v>59</v>
      </c>
      <c r="P40" s="57">
        <v>12</v>
      </c>
      <c r="Q40" s="65">
        <v>235</v>
      </c>
      <c r="S40" s="35"/>
      <c r="T40" s="35"/>
      <c r="U40" s="46"/>
      <c r="V40" s="46"/>
      <c r="W40" s="46"/>
      <c r="X40" s="46"/>
      <c r="Y40" s="46"/>
      <c r="Z40" s="46"/>
      <c r="AA40" s="46"/>
      <c r="AB40" s="46"/>
      <c r="AC40" s="46"/>
      <c r="AD40" s="46"/>
      <c r="AE40" s="46"/>
      <c r="AF40" s="46"/>
      <c r="AG40" s="46"/>
      <c r="AH40" s="35"/>
      <c r="AI40" s="35"/>
      <c r="AJ40" s="46"/>
      <c r="AK40" s="35"/>
    </row>
    <row r="41" spans="1:37" ht="12.75" customHeight="1" x14ac:dyDescent="0.2">
      <c r="A41" s="6" t="s">
        <v>24</v>
      </c>
      <c r="B41" s="66">
        <v>171</v>
      </c>
      <c r="C41" s="65">
        <v>2617</v>
      </c>
      <c r="D41" s="57">
        <v>906</v>
      </c>
      <c r="E41" s="65">
        <v>3695</v>
      </c>
      <c r="F41" s="65">
        <v>561</v>
      </c>
      <c r="G41" s="65">
        <v>2767</v>
      </c>
      <c r="H41" s="57">
        <v>283</v>
      </c>
      <c r="I41" s="65">
        <v>3608</v>
      </c>
      <c r="J41" s="65">
        <v>70</v>
      </c>
      <c r="K41" s="65">
        <v>780</v>
      </c>
      <c r="L41" s="57">
        <v>164</v>
      </c>
      <c r="M41" s="65">
        <v>1014</v>
      </c>
      <c r="N41" s="65">
        <v>105</v>
      </c>
      <c r="O41" s="65">
        <v>78</v>
      </c>
      <c r="P41" s="57">
        <v>13</v>
      </c>
      <c r="Q41" s="55">
        <v>194</v>
      </c>
      <c r="S41" s="35"/>
      <c r="T41" s="35"/>
      <c r="U41" s="46"/>
      <c r="V41" s="46"/>
      <c r="W41" s="46"/>
      <c r="X41" s="46"/>
      <c r="Y41" s="46"/>
      <c r="Z41" s="46"/>
      <c r="AA41" s="46"/>
      <c r="AB41" s="46"/>
      <c r="AC41" s="46"/>
      <c r="AD41" s="46"/>
      <c r="AE41" s="46"/>
      <c r="AF41" s="46"/>
      <c r="AG41" s="46"/>
      <c r="AH41" s="35"/>
      <c r="AI41" s="35"/>
      <c r="AJ41" s="46"/>
      <c r="AK41" s="35"/>
    </row>
    <row r="42" spans="1:37" ht="25.75" customHeight="1" x14ac:dyDescent="0.2">
      <c r="A42" s="11" t="s">
        <v>5</v>
      </c>
      <c r="B42" s="69">
        <v>9120</v>
      </c>
      <c r="C42" s="69">
        <v>51802</v>
      </c>
      <c r="D42" s="61">
        <v>10044</v>
      </c>
      <c r="E42" s="69">
        <v>70966</v>
      </c>
      <c r="F42" s="69">
        <v>21516</v>
      </c>
      <c r="G42" s="69">
        <v>69897</v>
      </c>
      <c r="H42" s="61">
        <v>3549</v>
      </c>
      <c r="I42" s="69">
        <v>94961</v>
      </c>
      <c r="J42" s="69">
        <v>3321</v>
      </c>
      <c r="K42" s="69">
        <v>12111</v>
      </c>
      <c r="L42" s="61">
        <v>1339</v>
      </c>
      <c r="M42" s="69">
        <v>16769</v>
      </c>
      <c r="N42" s="69">
        <v>5255</v>
      </c>
      <c r="O42" s="69">
        <v>1223</v>
      </c>
      <c r="P42" s="61">
        <v>159</v>
      </c>
      <c r="Q42" s="69">
        <v>6633</v>
      </c>
      <c r="S42" s="35"/>
      <c r="T42" s="35"/>
      <c r="U42" s="35"/>
      <c r="V42" s="46"/>
      <c r="W42" s="46"/>
      <c r="X42" s="46"/>
      <c r="Y42" s="46"/>
      <c r="Z42" s="46"/>
      <c r="AA42" s="46"/>
      <c r="AB42" s="46"/>
      <c r="AC42" s="46"/>
      <c r="AD42" s="46"/>
      <c r="AE42" s="35"/>
      <c r="AF42" s="46"/>
      <c r="AG42" s="46"/>
      <c r="AH42" s="35"/>
      <c r="AI42" s="35"/>
      <c r="AJ42" s="35"/>
      <c r="AK42" s="35"/>
    </row>
    <row r="43" spans="1:37" ht="12.75" customHeight="1" x14ac:dyDescent="0.2">
      <c r="A43" s="184" t="s">
        <v>12</v>
      </c>
      <c r="B43" s="184"/>
      <c r="C43" s="184"/>
      <c r="D43" s="184"/>
      <c r="E43" s="184"/>
      <c r="F43" s="184"/>
      <c r="G43" s="184"/>
      <c r="H43" s="184"/>
      <c r="I43" s="184"/>
      <c r="J43" s="184"/>
      <c r="K43" s="184"/>
      <c r="L43" s="184"/>
      <c r="M43" s="184"/>
      <c r="N43" s="187"/>
      <c r="O43" s="187"/>
      <c r="P43" s="187"/>
      <c r="Q43" s="187"/>
      <c r="S43" s="35"/>
      <c r="T43" s="35"/>
      <c r="U43" s="35"/>
      <c r="V43" s="46"/>
      <c r="W43" s="46"/>
      <c r="X43" s="46"/>
      <c r="Y43" s="46"/>
      <c r="Z43" s="46"/>
      <c r="AA43" s="46"/>
      <c r="AB43" s="46"/>
      <c r="AC43" s="46"/>
      <c r="AD43" s="46"/>
      <c r="AE43" s="35"/>
      <c r="AF43" s="46"/>
      <c r="AG43" s="35"/>
      <c r="AH43" s="35"/>
      <c r="AI43" s="35"/>
      <c r="AJ43" s="35"/>
      <c r="AK43" s="35"/>
    </row>
    <row r="44" spans="1:37" ht="12.75" customHeight="1" x14ac:dyDescent="0.2">
      <c r="A44" s="5" t="s">
        <v>9</v>
      </c>
      <c r="B44" s="5"/>
      <c r="C44" s="5"/>
      <c r="D44" s="5"/>
      <c r="E44" s="5"/>
      <c r="F44" s="5"/>
      <c r="G44" s="5"/>
      <c r="H44" s="5"/>
      <c r="I44" s="5"/>
      <c r="J44" s="5"/>
      <c r="K44" s="5"/>
      <c r="L44" s="5"/>
      <c r="M44" s="5"/>
      <c r="N44" s="5"/>
      <c r="O44" s="5"/>
      <c r="P44" s="5"/>
      <c r="Q44" s="5"/>
      <c r="S44" s="35"/>
      <c r="T44" s="35"/>
      <c r="U44" s="35"/>
      <c r="V44" s="46"/>
      <c r="W44" s="46"/>
      <c r="X44" s="46"/>
      <c r="Y44" s="46"/>
      <c r="Z44" s="46"/>
      <c r="AA44" s="46"/>
      <c r="AB44" s="46"/>
      <c r="AC44" s="46"/>
      <c r="AD44" s="46"/>
      <c r="AE44" s="35"/>
      <c r="AF44" s="46"/>
      <c r="AG44" s="35"/>
      <c r="AH44" s="35"/>
      <c r="AI44" s="35"/>
      <c r="AJ44" s="35"/>
      <c r="AK44" s="35"/>
    </row>
    <row r="45" spans="1:37" ht="12.75" customHeight="1" x14ac:dyDescent="0.2">
      <c r="A45" s="6" t="s">
        <v>62</v>
      </c>
      <c r="B45" s="52">
        <f>B9/B$18*100</f>
        <v>14.672619047619047</v>
      </c>
      <c r="C45" s="52">
        <f t="shared" ref="C45:Q45" si="0">C9/C$18*100</f>
        <v>5.619236404378178</v>
      </c>
      <c r="D45" s="52">
        <f t="shared" si="0"/>
        <v>3.4074074074074074</v>
      </c>
      <c r="E45" s="52">
        <f t="shared" si="0"/>
        <v>7.3127375260512437</v>
      </c>
      <c r="F45" s="52">
        <f t="shared" si="0"/>
        <v>17.101449275362317</v>
      </c>
      <c r="G45" s="52">
        <f t="shared" si="0"/>
        <v>6.1408097081284652</v>
      </c>
      <c r="H45" s="52">
        <f t="shared" si="0"/>
        <v>3</v>
      </c>
      <c r="I45" s="52">
        <f t="shared" si="0"/>
        <v>9.5161740100390411</v>
      </c>
      <c r="J45" s="52">
        <f t="shared" si="0"/>
        <v>11.487179487179487</v>
      </c>
      <c r="K45" s="52">
        <f t="shared" si="0"/>
        <v>5.3515215110178387</v>
      </c>
      <c r="L45" s="52">
        <f t="shared" si="0"/>
        <v>3.7135278514588856</v>
      </c>
      <c r="M45" s="52">
        <f t="shared" si="0"/>
        <v>6.7047075606276749</v>
      </c>
      <c r="N45" s="52">
        <f t="shared" si="0"/>
        <v>11.376041367423154</v>
      </c>
      <c r="O45" s="52">
        <f t="shared" si="0"/>
        <v>6.9230769230769234</v>
      </c>
      <c r="P45" s="52">
        <f t="shared" si="0"/>
        <v>0</v>
      </c>
      <c r="Q45" s="52">
        <f t="shared" si="0"/>
        <v>10.660771309260623</v>
      </c>
      <c r="S45" s="35"/>
      <c r="T45" s="35"/>
      <c r="U45" s="35"/>
      <c r="V45" s="46"/>
      <c r="W45" s="46"/>
      <c r="X45" s="46"/>
      <c r="Y45" s="46"/>
      <c r="Z45" s="46"/>
      <c r="AA45" s="46"/>
      <c r="AB45" s="46"/>
      <c r="AC45" s="46"/>
      <c r="AD45" s="46"/>
      <c r="AE45" s="46"/>
      <c r="AF45" s="46"/>
      <c r="AG45" s="46"/>
      <c r="AH45" s="46"/>
      <c r="AI45" s="35"/>
      <c r="AJ45" s="35"/>
      <c r="AK45" s="46"/>
    </row>
    <row r="46" spans="1:37" ht="12.75" customHeight="1" x14ac:dyDescent="0.2">
      <c r="A46" s="6" t="s">
        <v>17</v>
      </c>
      <c r="B46" s="52">
        <f t="shared" ref="B46:Q54" si="1">B10/B$18*100</f>
        <v>19.553571428571427</v>
      </c>
      <c r="C46" s="52">
        <f t="shared" si="1"/>
        <v>16.021718521072138</v>
      </c>
      <c r="D46" s="52">
        <f t="shared" si="1"/>
        <v>13.703703703703704</v>
      </c>
      <c r="E46" s="52">
        <f t="shared" si="1"/>
        <v>16.599239916636019</v>
      </c>
      <c r="F46" s="52">
        <f t="shared" si="1"/>
        <v>20.668896321070235</v>
      </c>
      <c r="G46" s="52">
        <f t="shared" si="1"/>
        <v>16.811381943717961</v>
      </c>
      <c r="H46" s="52">
        <f t="shared" si="1"/>
        <v>14.333333333333334</v>
      </c>
      <c r="I46" s="52">
        <f t="shared" si="1"/>
        <v>17.993586168432792</v>
      </c>
      <c r="J46" s="52">
        <f t="shared" si="1"/>
        <v>18.256410256410259</v>
      </c>
      <c r="K46" s="52">
        <f t="shared" si="1"/>
        <v>15.110178384050368</v>
      </c>
      <c r="L46" s="52">
        <f t="shared" si="1"/>
        <v>12.46684350132626</v>
      </c>
      <c r="M46" s="52">
        <f t="shared" si="1"/>
        <v>15.691868758915833</v>
      </c>
      <c r="N46" s="52">
        <f t="shared" si="1"/>
        <v>15.886239586325768</v>
      </c>
      <c r="O46" s="52">
        <f t="shared" si="1"/>
        <v>13.461538461538462</v>
      </c>
      <c r="P46" s="52">
        <f t="shared" si="1"/>
        <v>15.492957746478872</v>
      </c>
      <c r="Q46" s="52">
        <f t="shared" si="1"/>
        <v>15.573569147629577</v>
      </c>
      <c r="S46" s="35"/>
      <c r="T46" s="35"/>
      <c r="U46" s="35"/>
      <c r="V46" s="46"/>
      <c r="W46" s="46"/>
      <c r="X46" s="35"/>
      <c r="Y46" s="46"/>
      <c r="Z46" s="46"/>
      <c r="AA46" s="46"/>
      <c r="AB46" s="35"/>
      <c r="AC46" s="46"/>
      <c r="AD46" s="35"/>
      <c r="AE46" s="46"/>
      <c r="AF46" s="35"/>
      <c r="AG46" s="46"/>
      <c r="AH46" s="35"/>
      <c r="AI46" s="35"/>
      <c r="AJ46" s="35"/>
      <c r="AK46" s="46"/>
    </row>
    <row r="47" spans="1:37" ht="12.75" customHeight="1" x14ac:dyDescent="0.2">
      <c r="A47" s="6" t="s">
        <v>18</v>
      </c>
      <c r="B47" s="52">
        <f t="shared" si="1"/>
        <v>19.017857142857142</v>
      </c>
      <c r="C47" s="52">
        <f t="shared" si="1"/>
        <v>16.874946134620355</v>
      </c>
      <c r="D47" s="52">
        <f t="shared" si="1"/>
        <v>15.185185185185185</v>
      </c>
      <c r="E47" s="52">
        <f t="shared" si="1"/>
        <v>17.16930243962241</v>
      </c>
      <c r="F47" s="52">
        <f t="shared" si="1"/>
        <v>17.569676700111483</v>
      </c>
      <c r="G47" s="52">
        <f t="shared" si="1"/>
        <v>19.186107333403076</v>
      </c>
      <c r="H47" s="52">
        <f t="shared" si="1"/>
        <v>14.666666666666666</v>
      </c>
      <c r="I47" s="52">
        <f t="shared" si="1"/>
        <v>18.530395984383716</v>
      </c>
      <c r="J47" s="52">
        <f t="shared" si="1"/>
        <v>15.179487179487181</v>
      </c>
      <c r="K47" s="52">
        <f t="shared" si="1"/>
        <v>15.424973767051418</v>
      </c>
      <c r="L47" s="52">
        <f t="shared" si="1"/>
        <v>14.588859416445624</v>
      </c>
      <c r="M47" s="52">
        <f t="shared" si="1"/>
        <v>15.335235378031383</v>
      </c>
      <c r="N47" s="52">
        <f t="shared" si="1"/>
        <v>19.046251077276644</v>
      </c>
      <c r="O47" s="52">
        <f t="shared" si="1"/>
        <v>19.807692307692307</v>
      </c>
      <c r="P47" s="52">
        <f t="shared" si="1"/>
        <v>26.760563380281688</v>
      </c>
      <c r="Q47" s="52">
        <f t="shared" si="1"/>
        <v>19.209039548022599</v>
      </c>
      <c r="S47" s="35"/>
      <c r="T47" s="35"/>
      <c r="U47" s="35"/>
      <c r="V47" s="46"/>
      <c r="W47" s="46"/>
      <c r="X47" s="46"/>
      <c r="Y47" s="46"/>
      <c r="Z47" s="46"/>
      <c r="AA47" s="46"/>
      <c r="AB47" s="35"/>
      <c r="AC47" s="46"/>
      <c r="AD47" s="35"/>
      <c r="AE47" s="46"/>
      <c r="AF47" s="35"/>
      <c r="AG47" s="46"/>
      <c r="AH47" s="46"/>
      <c r="AI47" s="35"/>
      <c r="AJ47" s="46"/>
      <c r="AK47" s="46"/>
    </row>
    <row r="48" spans="1:37" ht="12.75" customHeight="1" x14ac:dyDescent="0.2">
      <c r="A48" s="6" t="s">
        <v>19</v>
      </c>
      <c r="B48" s="52">
        <f t="shared" si="1"/>
        <v>16.875</v>
      </c>
      <c r="C48" s="52">
        <f t="shared" si="1"/>
        <v>17.228303025079722</v>
      </c>
      <c r="D48" s="52">
        <f t="shared" si="1"/>
        <v>17.037037037037038</v>
      </c>
      <c r="E48" s="52">
        <f t="shared" si="1"/>
        <v>17.132524212332967</v>
      </c>
      <c r="F48" s="52">
        <f t="shared" si="1"/>
        <v>14.091415830546266</v>
      </c>
      <c r="G48" s="52">
        <f t="shared" si="1"/>
        <v>18.547965268333506</v>
      </c>
      <c r="H48" s="52">
        <f t="shared" si="1"/>
        <v>16</v>
      </c>
      <c r="I48" s="52">
        <f t="shared" si="1"/>
        <v>17.07334076965979</v>
      </c>
      <c r="J48" s="52">
        <f t="shared" si="1"/>
        <v>17.641025641025639</v>
      </c>
      <c r="K48" s="52">
        <f t="shared" si="1"/>
        <v>17.453655124169291</v>
      </c>
      <c r="L48" s="52">
        <f t="shared" si="1"/>
        <v>18.567639257294431</v>
      </c>
      <c r="M48" s="52">
        <f t="shared" si="1"/>
        <v>17.665240133143129</v>
      </c>
      <c r="N48" s="52">
        <f t="shared" si="1"/>
        <v>17.868428612467682</v>
      </c>
      <c r="O48" s="52">
        <f t="shared" si="1"/>
        <v>16.538461538461537</v>
      </c>
      <c r="P48" s="52">
        <f t="shared" si="1"/>
        <v>21.12676056338028</v>
      </c>
      <c r="Q48" s="52">
        <f t="shared" si="1"/>
        <v>17.759764185703759</v>
      </c>
      <c r="S48" s="35"/>
      <c r="T48" s="35"/>
      <c r="U48" s="35"/>
      <c r="V48" s="46"/>
      <c r="W48" s="46"/>
      <c r="X48" s="46"/>
      <c r="Y48" s="46"/>
      <c r="Z48" s="46"/>
      <c r="AA48" s="46"/>
      <c r="AB48" s="35"/>
      <c r="AC48" s="46"/>
      <c r="AD48" s="35"/>
      <c r="AE48" s="46"/>
      <c r="AF48" s="35"/>
      <c r="AG48" s="46"/>
      <c r="AH48" s="35"/>
      <c r="AI48" s="35"/>
      <c r="AJ48" s="35"/>
      <c r="AK48" s="46"/>
    </row>
    <row r="49" spans="1:37" ht="12.75" customHeight="1" x14ac:dyDescent="0.2">
      <c r="A49" s="6" t="s">
        <v>20</v>
      </c>
      <c r="B49" s="52">
        <f t="shared" si="1"/>
        <v>11.339285714285714</v>
      </c>
      <c r="C49" s="52">
        <f t="shared" si="1"/>
        <v>16.090666207015428</v>
      </c>
      <c r="D49" s="52">
        <f t="shared" si="1"/>
        <v>16</v>
      </c>
      <c r="E49" s="52">
        <f t="shared" si="1"/>
        <v>15.066813779575824</v>
      </c>
      <c r="F49" s="52">
        <f t="shared" si="1"/>
        <v>11.059085841694536</v>
      </c>
      <c r="G49" s="52">
        <f t="shared" si="1"/>
        <v>14.698190187258081</v>
      </c>
      <c r="H49" s="52">
        <f t="shared" si="1"/>
        <v>15.333333333333332</v>
      </c>
      <c r="I49" s="52">
        <f t="shared" si="1"/>
        <v>13.601505856107082</v>
      </c>
      <c r="J49" s="52">
        <f t="shared" si="1"/>
        <v>13.538461538461538</v>
      </c>
      <c r="K49" s="52">
        <f t="shared" si="1"/>
        <v>14.480587618048268</v>
      </c>
      <c r="L49" s="52">
        <f t="shared" si="1"/>
        <v>13.793103448275861</v>
      </c>
      <c r="M49" s="52">
        <f t="shared" si="1"/>
        <v>14.289110794103662</v>
      </c>
      <c r="N49" s="52">
        <f t="shared" si="1"/>
        <v>13.530594656707843</v>
      </c>
      <c r="O49" s="52">
        <f t="shared" si="1"/>
        <v>15.192307692307692</v>
      </c>
      <c r="P49" s="52">
        <f t="shared" si="1"/>
        <v>5.6338028169014089</v>
      </c>
      <c r="Q49" s="52">
        <f t="shared" si="1"/>
        <v>13.657577990665684</v>
      </c>
      <c r="S49" s="35"/>
      <c r="T49" s="35"/>
      <c r="U49" s="35"/>
      <c r="V49" s="46"/>
      <c r="W49" s="46"/>
      <c r="X49" s="46"/>
      <c r="Y49" s="46"/>
      <c r="Z49" s="46"/>
      <c r="AA49" s="46"/>
      <c r="AB49" s="35"/>
      <c r="AC49" s="46"/>
      <c r="AD49" s="35"/>
      <c r="AE49" s="46"/>
      <c r="AF49" s="35"/>
      <c r="AG49" s="46"/>
      <c r="AH49" s="35"/>
      <c r="AI49" s="35"/>
      <c r="AJ49" s="35"/>
      <c r="AK49" s="46"/>
    </row>
    <row r="50" spans="1:37" ht="12.75" customHeight="1" x14ac:dyDescent="0.2">
      <c r="A50" s="6" t="s">
        <v>21</v>
      </c>
      <c r="B50" s="52">
        <f t="shared" si="1"/>
        <v>9.3452380952380949</v>
      </c>
      <c r="C50" s="52">
        <f t="shared" si="1"/>
        <v>11.936568128932173</v>
      </c>
      <c r="D50" s="52">
        <f t="shared" si="1"/>
        <v>13.555555555555557</v>
      </c>
      <c r="E50" s="52">
        <f t="shared" si="1"/>
        <v>11.536103959789139</v>
      </c>
      <c r="F50" s="52">
        <f t="shared" si="1"/>
        <v>9.5875139353400218</v>
      </c>
      <c r="G50" s="52">
        <f t="shared" si="1"/>
        <v>11.06810335809185</v>
      </c>
      <c r="H50" s="52">
        <f t="shared" si="1"/>
        <v>11</v>
      </c>
      <c r="I50" s="52">
        <f t="shared" si="1"/>
        <v>10.589793641940881</v>
      </c>
      <c r="J50" s="52">
        <f t="shared" si="1"/>
        <v>10.666666666666668</v>
      </c>
      <c r="K50" s="52">
        <f t="shared" si="1"/>
        <v>13.046519762154599</v>
      </c>
      <c r="L50" s="52">
        <f t="shared" si="1"/>
        <v>12.201591511936339</v>
      </c>
      <c r="M50" s="52">
        <f t="shared" si="1"/>
        <v>12.387066096053259</v>
      </c>
      <c r="N50" s="52">
        <f t="shared" si="1"/>
        <v>10.140764148233266</v>
      </c>
      <c r="O50" s="52">
        <f t="shared" si="1"/>
        <v>9.6153846153846168</v>
      </c>
      <c r="P50" s="52">
        <f t="shared" si="1"/>
        <v>11.267605633802818</v>
      </c>
      <c r="Q50" s="52">
        <f t="shared" si="1"/>
        <v>10.218619503807419</v>
      </c>
      <c r="S50" s="35"/>
      <c r="T50" s="35"/>
      <c r="U50" s="35"/>
      <c r="V50" s="35"/>
      <c r="W50" s="46"/>
      <c r="X50" s="46"/>
      <c r="Y50" s="46"/>
      <c r="Z50" s="46"/>
      <c r="AA50" s="46"/>
      <c r="AB50" s="35"/>
      <c r="AC50" s="46"/>
      <c r="AD50" s="35"/>
      <c r="AE50" s="46"/>
      <c r="AF50" s="35"/>
      <c r="AG50" s="46"/>
      <c r="AH50" s="35"/>
      <c r="AI50" s="35"/>
      <c r="AJ50" s="35"/>
      <c r="AK50" s="35"/>
    </row>
    <row r="51" spans="1:37" ht="12.75" customHeight="1" x14ac:dyDescent="0.2">
      <c r="A51" s="6" t="s">
        <v>22</v>
      </c>
      <c r="B51" s="52">
        <f t="shared" si="1"/>
        <v>5.4464285714285712</v>
      </c>
      <c r="C51" s="52">
        <f t="shared" si="1"/>
        <v>7.4118762389037318</v>
      </c>
      <c r="D51" s="52">
        <f t="shared" si="1"/>
        <v>9.1851851851851851</v>
      </c>
      <c r="E51" s="52">
        <f t="shared" si="1"/>
        <v>7.1901434350864282</v>
      </c>
      <c r="F51" s="52">
        <f t="shared" si="1"/>
        <v>5.5072463768115938</v>
      </c>
      <c r="G51" s="52">
        <f t="shared" si="1"/>
        <v>6.3918819960246882</v>
      </c>
      <c r="H51" s="52">
        <f t="shared" si="1"/>
        <v>10</v>
      </c>
      <c r="I51" s="52">
        <f t="shared" si="1"/>
        <v>6.1628555493586168</v>
      </c>
      <c r="J51" s="52">
        <f t="shared" si="1"/>
        <v>8.8205128205128194</v>
      </c>
      <c r="K51" s="52">
        <f t="shared" si="1"/>
        <v>8.7443161944735923</v>
      </c>
      <c r="L51" s="52">
        <f t="shared" si="1"/>
        <v>9.8143236074270561</v>
      </c>
      <c r="M51" s="52">
        <f t="shared" si="1"/>
        <v>8.8920589633856384</v>
      </c>
      <c r="N51" s="52">
        <f t="shared" si="1"/>
        <v>7.0956621660442405</v>
      </c>
      <c r="O51" s="52">
        <f t="shared" si="1"/>
        <v>8.8461538461538467</v>
      </c>
      <c r="P51" s="52">
        <f t="shared" si="1"/>
        <v>4.225352112676056</v>
      </c>
      <c r="Q51" s="52">
        <f t="shared" si="1"/>
        <v>7.3200687791697376</v>
      </c>
      <c r="S51" s="35"/>
      <c r="T51" s="35"/>
      <c r="U51" s="35"/>
      <c r="V51" s="35"/>
      <c r="W51" s="46"/>
      <c r="X51" s="46"/>
      <c r="Y51" s="46"/>
      <c r="Z51" s="46"/>
      <c r="AA51" s="46"/>
      <c r="AB51" s="35"/>
      <c r="AC51" s="46"/>
      <c r="AD51" s="35"/>
      <c r="AE51" s="46"/>
      <c r="AF51" s="35"/>
      <c r="AG51" s="46"/>
      <c r="AH51" s="35"/>
      <c r="AI51" s="35"/>
      <c r="AJ51" s="35"/>
      <c r="AK51" s="35"/>
    </row>
    <row r="52" spans="1:37" ht="12.75" customHeight="1" x14ac:dyDescent="0.2">
      <c r="A52" s="6" t="s">
        <v>23</v>
      </c>
      <c r="B52" s="52">
        <f t="shared" si="1"/>
        <v>2.2916666666666665</v>
      </c>
      <c r="C52" s="52">
        <f t="shared" si="1"/>
        <v>4.5591657330000857</v>
      </c>
      <c r="D52" s="52">
        <f t="shared" si="1"/>
        <v>5.5555555555555554</v>
      </c>
      <c r="E52" s="52">
        <f t="shared" si="1"/>
        <v>4.1620693882554862</v>
      </c>
      <c r="F52" s="52">
        <f t="shared" si="1"/>
        <v>2.8093645484949836</v>
      </c>
      <c r="G52" s="52">
        <f t="shared" si="1"/>
        <v>3.6196254838372215</v>
      </c>
      <c r="H52" s="52">
        <f t="shared" si="1"/>
        <v>7.0000000000000009</v>
      </c>
      <c r="I52" s="52">
        <f t="shared" si="1"/>
        <v>3.4021193530395983</v>
      </c>
      <c r="J52" s="52">
        <f t="shared" si="1"/>
        <v>3.5897435897435894</v>
      </c>
      <c r="K52" s="52">
        <f t="shared" si="1"/>
        <v>4.582021685904162</v>
      </c>
      <c r="L52" s="52">
        <f t="shared" si="1"/>
        <v>6.3660477453580899</v>
      </c>
      <c r="M52" s="52">
        <f t="shared" si="1"/>
        <v>4.4935805991440798</v>
      </c>
      <c r="N52" s="52">
        <f t="shared" si="1"/>
        <v>3.1600114909508759</v>
      </c>
      <c r="O52" s="52">
        <f t="shared" si="1"/>
        <v>3.8461538461538463</v>
      </c>
      <c r="P52" s="52">
        <f t="shared" si="1"/>
        <v>4.225352112676056</v>
      </c>
      <c r="Q52" s="52">
        <f t="shared" si="1"/>
        <v>3.2178825841316629</v>
      </c>
      <c r="S52" s="35"/>
      <c r="T52" s="35"/>
      <c r="U52" s="35"/>
      <c r="V52" s="35"/>
      <c r="W52" s="46"/>
      <c r="X52" s="35"/>
      <c r="Y52" s="46"/>
      <c r="Z52" s="46"/>
      <c r="AA52" s="46"/>
      <c r="AB52" s="35"/>
      <c r="AC52" s="46"/>
      <c r="AD52" s="35"/>
      <c r="AE52" s="46"/>
      <c r="AF52" s="35"/>
      <c r="AG52" s="46"/>
      <c r="AH52" s="35"/>
      <c r="AI52" s="35"/>
      <c r="AJ52" s="35"/>
      <c r="AK52" s="35"/>
    </row>
    <row r="53" spans="1:37" ht="12.75" customHeight="1" x14ac:dyDescent="0.2">
      <c r="A53" s="6" t="s">
        <v>24</v>
      </c>
      <c r="B53" s="52">
        <f t="shared" si="1"/>
        <v>1.7261904761904763</v>
      </c>
      <c r="C53" s="52">
        <f t="shared" si="1"/>
        <v>4.2144273032836335</v>
      </c>
      <c r="D53" s="52">
        <f t="shared" si="1"/>
        <v>6</v>
      </c>
      <c r="E53" s="52">
        <f t="shared" si="1"/>
        <v>3.8555841608434478</v>
      </c>
      <c r="F53" s="52">
        <f t="shared" si="1"/>
        <v>1.5161649944258639</v>
      </c>
      <c r="G53" s="52">
        <f t="shared" si="1"/>
        <v>3.5987027931792031</v>
      </c>
      <c r="H53" s="52">
        <f t="shared" si="1"/>
        <v>9.3333333333333339</v>
      </c>
      <c r="I53" s="52">
        <f t="shared" si="1"/>
        <v>3.0326268823201339</v>
      </c>
      <c r="J53" s="52">
        <f t="shared" si="1"/>
        <v>0.92307692307692313</v>
      </c>
      <c r="K53" s="52">
        <f t="shared" si="1"/>
        <v>5.7012941587967818</v>
      </c>
      <c r="L53" s="52">
        <f t="shared" si="1"/>
        <v>5.3050397877984086</v>
      </c>
      <c r="M53" s="52">
        <f t="shared" si="1"/>
        <v>4.8026628625772707</v>
      </c>
      <c r="N53" s="52">
        <f t="shared" si="1"/>
        <v>2.1832806664751505</v>
      </c>
      <c r="O53" s="52">
        <f t="shared" si="1"/>
        <v>6.3461538461538458</v>
      </c>
      <c r="P53" s="52">
        <f t="shared" si="1"/>
        <v>8.4507042253521121</v>
      </c>
      <c r="Q53" s="52">
        <f t="shared" si="1"/>
        <v>2.6283468435273889</v>
      </c>
      <c r="S53" s="35"/>
      <c r="T53" s="35"/>
      <c r="U53" s="35"/>
      <c r="V53" s="35"/>
      <c r="W53" s="46"/>
      <c r="X53" s="35"/>
      <c r="Y53" s="46"/>
      <c r="Z53" s="35"/>
      <c r="AA53" s="46"/>
      <c r="AB53" s="35"/>
      <c r="AC53" s="46"/>
      <c r="AD53" s="35"/>
      <c r="AE53" s="35"/>
      <c r="AF53" s="35"/>
      <c r="AG53" s="35"/>
      <c r="AH53" s="35"/>
      <c r="AI53" s="35"/>
      <c r="AJ53" s="35"/>
      <c r="AK53" s="35"/>
    </row>
    <row r="54" spans="1:37" ht="12.75" customHeight="1" x14ac:dyDescent="0.2">
      <c r="A54" s="41" t="s">
        <v>5</v>
      </c>
      <c r="B54" s="53">
        <f t="shared" si="1"/>
        <v>100</v>
      </c>
      <c r="C54" s="53">
        <f t="shared" si="1"/>
        <v>100</v>
      </c>
      <c r="D54" s="53">
        <f t="shared" si="1"/>
        <v>100</v>
      </c>
      <c r="E54" s="53">
        <f t="shared" si="1"/>
        <v>100</v>
      </c>
      <c r="F54" s="53">
        <f t="shared" si="1"/>
        <v>100</v>
      </c>
      <c r="G54" s="53">
        <f t="shared" si="1"/>
        <v>100</v>
      </c>
      <c r="H54" s="53">
        <f t="shared" si="1"/>
        <v>100</v>
      </c>
      <c r="I54" s="53">
        <f t="shared" si="1"/>
        <v>100</v>
      </c>
      <c r="J54" s="53">
        <f t="shared" si="1"/>
        <v>100</v>
      </c>
      <c r="K54" s="53">
        <f t="shared" si="1"/>
        <v>100</v>
      </c>
      <c r="L54" s="53">
        <f t="shared" si="1"/>
        <v>100</v>
      </c>
      <c r="M54" s="53">
        <f t="shared" si="1"/>
        <v>100</v>
      </c>
      <c r="N54" s="53">
        <f t="shared" si="1"/>
        <v>100</v>
      </c>
      <c r="O54" s="53">
        <f t="shared" si="1"/>
        <v>100</v>
      </c>
      <c r="P54" s="53">
        <f t="shared" si="1"/>
        <v>100</v>
      </c>
      <c r="Q54" s="53">
        <f t="shared" si="1"/>
        <v>100</v>
      </c>
      <c r="S54" s="35"/>
      <c r="T54" s="35"/>
      <c r="U54" s="35"/>
      <c r="V54" s="35"/>
      <c r="W54" s="46"/>
      <c r="X54" s="35"/>
      <c r="Y54" s="46"/>
      <c r="Z54" s="35"/>
      <c r="AA54" s="46"/>
      <c r="AB54" s="35"/>
      <c r="AC54" s="46"/>
      <c r="AD54" s="35"/>
      <c r="AE54" s="35"/>
      <c r="AF54" s="35"/>
      <c r="AG54" s="46"/>
      <c r="AH54" s="35"/>
      <c r="AI54" s="35"/>
      <c r="AJ54" s="35"/>
      <c r="AK54" s="35"/>
    </row>
    <row r="55" spans="1:37" s="35" customFormat="1" ht="12.75" customHeight="1" x14ac:dyDescent="0.2">
      <c r="A55" s="41"/>
      <c r="B55" s="53"/>
      <c r="C55" s="53"/>
      <c r="D55" s="53"/>
      <c r="E55" s="53"/>
      <c r="F55" s="53"/>
      <c r="G55" s="53"/>
      <c r="H55" s="53"/>
      <c r="I55" s="53"/>
      <c r="J55" s="53"/>
      <c r="K55" s="53"/>
      <c r="L55" s="53"/>
      <c r="M55" s="53"/>
      <c r="N55" s="53"/>
      <c r="O55" s="53"/>
      <c r="P55" s="53"/>
      <c r="Q55" s="53"/>
      <c r="W55" s="46"/>
      <c r="Y55" s="46"/>
      <c r="AA55" s="46"/>
      <c r="AC55" s="46"/>
      <c r="AG55" s="46"/>
    </row>
    <row r="56" spans="1:37" ht="12.75" customHeight="1" x14ac:dyDescent="0.2">
      <c r="A56" s="5" t="s">
        <v>10</v>
      </c>
      <c r="B56" s="48"/>
      <c r="C56" s="48"/>
      <c r="D56" s="48"/>
      <c r="E56" s="48"/>
      <c r="F56" s="48"/>
      <c r="G56" s="48"/>
      <c r="H56" s="48"/>
      <c r="I56" s="48"/>
      <c r="J56" s="48"/>
      <c r="K56" s="48"/>
      <c r="L56" s="48"/>
      <c r="M56" s="48"/>
      <c r="N56" s="48"/>
      <c r="O56" s="48"/>
      <c r="P56" s="48"/>
      <c r="Q56" s="48"/>
      <c r="S56" s="35"/>
      <c r="T56" s="35"/>
      <c r="U56" s="35"/>
      <c r="V56" s="46"/>
      <c r="W56" s="46"/>
      <c r="X56" s="46"/>
      <c r="Y56" s="46"/>
      <c r="Z56" s="46"/>
      <c r="AA56" s="46"/>
      <c r="AB56" s="46"/>
      <c r="AC56" s="46"/>
      <c r="AD56" s="46"/>
      <c r="AE56" s="46"/>
      <c r="AF56" s="46"/>
      <c r="AG56" s="46"/>
      <c r="AH56" s="46"/>
      <c r="AI56" s="46"/>
      <c r="AJ56" s="35"/>
      <c r="AK56" s="46"/>
    </row>
    <row r="57" spans="1:37" ht="12.75" customHeight="1" x14ac:dyDescent="0.2">
      <c r="A57" s="6" t="s">
        <v>62</v>
      </c>
      <c r="B57" s="52">
        <f>B21/B$30*100</f>
        <v>27.923544743701129</v>
      </c>
      <c r="C57" s="52">
        <f t="shared" ref="C57:Q57" si="2">C21/C$30*100</f>
        <v>13.399009876358933</v>
      </c>
      <c r="D57" s="52">
        <f t="shared" si="2"/>
        <v>10.818578983674408</v>
      </c>
      <c r="E57" s="52">
        <f t="shared" si="2"/>
        <v>14.518873620844236</v>
      </c>
      <c r="F57" s="52">
        <f t="shared" si="2"/>
        <v>25.857209957726635</v>
      </c>
      <c r="G57" s="52">
        <f t="shared" si="2"/>
        <v>16.651474219798796</v>
      </c>
      <c r="H57" s="52">
        <f t="shared" si="2"/>
        <v>8.0024622960911049</v>
      </c>
      <c r="I57" s="52">
        <f t="shared" si="2"/>
        <v>18.238876691598755</v>
      </c>
      <c r="J57" s="52">
        <f t="shared" si="2"/>
        <v>18.744662681468828</v>
      </c>
      <c r="K57" s="52">
        <f t="shared" si="2"/>
        <v>10.233412578344501</v>
      </c>
      <c r="L57" s="52">
        <f t="shared" si="2"/>
        <v>7.8125</v>
      </c>
      <c r="M57" s="52">
        <f t="shared" si="2"/>
        <v>11.579198853229276</v>
      </c>
      <c r="N57" s="52">
        <f t="shared" si="2"/>
        <v>28.00677583286279</v>
      </c>
      <c r="O57" s="52">
        <f t="shared" si="2"/>
        <v>10.428571428571429</v>
      </c>
      <c r="P57" s="52">
        <f t="shared" si="2"/>
        <v>3.2608695652173911</v>
      </c>
      <c r="Q57" s="52">
        <f t="shared" si="2"/>
        <v>22.37871674491393</v>
      </c>
      <c r="S57" s="35"/>
      <c r="T57" s="35"/>
      <c r="U57" s="35"/>
      <c r="V57" s="46"/>
      <c r="W57" s="46"/>
      <c r="X57" s="35"/>
      <c r="Y57" s="46"/>
      <c r="Z57" s="46"/>
      <c r="AA57" s="46"/>
      <c r="AB57" s="35"/>
      <c r="AC57" s="46"/>
      <c r="AD57" s="35"/>
      <c r="AE57" s="46"/>
      <c r="AF57" s="35"/>
      <c r="AG57" s="46"/>
      <c r="AH57" s="35"/>
      <c r="AI57" s="35"/>
      <c r="AJ57" s="35"/>
      <c r="AK57" s="46"/>
    </row>
    <row r="58" spans="1:37" ht="12.75" customHeight="1" x14ac:dyDescent="0.2">
      <c r="A58" s="6" t="s">
        <v>17</v>
      </c>
      <c r="B58" s="52">
        <f t="shared" ref="B58:Q66" si="3">B22/B$30*100</f>
        <v>17.046046915725459</v>
      </c>
      <c r="C58" s="52">
        <f t="shared" si="3"/>
        <v>18.874542876334054</v>
      </c>
      <c r="D58" s="52">
        <f t="shared" si="3"/>
        <v>15.555300068981376</v>
      </c>
      <c r="E58" s="52">
        <f t="shared" si="3"/>
        <v>18.136241377417527</v>
      </c>
      <c r="F58" s="52">
        <f t="shared" si="3"/>
        <v>17.88398309065289</v>
      </c>
      <c r="G58" s="52">
        <f t="shared" si="3"/>
        <v>20.317549762169147</v>
      </c>
      <c r="H58" s="52">
        <f t="shared" si="3"/>
        <v>8.2794706063404124</v>
      </c>
      <c r="I58" s="52">
        <f t="shared" si="3"/>
        <v>19.314305560723898</v>
      </c>
      <c r="J58" s="52">
        <f t="shared" si="3"/>
        <v>17.890691716481641</v>
      </c>
      <c r="K58" s="52">
        <f t="shared" si="3"/>
        <v>17.322239031770046</v>
      </c>
      <c r="L58" s="52">
        <f t="shared" si="3"/>
        <v>9.8958333333333321</v>
      </c>
      <c r="M58" s="52">
        <f t="shared" si="3"/>
        <v>16.867086087441269</v>
      </c>
      <c r="N58" s="52">
        <f t="shared" si="3"/>
        <v>17.504234895539245</v>
      </c>
      <c r="O58" s="52">
        <f t="shared" si="3"/>
        <v>16.428571428571427</v>
      </c>
      <c r="P58" s="52">
        <f t="shared" si="3"/>
        <v>8.695652173913043</v>
      </c>
      <c r="Q58" s="52">
        <f t="shared" si="3"/>
        <v>16.901408450704224</v>
      </c>
      <c r="S58" s="35"/>
      <c r="T58" s="35"/>
      <c r="U58" s="35"/>
      <c r="V58" s="46"/>
      <c r="W58" s="46"/>
      <c r="X58" s="46"/>
      <c r="Y58" s="46"/>
      <c r="Z58" s="46"/>
      <c r="AA58" s="46"/>
      <c r="AB58" s="35"/>
      <c r="AC58" s="46"/>
      <c r="AD58" s="35"/>
      <c r="AE58" s="46"/>
      <c r="AF58" s="35"/>
      <c r="AG58" s="46"/>
      <c r="AH58" s="46"/>
      <c r="AI58" s="35"/>
      <c r="AJ58" s="35"/>
      <c r="AK58" s="46"/>
    </row>
    <row r="59" spans="1:37" ht="12.75" customHeight="1" x14ac:dyDescent="0.2">
      <c r="A59" s="6" t="s">
        <v>18</v>
      </c>
      <c r="B59" s="52">
        <f t="shared" si="3"/>
        <v>13.466550825369245</v>
      </c>
      <c r="C59" s="52">
        <f t="shared" si="3"/>
        <v>14.782197676443515</v>
      </c>
      <c r="D59" s="52">
        <f t="shared" si="3"/>
        <v>13.048976776270408</v>
      </c>
      <c r="E59" s="52">
        <f t="shared" si="3"/>
        <v>14.363346934294549</v>
      </c>
      <c r="F59" s="52">
        <f t="shared" si="3"/>
        <v>13.686002818224519</v>
      </c>
      <c r="G59" s="52">
        <f t="shared" si="3"/>
        <v>15.88080282413776</v>
      </c>
      <c r="H59" s="52">
        <f t="shared" si="3"/>
        <v>8.9873807325330866</v>
      </c>
      <c r="I59" s="52">
        <f t="shared" si="3"/>
        <v>15.136630322876741</v>
      </c>
      <c r="J59" s="52">
        <f t="shared" si="3"/>
        <v>14.389410760034158</v>
      </c>
      <c r="K59" s="52">
        <f t="shared" si="3"/>
        <v>15.258266695483034</v>
      </c>
      <c r="L59" s="52">
        <f t="shared" si="3"/>
        <v>10.3125</v>
      </c>
      <c r="M59" s="52">
        <f t="shared" si="3"/>
        <v>14.764673090706379</v>
      </c>
      <c r="N59" s="52">
        <f t="shared" si="3"/>
        <v>15.866741953698476</v>
      </c>
      <c r="O59" s="52">
        <f t="shared" si="3"/>
        <v>16.142857142857142</v>
      </c>
      <c r="P59" s="52">
        <f t="shared" si="3"/>
        <v>14.130434782608695</v>
      </c>
      <c r="Q59" s="52">
        <f t="shared" si="3"/>
        <v>15.766823161189357</v>
      </c>
      <c r="S59" s="35"/>
      <c r="T59" s="35"/>
      <c r="U59" s="35"/>
      <c r="V59" s="46"/>
      <c r="W59" s="46"/>
      <c r="X59" s="46"/>
      <c r="Y59" s="46"/>
      <c r="Z59" s="46"/>
      <c r="AA59" s="46"/>
      <c r="AB59" s="35"/>
      <c r="AC59" s="46"/>
      <c r="AD59" s="35"/>
      <c r="AE59" s="46"/>
      <c r="AF59" s="35"/>
      <c r="AG59" s="46"/>
      <c r="AH59" s="35"/>
      <c r="AI59" s="35"/>
      <c r="AJ59" s="35"/>
      <c r="AK59" s="46"/>
    </row>
    <row r="60" spans="1:37" ht="12.75" customHeight="1" x14ac:dyDescent="0.2">
      <c r="A60" s="6" t="s">
        <v>19</v>
      </c>
      <c r="B60" s="52">
        <f t="shared" si="3"/>
        <v>11.781059947871416</v>
      </c>
      <c r="C60" s="52">
        <f t="shared" si="3"/>
        <v>13.18755130979924</v>
      </c>
      <c r="D60" s="52">
        <f t="shared" si="3"/>
        <v>12.669579213612325</v>
      </c>
      <c r="E60" s="52">
        <f t="shared" si="3"/>
        <v>12.947139223830348</v>
      </c>
      <c r="F60" s="52">
        <f t="shared" si="3"/>
        <v>11.413809300140912</v>
      </c>
      <c r="G60" s="52">
        <f t="shared" si="3"/>
        <v>13.661600676201999</v>
      </c>
      <c r="H60" s="52">
        <f t="shared" si="3"/>
        <v>9.6337334564481374</v>
      </c>
      <c r="I60" s="52">
        <f t="shared" si="3"/>
        <v>13.02050385144941</v>
      </c>
      <c r="J60" s="52">
        <f t="shared" si="3"/>
        <v>15.02988898377455</v>
      </c>
      <c r="K60" s="52">
        <f t="shared" si="3"/>
        <v>14.210071320510052</v>
      </c>
      <c r="L60" s="52">
        <f t="shared" si="3"/>
        <v>13.125</v>
      </c>
      <c r="M60" s="52">
        <f t="shared" si="3"/>
        <v>14.231106155928963</v>
      </c>
      <c r="N60" s="52">
        <f t="shared" si="3"/>
        <v>11.63184641445511</v>
      </c>
      <c r="O60" s="52">
        <f t="shared" si="3"/>
        <v>15.428571428571427</v>
      </c>
      <c r="P60" s="52">
        <f t="shared" si="3"/>
        <v>8.695652173913043</v>
      </c>
      <c r="Q60" s="52">
        <f t="shared" si="3"/>
        <v>12.793427230046946</v>
      </c>
      <c r="S60" s="35"/>
      <c r="T60" s="35"/>
      <c r="U60" s="35"/>
      <c r="V60" s="46"/>
      <c r="W60" s="46"/>
      <c r="X60" s="46"/>
      <c r="Y60" s="46"/>
      <c r="Z60" s="46"/>
      <c r="AA60" s="46"/>
      <c r="AB60" s="35"/>
      <c r="AC60" s="46"/>
      <c r="AD60" s="35"/>
      <c r="AE60" s="46"/>
      <c r="AF60" s="35"/>
      <c r="AG60" s="46"/>
      <c r="AH60" s="35"/>
      <c r="AI60" s="35"/>
      <c r="AJ60" s="35"/>
      <c r="AK60" s="46"/>
    </row>
    <row r="61" spans="1:37" ht="12.75" customHeight="1" x14ac:dyDescent="0.2">
      <c r="A61" s="6" t="s">
        <v>20</v>
      </c>
      <c r="B61" s="52">
        <f t="shared" si="3"/>
        <v>10.02606429192007</v>
      </c>
      <c r="C61" s="52">
        <f t="shared" si="3"/>
        <v>11.767047292086474</v>
      </c>
      <c r="D61" s="52">
        <f t="shared" si="3"/>
        <v>11.450908254771212</v>
      </c>
      <c r="E61" s="52">
        <f t="shared" si="3"/>
        <v>11.538250416262603</v>
      </c>
      <c r="F61" s="52">
        <f t="shared" si="3"/>
        <v>9.6348050728041343</v>
      </c>
      <c r="G61" s="52">
        <f t="shared" si="3"/>
        <v>10.999883984951191</v>
      </c>
      <c r="H61" s="52">
        <f t="shared" si="3"/>
        <v>8.1563558017851641</v>
      </c>
      <c r="I61" s="52">
        <f t="shared" si="3"/>
        <v>10.593036381001998</v>
      </c>
      <c r="J61" s="52">
        <f t="shared" si="3"/>
        <v>11.742100768573868</v>
      </c>
      <c r="K61" s="52">
        <f t="shared" si="3"/>
        <v>12.189323535768317</v>
      </c>
      <c r="L61" s="52">
        <f t="shared" si="3"/>
        <v>10.520833333333334</v>
      </c>
      <c r="M61" s="52">
        <f t="shared" si="3"/>
        <v>11.945528390539142</v>
      </c>
      <c r="N61" s="52">
        <f t="shared" si="3"/>
        <v>9.8814229249011856</v>
      </c>
      <c r="O61" s="52">
        <f t="shared" si="3"/>
        <v>8.4285714285714288</v>
      </c>
      <c r="P61" s="52">
        <f t="shared" si="3"/>
        <v>13.043478260869565</v>
      </c>
      <c r="Q61" s="52">
        <f t="shared" si="3"/>
        <v>9.5461658841940533</v>
      </c>
      <c r="S61" s="35"/>
      <c r="T61" s="35"/>
      <c r="U61" s="35"/>
      <c r="V61" s="35"/>
      <c r="W61" s="46"/>
      <c r="X61" s="46"/>
      <c r="Y61" s="46"/>
      <c r="Z61" s="46"/>
      <c r="AA61" s="46"/>
      <c r="AB61" s="35"/>
      <c r="AC61" s="46"/>
      <c r="AD61" s="35"/>
      <c r="AE61" s="46"/>
      <c r="AF61" s="35"/>
      <c r="AG61" s="46"/>
      <c r="AH61" s="35"/>
      <c r="AI61" s="35"/>
      <c r="AJ61" s="35"/>
      <c r="AK61" s="35"/>
    </row>
    <row r="62" spans="1:37" ht="12.75" customHeight="1" x14ac:dyDescent="0.2">
      <c r="A62" s="6" t="s">
        <v>21</v>
      </c>
      <c r="B62" s="52">
        <f t="shared" si="3"/>
        <v>8.114682884448305</v>
      </c>
      <c r="C62" s="52">
        <f t="shared" si="3"/>
        <v>10.30673930890365</v>
      </c>
      <c r="D62" s="52">
        <f t="shared" si="3"/>
        <v>11.381926879742469</v>
      </c>
      <c r="E62" s="52">
        <f t="shared" si="3"/>
        <v>10.237315426417579</v>
      </c>
      <c r="F62" s="52">
        <f t="shared" si="3"/>
        <v>8.69539689995303</v>
      </c>
      <c r="G62" s="52">
        <f t="shared" si="3"/>
        <v>8.9232146112667188</v>
      </c>
      <c r="H62" s="52">
        <f t="shared" si="3"/>
        <v>9.6952908587257625</v>
      </c>
      <c r="I62" s="52">
        <f t="shared" si="3"/>
        <v>8.9073295377020294</v>
      </c>
      <c r="J62" s="52">
        <f t="shared" si="3"/>
        <v>9.0947907771135768</v>
      </c>
      <c r="K62" s="52">
        <f t="shared" si="3"/>
        <v>10.622433542251999</v>
      </c>
      <c r="L62" s="52">
        <f t="shared" si="3"/>
        <v>10.625</v>
      </c>
      <c r="M62" s="52">
        <f t="shared" si="3"/>
        <v>10.320936529425818</v>
      </c>
      <c r="N62" s="52">
        <f t="shared" si="3"/>
        <v>7.7357425183512145</v>
      </c>
      <c r="O62" s="52">
        <f t="shared" si="3"/>
        <v>11.285714285714285</v>
      </c>
      <c r="P62" s="52">
        <f t="shared" si="3"/>
        <v>10.869565217391305</v>
      </c>
      <c r="Q62" s="52">
        <f t="shared" si="3"/>
        <v>8.8028169014084501</v>
      </c>
      <c r="S62" s="35"/>
      <c r="T62" s="35"/>
      <c r="U62" s="35"/>
      <c r="V62" s="35"/>
      <c r="W62" s="46"/>
      <c r="X62" s="46"/>
      <c r="Y62" s="46"/>
      <c r="Z62" s="46"/>
      <c r="AA62" s="46"/>
      <c r="AB62" s="35"/>
      <c r="AC62" s="46"/>
      <c r="AD62" s="35"/>
      <c r="AE62" s="46"/>
      <c r="AF62" s="35"/>
      <c r="AG62" s="46"/>
      <c r="AH62" s="35"/>
      <c r="AI62" s="35"/>
      <c r="AJ62" s="35"/>
      <c r="AK62" s="35"/>
    </row>
    <row r="63" spans="1:37" ht="12.75" customHeight="1" x14ac:dyDescent="0.2">
      <c r="A63" s="6" t="s">
        <v>22</v>
      </c>
      <c r="B63" s="52">
        <f t="shared" si="3"/>
        <v>6.7767158992180709</v>
      </c>
      <c r="C63" s="52">
        <f t="shared" si="3"/>
        <v>7.5304127173669677</v>
      </c>
      <c r="D63" s="52">
        <f t="shared" si="3"/>
        <v>8.2317774200965736</v>
      </c>
      <c r="E63" s="52">
        <f t="shared" si="3"/>
        <v>7.5750644978317752</v>
      </c>
      <c r="F63" s="52">
        <f t="shared" si="3"/>
        <v>6.3703616721465472</v>
      </c>
      <c r="G63" s="52">
        <f t="shared" si="3"/>
        <v>5.7211992641331193</v>
      </c>
      <c r="H63" s="52">
        <f t="shared" si="3"/>
        <v>6.6174207448445683</v>
      </c>
      <c r="I63" s="52">
        <f t="shared" si="3"/>
        <v>5.8906709336508767</v>
      </c>
      <c r="J63" s="52">
        <f t="shared" si="3"/>
        <v>6.8317677198975231</v>
      </c>
      <c r="K63" s="52">
        <f t="shared" si="3"/>
        <v>7.9965420358763781</v>
      </c>
      <c r="L63" s="52">
        <f t="shared" si="3"/>
        <v>12.1875</v>
      </c>
      <c r="M63" s="52">
        <f t="shared" si="3"/>
        <v>8.1388866767540016</v>
      </c>
      <c r="N63" s="52">
        <f t="shared" si="3"/>
        <v>5.1383399209486171</v>
      </c>
      <c r="O63" s="52">
        <f t="shared" si="3"/>
        <v>7.8571428571428568</v>
      </c>
      <c r="P63" s="52">
        <f t="shared" si="3"/>
        <v>3.2608695652173911</v>
      </c>
      <c r="Q63" s="52">
        <f t="shared" si="3"/>
        <v>5.9076682316118934</v>
      </c>
      <c r="S63" s="35"/>
      <c r="T63" s="35"/>
      <c r="U63" s="35"/>
      <c r="V63" s="35"/>
      <c r="W63" s="46"/>
      <c r="X63" s="35"/>
      <c r="Y63" s="46"/>
      <c r="Z63" s="46"/>
      <c r="AA63" s="46"/>
      <c r="AB63" s="35"/>
      <c r="AC63" s="46"/>
      <c r="AD63" s="35"/>
      <c r="AE63" s="46"/>
      <c r="AF63" s="35"/>
      <c r="AG63" s="46"/>
      <c r="AH63" s="35"/>
      <c r="AI63" s="35"/>
      <c r="AJ63" s="35"/>
      <c r="AK63" s="35"/>
    </row>
    <row r="64" spans="1:37" ht="12.75" customHeight="1" x14ac:dyDescent="0.2">
      <c r="A64" s="6" t="s">
        <v>23</v>
      </c>
      <c r="B64" s="52">
        <f t="shared" si="3"/>
        <v>2.8844483058210253</v>
      </c>
      <c r="C64" s="52">
        <f t="shared" si="3"/>
        <v>4.82623081324477</v>
      </c>
      <c r="D64" s="52">
        <f t="shared" si="3"/>
        <v>6.1393423775580596</v>
      </c>
      <c r="E64" s="52">
        <f t="shared" si="3"/>
        <v>4.8396245402814122</v>
      </c>
      <c r="F64" s="52">
        <f t="shared" si="3"/>
        <v>3.634335368717708</v>
      </c>
      <c r="G64" s="52">
        <f t="shared" si="3"/>
        <v>3.6975653413328473</v>
      </c>
      <c r="H64" s="52">
        <f t="shared" si="3"/>
        <v>5.1092643890427825</v>
      </c>
      <c r="I64" s="52">
        <f t="shared" si="3"/>
        <v>3.7422940001736564</v>
      </c>
      <c r="J64" s="52">
        <f t="shared" si="3"/>
        <v>4.3125533731853123</v>
      </c>
      <c r="K64" s="52">
        <f t="shared" si="3"/>
        <v>5.4787119083639508</v>
      </c>
      <c r="L64" s="52">
        <f t="shared" si="3"/>
        <v>10.625</v>
      </c>
      <c r="M64" s="52">
        <f t="shared" si="3"/>
        <v>5.622362029147089</v>
      </c>
      <c r="N64" s="52">
        <f t="shared" si="3"/>
        <v>3.3879164313946921</v>
      </c>
      <c r="O64" s="52">
        <f t="shared" si="3"/>
        <v>5.1428571428571423</v>
      </c>
      <c r="P64" s="52">
        <f t="shared" si="3"/>
        <v>11.956521739130435</v>
      </c>
      <c r="Q64" s="52">
        <f t="shared" si="3"/>
        <v>4.0688575899843507</v>
      </c>
      <c r="S64" s="35"/>
      <c r="T64" s="35"/>
      <c r="U64" s="35"/>
      <c r="V64" s="35"/>
      <c r="W64" s="46"/>
      <c r="X64" s="35"/>
      <c r="Y64" s="46"/>
      <c r="Z64" s="35"/>
      <c r="AA64" s="46"/>
      <c r="AB64" s="35"/>
      <c r="AC64" s="46"/>
      <c r="AD64" s="35"/>
      <c r="AE64" s="35"/>
      <c r="AF64" s="35"/>
      <c r="AG64" s="35"/>
      <c r="AH64" s="35"/>
      <c r="AI64" s="35"/>
      <c r="AJ64" s="35"/>
      <c r="AK64" s="35"/>
    </row>
    <row r="65" spans="1:37" ht="12.75" customHeight="1" x14ac:dyDescent="0.2">
      <c r="A65" s="6" t="s">
        <v>24</v>
      </c>
      <c r="B65" s="52">
        <f t="shared" si="3"/>
        <v>1.946133796698523</v>
      </c>
      <c r="C65" s="52">
        <f t="shared" si="3"/>
        <v>5.2964151553598526</v>
      </c>
      <c r="D65" s="52">
        <f t="shared" si="3"/>
        <v>9.5079328581283047</v>
      </c>
      <c r="E65" s="52">
        <f t="shared" si="3"/>
        <v>5.6007904415128174</v>
      </c>
      <c r="F65" s="52">
        <f t="shared" si="3"/>
        <v>2.8651949271958665</v>
      </c>
      <c r="G65" s="52">
        <f t="shared" si="3"/>
        <v>4.0207501201584437</v>
      </c>
      <c r="H65" s="52">
        <f t="shared" si="3"/>
        <v>7.8177900892582333</v>
      </c>
      <c r="I65" s="52">
        <f t="shared" si="3"/>
        <v>3.928354358153785</v>
      </c>
      <c r="J65" s="52">
        <f t="shared" si="3"/>
        <v>2.2630230572160546</v>
      </c>
      <c r="K65" s="52">
        <f t="shared" si="3"/>
        <v>6.6133563864274905</v>
      </c>
      <c r="L65" s="52">
        <f t="shared" si="3"/>
        <v>14.583333333333334</v>
      </c>
      <c r="M65" s="52">
        <f t="shared" si="3"/>
        <v>6.4824400732659075</v>
      </c>
      <c r="N65" s="52">
        <f t="shared" si="3"/>
        <v>1.5810276679841897</v>
      </c>
      <c r="O65" s="52">
        <f t="shared" si="3"/>
        <v>7.0000000000000009</v>
      </c>
      <c r="P65" s="52">
        <f t="shared" si="3"/>
        <v>8.695652173913043</v>
      </c>
      <c r="Q65" s="52">
        <f t="shared" si="3"/>
        <v>3.4428794992175273</v>
      </c>
      <c r="S65" s="35"/>
      <c r="T65" s="35"/>
      <c r="U65" s="35"/>
      <c r="V65" s="35"/>
      <c r="W65" s="46"/>
      <c r="X65" s="35"/>
      <c r="Y65" s="46"/>
      <c r="Z65" s="35"/>
      <c r="AA65" s="46"/>
      <c r="AB65" s="35"/>
      <c r="AC65" s="46"/>
      <c r="AD65" s="35"/>
      <c r="AE65" s="35"/>
      <c r="AF65" s="35"/>
      <c r="AG65" s="46"/>
      <c r="AH65" s="35"/>
      <c r="AI65" s="35"/>
      <c r="AJ65" s="35"/>
      <c r="AK65" s="35"/>
    </row>
    <row r="66" spans="1:37" ht="12.75" customHeight="1" x14ac:dyDescent="0.2">
      <c r="A66" s="41" t="s">
        <v>5</v>
      </c>
      <c r="B66" s="53">
        <f t="shared" si="3"/>
        <v>100</v>
      </c>
      <c r="C66" s="53">
        <f t="shared" si="3"/>
        <v>100</v>
      </c>
      <c r="D66" s="53">
        <f t="shared" si="3"/>
        <v>100</v>
      </c>
      <c r="E66" s="53">
        <f t="shared" si="3"/>
        <v>100</v>
      </c>
      <c r="F66" s="53">
        <f t="shared" si="3"/>
        <v>100</v>
      </c>
      <c r="G66" s="53">
        <f t="shared" si="3"/>
        <v>100</v>
      </c>
      <c r="H66" s="53">
        <f t="shared" si="3"/>
        <v>100</v>
      </c>
      <c r="I66" s="53">
        <f t="shared" si="3"/>
        <v>100</v>
      </c>
      <c r="J66" s="53">
        <f t="shared" si="3"/>
        <v>100</v>
      </c>
      <c r="K66" s="53">
        <f t="shared" si="3"/>
        <v>100</v>
      </c>
      <c r="L66" s="53">
        <f t="shared" si="3"/>
        <v>100</v>
      </c>
      <c r="M66" s="53">
        <f t="shared" si="3"/>
        <v>100</v>
      </c>
      <c r="N66" s="53">
        <f t="shared" si="3"/>
        <v>100</v>
      </c>
      <c r="O66" s="53">
        <f t="shared" si="3"/>
        <v>100</v>
      </c>
      <c r="P66" s="53">
        <f t="shared" si="3"/>
        <v>100</v>
      </c>
      <c r="Q66" s="53">
        <f t="shared" si="3"/>
        <v>100</v>
      </c>
      <c r="S66" s="35"/>
      <c r="T66" s="35"/>
      <c r="U66" s="35"/>
      <c r="V66" s="46"/>
      <c r="W66" s="46"/>
      <c r="X66" s="46"/>
      <c r="Y66" s="46"/>
      <c r="Z66" s="46"/>
      <c r="AA66" s="46"/>
      <c r="AB66" s="46"/>
      <c r="AC66" s="46"/>
      <c r="AD66" s="46"/>
      <c r="AE66" s="46"/>
      <c r="AF66" s="46"/>
      <c r="AG66" s="46"/>
      <c r="AH66" s="46"/>
      <c r="AI66" s="46"/>
      <c r="AJ66" s="35"/>
      <c r="AK66" s="46"/>
    </row>
    <row r="67" spans="1:37" s="35" customFormat="1" ht="12.75" customHeight="1" x14ac:dyDescent="0.2">
      <c r="A67" s="41"/>
      <c r="B67" s="53"/>
      <c r="C67" s="53"/>
      <c r="D67" s="53"/>
      <c r="E67" s="53"/>
      <c r="F67" s="53"/>
      <c r="G67" s="53"/>
      <c r="H67" s="53"/>
      <c r="I67" s="53"/>
      <c r="J67" s="53"/>
      <c r="K67" s="53"/>
      <c r="L67" s="53"/>
      <c r="M67" s="53"/>
      <c r="N67" s="53"/>
      <c r="O67" s="53"/>
      <c r="P67" s="53"/>
      <c r="Q67" s="53"/>
      <c r="V67" s="46"/>
      <c r="W67" s="46"/>
      <c r="X67" s="46"/>
      <c r="Y67" s="46"/>
      <c r="Z67" s="46"/>
      <c r="AA67" s="46"/>
      <c r="AB67" s="46"/>
      <c r="AC67" s="46"/>
      <c r="AD67" s="46"/>
      <c r="AE67" s="46"/>
      <c r="AF67" s="46"/>
      <c r="AG67" s="46"/>
      <c r="AH67" s="46"/>
      <c r="AI67" s="46"/>
      <c r="AK67" s="46"/>
    </row>
    <row r="68" spans="1:37" ht="12.75" customHeight="1" x14ac:dyDescent="0.2">
      <c r="A68" s="5" t="s">
        <v>11</v>
      </c>
      <c r="B68" s="52"/>
      <c r="C68" s="52"/>
      <c r="D68" s="52"/>
      <c r="E68" s="52"/>
      <c r="F68" s="52"/>
      <c r="G68" s="52"/>
      <c r="H68" s="52"/>
      <c r="I68" s="52"/>
      <c r="J68" s="52"/>
      <c r="K68" s="52"/>
      <c r="L68" s="52"/>
      <c r="M68" s="52"/>
      <c r="N68" s="52"/>
      <c r="O68" s="52"/>
      <c r="P68" s="52"/>
      <c r="Q68" s="52"/>
      <c r="S68" s="35"/>
      <c r="T68" s="35"/>
      <c r="U68" s="35"/>
      <c r="V68" s="35"/>
      <c r="W68" s="35"/>
      <c r="X68" s="35"/>
      <c r="Y68" s="35"/>
      <c r="Z68" s="35"/>
      <c r="AA68" s="35"/>
      <c r="AB68" s="35"/>
      <c r="AC68" s="35"/>
      <c r="AD68" s="35"/>
      <c r="AE68" s="35"/>
      <c r="AF68" s="35"/>
      <c r="AG68" s="35"/>
      <c r="AH68" s="35"/>
      <c r="AI68" s="35"/>
      <c r="AJ68" s="35"/>
      <c r="AK68" s="35"/>
    </row>
    <row r="69" spans="1:37" ht="12.75" customHeight="1" x14ac:dyDescent="0.2">
      <c r="A69" s="6" t="s">
        <v>62</v>
      </c>
      <c r="B69" s="52">
        <f>B33/B$42*100</f>
        <v>23.004385964912281</v>
      </c>
      <c r="C69" s="52">
        <f t="shared" ref="C69:Q69" si="4">C33/C$42*100</f>
        <v>11.653990193428825</v>
      </c>
      <c r="D69" s="52">
        <f t="shared" si="4"/>
        <v>9.8466746316208678</v>
      </c>
      <c r="E69" s="52">
        <f t="shared" si="4"/>
        <v>12.856861032043515</v>
      </c>
      <c r="F69" s="52">
        <f t="shared" si="4"/>
        <v>24.037925264919132</v>
      </c>
      <c r="G69" s="52">
        <f t="shared" si="4"/>
        <v>15.206661230095712</v>
      </c>
      <c r="H69" s="52">
        <f t="shared" si="4"/>
        <v>7.7486615948154407</v>
      </c>
      <c r="I69" s="52">
        <f t="shared" si="4"/>
        <v>16.928002021882669</v>
      </c>
      <c r="J69" s="52">
        <f t="shared" si="4"/>
        <v>16.531165311653119</v>
      </c>
      <c r="K69" s="52">
        <f t="shared" si="4"/>
        <v>9.0826521344232507</v>
      </c>
      <c r="L69" s="52">
        <f t="shared" si="4"/>
        <v>6.572068707991038</v>
      </c>
      <c r="M69" s="52">
        <f t="shared" si="4"/>
        <v>10.376289581966724</v>
      </c>
      <c r="N69" s="52">
        <f t="shared" si="4"/>
        <v>16.993339676498572</v>
      </c>
      <c r="O69" s="52">
        <f t="shared" si="4"/>
        <v>8.8307440719542107</v>
      </c>
      <c r="P69" s="52">
        <f t="shared" si="4"/>
        <v>1.8867924528301887</v>
      </c>
      <c r="Q69" s="52">
        <f t="shared" si="4"/>
        <v>15.106286748077794</v>
      </c>
      <c r="S69" s="35"/>
      <c r="T69" s="35"/>
      <c r="U69" s="35"/>
      <c r="V69" s="35"/>
      <c r="W69" s="35"/>
      <c r="X69" s="35"/>
      <c r="Y69" s="35"/>
      <c r="Z69" s="35"/>
      <c r="AA69" s="35"/>
      <c r="AB69" s="35"/>
      <c r="AC69" s="35"/>
      <c r="AD69" s="35"/>
      <c r="AE69" s="35"/>
      <c r="AF69" s="35"/>
      <c r="AG69" s="35"/>
      <c r="AH69" s="35"/>
      <c r="AI69" s="35"/>
      <c r="AJ69" s="35"/>
      <c r="AK69" s="35"/>
    </row>
    <row r="70" spans="1:37" ht="12.75" customHeight="1" x14ac:dyDescent="0.2">
      <c r="A70" s="6" t="s">
        <v>17</v>
      </c>
      <c r="B70" s="52">
        <f t="shared" ref="B70:Q78" si="5">B34/B$42*100</f>
        <v>17.94956140350877</v>
      </c>
      <c r="C70" s="52">
        <f t="shared" si="5"/>
        <v>18.236747615922166</v>
      </c>
      <c r="D70" s="52">
        <f t="shared" si="5"/>
        <v>15.332536837913183</v>
      </c>
      <c r="E70" s="52">
        <f t="shared" si="5"/>
        <v>17.785982019558663</v>
      </c>
      <c r="F70" s="52">
        <f t="shared" si="5"/>
        <v>18.483918944041644</v>
      </c>
      <c r="G70" s="52">
        <f t="shared" si="5"/>
        <v>19.833469247607194</v>
      </c>
      <c r="H70" s="52">
        <f t="shared" si="5"/>
        <v>8.819385742462666</v>
      </c>
      <c r="I70" s="52">
        <f t="shared" si="5"/>
        <v>19.114162656248354</v>
      </c>
      <c r="J70" s="52">
        <f t="shared" si="5"/>
        <v>18.096958747365253</v>
      </c>
      <c r="K70" s="52">
        <f t="shared" si="5"/>
        <v>16.769878622739657</v>
      </c>
      <c r="L70" s="52">
        <f t="shared" si="5"/>
        <v>10.604929051530993</v>
      </c>
      <c r="M70" s="52">
        <f t="shared" si="5"/>
        <v>16.536466098157316</v>
      </c>
      <c r="N70" s="52">
        <f t="shared" si="5"/>
        <v>16.30827783063749</v>
      </c>
      <c r="O70" s="52">
        <f t="shared" si="5"/>
        <v>15.044971381847915</v>
      </c>
      <c r="P70" s="52">
        <f t="shared" si="5"/>
        <v>13.20754716981132</v>
      </c>
      <c r="Q70" s="52">
        <f t="shared" si="5"/>
        <v>16.101311623699683</v>
      </c>
      <c r="S70" s="35"/>
      <c r="T70" s="35"/>
      <c r="U70" s="35"/>
      <c r="V70" s="35"/>
      <c r="W70" s="35"/>
      <c r="X70" s="35"/>
      <c r="Y70" s="35"/>
      <c r="Z70" s="35"/>
      <c r="AA70" s="35"/>
      <c r="AB70" s="35"/>
      <c r="AC70" s="35"/>
      <c r="AD70" s="35"/>
      <c r="AE70" s="35"/>
      <c r="AF70" s="35"/>
      <c r="AG70" s="35"/>
      <c r="AH70" s="35"/>
    </row>
    <row r="71" spans="1:37" ht="12.75" customHeight="1" x14ac:dyDescent="0.2">
      <c r="A71" s="6" t="s">
        <v>18</v>
      </c>
      <c r="B71" s="52">
        <f t="shared" si="5"/>
        <v>15.482456140350878</v>
      </c>
      <c r="C71" s="52">
        <f t="shared" si="5"/>
        <v>15.250376433342341</v>
      </c>
      <c r="D71" s="52">
        <f t="shared" si="5"/>
        <v>13.331342094782956</v>
      </c>
      <c r="E71" s="52">
        <f t="shared" si="5"/>
        <v>15.004368289039821</v>
      </c>
      <c r="F71" s="52">
        <f t="shared" si="5"/>
        <v>14.482245770589328</v>
      </c>
      <c r="G71" s="52">
        <f t="shared" si="5"/>
        <v>16.332603688284188</v>
      </c>
      <c r="H71" s="52">
        <f t="shared" si="5"/>
        <v>9.5801634263172737</v>
      </c>
      <c r="I71" s="52">
        <f t="shared" si="5"/>
        <v>15.648529396278471</v>
      </c>
      <c r="J71" s="52">
        <f t="shared" si="5"/>
        <v>14.51370069256248</v>
      </c>
      <c r="K71" s="52">
        <f t="shared" si="5"/>
        <v>15.308397324746098</v>
      </c>
      <c r="L71" s="52">
        <f t="shared" si="5"/>
        <v>12.098581030619865</v>
      </c>
      <c r="M71" s="52">
        <f t="shared" si="5"/>
        <v>14.884608503786751</v>
      </c>
      <c r="N71" s="52">
        <f t="shared" si="5"/>
        <v>17.849666983824932</v>
      </c>
      <c r="O71" s="52">
        <f t="shared" si="5"/>
        <v>17.661488143908421</v>
      </c>
      <c r="P71" s="52">
        <f t="shared" si="5"/>
        <v>20.125786163522015</v>
      </c>
      <c r="Q71" s="52">
        <f t="shared" si="5"/>
        <v>17.910447761194028</v>
      </c>
      <c r="S71" s="35"/>
      <c r="T71" s="35"/>
      <c r="U71" s="35"/>
      <c r="V71" s="35"/>
      <c r="W71" s="35"/>
      <c r="X71" s="35"/>
      <c r="Y71" s="35"/>
      <c r="Z71" s="35"/>
      <c r="AA71" s="35"/>
      <c r="AB71" s="35"/>
      <c r="AC71" s="35"/>
      <c r="AD71" s="35"/>
      <c r="AE71" s="35"/>
      <c r="AF71" s="35"/>
      <c r="AG71" s="35"/>
      <c r="AH71" s="35"/>
    </row>
    <row r="72" spans="1:37" ht="12.75" customHeight="1" x14ac:dyDescent="0.2">
      <c r="A72" s="6" t="s">
        <v>19</v>
      </c>
      <c r="B72" s="52">
        <f t="shared" si="5"/>
        <v>13.574561403508772</v>
      </c>
      <c r="C72" s="52">
        <f t="shared" si="5"/>
        <v>14.097911277556852</v>
      </c>
      <c r="D72" s="52">
        <f t="shared" si="5"/>
        <v>13.201911589008365</v>
      </c>
      <c r="E72" s="52">
        <f t="shared" si="5"/>
        <v>13.910886903587633</v>
      </c>
      <c r="F72" s="52">
        <f t="shared" si="5"/>
        <v>11.958542480014872</v>
      </c>
      <c r="G72" s="52">
        <f t="shared" si="5"/>
        <v>14.329656494556275</v>
      </c>
      <c r="H72" s="52">
        <f t="shared" si="5"/>
        <v>10.030994646379261</v>
      </c>
      <c r="I72" s="52">
        <f t="shared" si="5"/>
        <v>13.639283495329662</v>
      </c>
      <c r="J72" s="52">
        <f t="shared" si="5"/>
        <v>15.65793435712135</v>
      </c>
      <c r="K72" s="52">
        <f t="shared" si="5"/>
        <v>14.953348195855007</v>
      </c>
      <c r="L72" s="52">
        <f t="shared" si="5"/>
        <v>14.936519790888722</v>
      </c>
      <c r="M72" s="52">
        <f t="shared" si="5"/>
        <v>15.075436817937863</v>
      </c>
      <c r="N72" s="52">
        <f t="shared" si="5"/>
        <v>15.794481446241674</v>
      </c>
      <c r="O72" s="52">
        <f t="shared" si="5"/>
        <v>15.780866721177434</v>
      </c>
      <c r="P72" s="52">
        <f t="shared" si="5"/>
        <v>15.723270440251572</v>
      </c>
      <c r="Q72" s="52">
        <f t="shared" si="5"/>
        <v>15.829941203075531</v>
      </c>
      <c r="S72" s="35"/>
      <c r="T72" s="35"/>
      <c r="U72" s="35"/>
      <c r="V72" s="35"/>
      <c r="W72" s="35"/>
      <c r="X72" s="35"/>
      <c r="Y72" s="35"/>
      <c r="Z72" s="35"/>
      <c r="AA72" s="35"/>
      <c r="AB72" s="35"/>
      <c r="AC72" s="35"/>
      <c r="AD72" s="35"/>
      <c r="AE72" s="35"/>
      <c r="AF72" s="35"/>
      <c r="AG72" s="35"/>
      <c r="AH72" s="35"/>
    </row>
    <row r="73" spans="1:37" ht="12.75" customHeight="1" x14ac:dyDescent="0.2">
      <c r="A73" s="6" t="s">
        <v>20</v>
      </c>
      <c r="B73" s="52">
        <f t="shared" si="5"/>
        <v>10.482456140350878</v>
      </c>
      <c r="C73" s="52">
        <f t="shared" si="5"/>
        <v>12.746612099918922</v>
      </c>
      <c r="D73" s="52">
        <f t="shared" si="5"/>
        <v>11.987256073277578</v>
      </c>
      <c r="E73" s="52">
        <f t="shared" si="5"/>
        <v>12.348166727728771</v>
      </c>
      <c r="F73" s="52">
        <f t="shared" si="5"/>
        <v>9.9460866332031976</v>
      </c>
      <c r="G73" s="52">
        <f t="shared" si="5"/>
        <v>11.498347568565174</v>
      </c>
      <c r="H73" s="52">
        <f t="shared" si="5"/>
        <v>8.734854888701042</v>
      </c>
      <c r="I73" s="52">
        <f t="shared" si="5"/>
        <v>11.051905519107844</v>
      </c>
      <c r="J73" s="52">
        <f t="shared" si="5"/>
        <v>12.104787714543813</v>
      </c>
      <c r="K73" s="52">
        <f t="shared" si="5"/>
        <v>12.798282553050946</v>
      </c>
      <c r="L73" s="52">
        <f t="shared" si="5"/>
        <v>11.35175504107543</v>
      </c>
      <c r="M73" s="52">
        <f t="shared" si="5"/>
        <v>12.570815194704515</v>
      </c>
      <c r="N73" s="52">
        <f t="shared" si="5"/>
        <v>12.19790675547098</v>
      </c>
      <c r="O73" s="52">
        <f t="shared" si="5"/>
        <v>11.365494685200327</v>
      </c>
      <c r="P73" s="52">
        <f t="shared" si="5"/>
        <v>10.691823899371069</v>
      </c>
      <c r="Q73" s="52">
        <f t="shared" si="5"/>
        <v>11.970450776420925</v>
      </c>
      <c r="S73" s="35"/>
      <c r="T73" s="35"/>
      <c r="U73" s="35"/>
      <c r="V73" s="35"/>
      <c r="W73" s="35"/>
      <c r="X73" s="35"/>
      <c r="Y73" s="35"/>
      <c r="Z73" s="35"/>
      <c r="AA73" s="35"/>
      <c r="AB73" s="35"/>
      <c r="AC73" s="35"/>
      <c r="AD73" s="35"/>
      <c r="AE73" s="35"/>
      <c r="AF73" s="35"/>
      <c r="AG73" s="35"/>
      <c r="AH73" s="35"/>
    </row>
    <row r="74" spans="1:37" ht="12.75" customHeight="1" x14ac:dyDescent="0.2">
      <c r="A74" s="6" t="s">
        <v>21</v>
      </c>
      <c r="B74" s="52">
        <f t="shared" si="5"/>
        <v>8.5526315789473681</v>
      </c>
      <c r="C74" s="52">
        <f t="shared" si="5"/>
        <v>10.67912435813289</v>
      </c>
      <c r="D74" s="52">
        <f t="shared" si="5"/>
        <v>11.688570290720829</v>
      </c>
      <c r="E74" s="52">
        <f t="shared" si="5"/>
        <v>10.544486091931347</v>
      </c>
      <c r="F74" s="52">
        <f t="shared" si="5"/>
        <v>8.8631715932329431</v>
      </c>
      <c r="G74" s="52">
        <f t="shared" si="5"/>
        <v>9.2164184442823007</v>
      </c>
      <c r="H74" s="52">
        <f t="shared" si="5"/>
        <v>9.8901098901098905</v>
      </c>
      <c r="I74" s="52">
        <f t="shared" si="5"/>
        <v>9.1627089015490579</v>
      </c>
      <c r="J74" s="52">
        <f t="shared" si="5"/>
        <v>9.6356519120746764</v>
      </c>
      <c r="K74" s="52">
        <f t="shared" si="5"/>
        <v>11.155148212368921</v>
      </c>
      <c r="L74" s="52">
        <f t="shared" si="5"/>
        <v>10.75429424943988</v>
      </c>
      <c r="M74" s="52">
        <f t="shared" si="5"/>
        <v>10.84143359771006</v>
      </c>
      <c r="N74" s="52">
        <f t="shared" si="5"/>
        <v>9.2863939105613706</v>
      </c>
      <c r="O74" s="52">
        <f t="shared" si="5"/>
        <v>10.629599345870808</v>
      </c>
      <c r="P74" s="52">
        <f t="shared" si="5"/>
        <v>13.20754716981132</v>
      </c>
      <c r="Q74" s="52">
        <f t="shared" si="5"/>
        <v>9.633649932157395</v>
      </c>
      <c r="S74" s="35"/>
      <c r="T74" s="35"/>
      <c r="U74" s="35"/>
      <c r="V74" s="35"/>
      <c r="W74" s="35"/>
      <c r="X74" s="35"/>
      <c r="Y74" s="35"/>
      <c r="Z74" s="35"/>
      <c r="AA74" s="35"/>
      <c r="AB74" s="35"/>
      <c r="AC74" s="35"/>
      <c r="AD74" s="35"/>
      <c r="AE74" s="35"/>
      <c r="AF74" s="35"/>
      <c r="AG74" s="35"/>
      <c r="AH74" s="35"/>
    </row>
    <row r="75" spans="1:37" ht="12.75" customHeight="1" x14ac:dyDescent="0.2">
      <c r="A75" s="6" t="s">
        <v>22</v>
      </c>
      <c r="B75" s="52">
        <f t="shared" si="5"/>
        <v>6.2938596491228074</v>
      </c>
      <c r="C75" s="52">
        <f t="shared" si="5"/>
        <v>7.5074321454770079</v>
      </c>
      <c r="D75" s="52">
        <f t="shared" si="5"/>
        <v>8.3930704898446837</v>
      </c>
      <c r="E75" s="52">
        <f t="shared" si="5"/>
        <v>7.4824563875658763</v>
      </c>
      <c r="F75" s="52">
        <f t="shared" si="5"/>
        <v>6.1721509574270312</v>
      </c>
      <c r="G75" s="52">
        <f t="shared" si="5"/>
        <v>5.8185615977795901</v>
      </c>
      <c r="H75" s="52">
        <f t="shared" si="5"/>
        <v>6.8751761059453367</v>
      </c>
      <c r="I75" s="52">
        <f t="shared" si="5"/>
        <v>5.9319088889122904</v>
      </c>
      <c r="J75" s="52">
        <f t="shared" si="5"/>
        <v>7.2869617585064743</v>
      </c>
      <c r="K75" s="52">
        <f t="shared" si="5"/>
        <v>8.1496160515234095</v>
      </c>
      <c r="L75" s="52">
        <f t="shared" si="5"/>
        <v>11.650485436893204</v>
      </c>
      <c r="M75" s="52">
        <f t="shared" si="5"/>
        <v>8.3248852048422677</v>
      </c>
      <c r="N75" s="52">
        <f t="shared" si="5"/>
        <v>6.3748810656517607</v>
      </c>
      <c r="O75" s="52">
        <f t="shared" si="5"/>
        <v>8.8307440719542107</v>
      </c>
      <c r="P75" s="52">
        <f t="shared" si="5"/>
        <v>6.9182389937106921</v>
      </c>
      <c r="Q75" s="52">
        <f t="shared" si="5"/>
        <v>6.8144127845620375</v>
      </c>
      <c r="S75" s="35"/>
      <c r="T75" s="35"/>
      <c r="U75" s="35"/>
      <c r="V75" s="35"/>
      <c r="W75" s="35"/>
      <c r="X75" s="35"/>
      <c r="Y75" s="35"/>
      <c r="Z75" s="35"/>
      <c r="AA75" s="35"/>
      <c r="AB75" s="35"/>
      <c r="AC75" s="35"/>
      <c r="AD75" s="35"/>
      <c r="AE75" s="35"/>
      <c r="AF75" s="35"/>
      <c r="AG75" s="35"/>
      <c r="AH75" s="35"/>
    </row>
    <row r="76" spans="1:37" ht="12.75" customHeight="1" x14ac:dyDescent="0.2">
      <c r="A76" s="6" t="s">
        <v>23</v>
      </c>
      <c r="B76" s="52">
        <f t="shared" si="5"/>
        <v>2.6315789473684208</v>
      </c>
      <c r="C76" s="52">
        <f t="shared" si="5"/>
        <v>4.773946951855141</v>
      </c>
      <c r="D76" s="52">
        <f t="shared" si="5"/>
        <v>6.023496614894464</v>
      </c>
      <c r="E76" s="52">
        <f t="shared" si="5"/>
        <v>4.6782966490995692</v>
      </c>
      <c r="F76" s="52">
        <f t="shared" si="5"/>
        <v>3.4532440974158765</v>
      </c>
      <c r="G76" s="52">
        <f t="shared" si="5"/>
        <v>3.6825614833254647</v>
      </c>
      <c r="H76" s="52">
        <f t="shared" si="5"/>
        <v>5.3254437869822491</v>
      </c>
      <c r="I76" s="52">
        <f t="shared" si="5"/>
        <v>3.686776676740978</v>
      </c>
      <c r="J76" s="52">
        <f t="shared" si="5"/>
        <v>4.0349292381812711</v>
      </c>
      <c r="K76" s="52">
        <f t="shared" si="5"/>
        <v>5.2679382379654864</v>
      </c>
      <c r="L76" s="52">
        <f t="shared" si="5"/>
        <v>9.4100074682598951</v>
      </c>
      <c r="M76" s="52">
        <f t="shared" si="5"/>
        <v>5.3730097203172518</v>
      </c>
      <c r="N76" s="52">
        <f t="shared" si="5"/>
        <v>3.1969552806850619</v>
      </c>
      <c r="O76" s="52">
        <f t="shared" si="5"/>
        <v>4.8242027800490597</v>
      </c>
      <c r="P76" s="52">
        <f t="shared" si="5"/>
        <v>7.5471698113207548</v>
      </c>
      <c r="Q76" s="52">
        <f t="shared" si="5"/>
        <v>3.542891602593095</v>
      </c>
      <c r="S76" s="35"/>
      <c r="T76" s="35"/>
      <c r="U76" s="35"/>
      <c r="V76" s="35"/>
      <c r="W76" s="35"/>
      <c r="X76" s="35"/>
      <c r="Y76" s="35"/>
      <c r="Z76" s="35"/>
      <c r="AA76" s="35"/>
      <c r="AB76" s="35"/>
      <c r="AC76" s="35"/>
      <c r="AD76" s="35"/>
      <c r="AE76" s="35"/>
      <c r="AF76" s="35"/>
      <c r="AG76" s="35"/>
      <c r="AH76" s="35"/>
    </row>
    <row r="77" spans="1:37" ht="12.75" customHeight="1" x14ac:dyDescent="0.2">
      <c r="A77" s="6" t="s">
        <v>24</v>
      </c>
      <c r="B77" s="52">
        <f t="shared" si="5"/>
        <v>1.875</v>
      </c>
      <c r="C77" s="52">
        <f t="shared" si="5"/>
        <v>5.0519284969692286</v>
      </c>
      <c r="D77" s="52">
        <f t="shared" si="5"/>
        <v>9.0203106332138585</v>
      </c>
      <c r="E77" s="52">
        <f t="shared" si="5"/>
        <v>5.206718710368345</v>
      </c>
      <c r="F77" s="52">
        <f t="shared" si="5"/>
        <v>2.6073619631901841</v>
      </c>
      <c r="G77" s="52">
        <f t="shared" si="5"/>
        <v>3.9586820607465265</v>
      </c>
      <c r="H77" s="52">
        <f t="shared" si="5"/>
        <v>7.9740772048464361</v>
      </c>
      <c r="I77" s="52">
        <f t="shared" si="5"/>
        <v>3.7994545129052981</v>
      </c>
      <c r="J77" s="52">
        <f t="shared" si="5"/>
        <v>2.1077988557663354</v>
      </c>
      <c r="K77" s="52">
        <f t="shared" si="5"/>
        <v>6.4404260589546691</v>
      </c>
      <c r="L77" s="52">
        <f t="shared" si="5"/>
        <v>12.247946228528752</v>
      </c>
      <c r="M77" s="52">
        <f t="shared" si="5"/>
        <v>6.0468722046633676</v>
      </c>
      <c r="N77" s="52">
        <f t="shared" si="5"/>
        <v>1.9980970504281639</v>
      </c>
      <c r="O77" s="52">
        <f t="shared" si="5"/>
        <v>6.3777596075224858</v>
      </c>
      <c r="P77" s="52">
        <f t="shared" si="5"/>
        <v>8.1761006289308167</v>
      </c>
      <c r="Q77" s="52">
        <f t="shared" si="5"/>
        <v>2.9247700889491934</v>
      </c>
      <c r="S77" s="35"/>
      <c r="T77" s="35"/>
      <c r="U77" s="35"/>
      <c r="V77" s="35"/>
      <c r="W77" s="35"/>
      <c r="X77" s="35"/>
      <c r="Y77" s="35"/>
      <c r="Z77" s="35"/>
      <c r="AA77" s="35"/>
      <c r="AB77" s="35"/>
      <c r="AC77" s="35"/>
      <c r="AD77" s="35"/>
      <c r="AE77" s="35"/>
      <c r="AF77" s="35"/>
      <c r="AG77" s="35"/>
      <c r="AH77" s="35"/>
    </row>
    <row r="78" spans="1:37" s="42" customFormat="1" ht="25.75" customHeight="1" x14ac:dyDescent="0.2">
      <c r="A78" s="11" t="s">
        <v>5</v>
      </c>
      <c r="B78" s="54">
        <f t="shared" si="5"/>
        <v>100</v>
      </c>
      <c r="C78" s="54">
        <f t="shared" si="5"/>
        <v>100</v>
      </c>
      <c r="D78" s="54">
        <f t="shared" si="5"/>
        <v>100</v>
      </c>
      <c r="E78" s="54">
        <f t="shared" si="5"/>
        <v>100</v>
      </c>
      <c r="F78" s="54">
        <f t="shared" si="5"/>
        <v>100</v>
      </c>
      <c r="G78" s="54">
        <f t="shared" si="5"/>
        <v>100</v>
      </c>
      <c r="H78" s="54">
        <f t="shared" si="5"/>
        <v>100</v>
      </c>
      <c r="I78" s="54">
        <f t="shared" si="5"/>
        <v>100</v>
      </c>
      <c r="J78" s="54">
        <f t="shared" si="5"/>
        <v>100</v>
      </c>
      <c r="K78" s="54">
        <f t="shared" si="5"/>
        <v>100</v>
      </c>
      <c r="L78" s="54">
        <f t="shared" si="5"/>
        <v>100</v>
      </c>
      <c r="M78" s="54">
        <f t="shared" si="5"/>
        <v>100</v>
      </c>
      <c r="N78" s="54">
        <f t="shared" si="5"/>
        <v>100</v>
      </c>
      <c r="O78" s="54">
        <f t="shared" si="5"/>
        <v>100</v>
      </c>
      <c r="P78" s="54">
        <f t="shared" si="5"/>
        <v>100</v>
      </c>
      <c r="Q78" s="54">
        <f t="shared" si="5"/>
        <v>100</v>
      </c>
    </row>
    <row r="79" spans="1:37" ht="12.75" customHeight="1" x14ac:dyDescent="0.2">
      <c r="A79" s="37"/>
      <c r="B79" s="37"/>
      <c r="C79" s="37"/>
      <c r="D79" s="37"/>
      <c r="E79" s="37"/>
      <c r="F79" s="37"/>
      <c r="G79" s="37"/>
      <c r="H79" s="37"/>
      <c r="I79" s="37"/>
      <c r="J79" s="37"/>
      <c r="K79" s="37"/>
      <c r="L79" s="37"/>
      <c r="M79" s="37"/>
      <c r="N79" s="37"/>
      <c r="O79" s="37"/>
      <c r="P79" s="37"/>
      <c r="Q79" s="37"/>
    </row>
    <row r="80" spans="1:37" ht="12.75" customHeight="1" x14ac:dyDescent="0.2">
      <c r="A80" s="35"/>
      <c r="B80" s="35"/>
      <c r="C80" s="35"/>
      <c r="D80" s="35"/>
      <c r="E80" s="35"/>
      <c r="F80" s="35"/>
      <c r="G80" s="35"/>
      <c r="H80" s="35"/>
      <c r="I80" s="35"/>
      <c r="J80" s="35"/>
      <c r="K80" s="35"/>
      <c r="L80" s="35"/>
      <c r="M80" s="35"/>
      <c r="N80" s="35"/>
      <c r="O80" s="35"/>
      <c r="P80" s="35"/>
      <c r="Q80" s="35"/>
    </row>
    <row r="81" spans="1:19" ht="12.75" customHeight="1" x14ac:dyDescent="0.2">
      <c r="A81" s="15" t="s">
        <v>80</v>
      </c>
      <c r="B81" s="35"/>
      <c r="C81" s="35"/>
      <c r="D81" s="35"/>
      <c r="E81" s="35"/>
      <c r="F81" s="35"/>
      <c r="G81" s="35"/>
      <c r="H81" s="35"/>
      <c r="I81" s="35"/>
      <c r="J81" s="35"/>
      <c r="K81" s="35"/>
      <c r="L81" s="35"/>
      <c r="M81" s="35"/>
      <c r="N81" s="35"/>
      <c r="O81" s="35"/>
      <c r="P81" s="35"/>
      <c r="Q81" s="35"/>
    </row>
    <row r="82" spans="1:19" ht="12.75" customHeight="1" x14ac:dyDescent="0.2"/>
    <row r="83" spans="1:19" ht="12.75" customHeight="1" x14ac:dyDescent="0.2"/>
    <row r="84" spans="1:19" ht="12.75" customHeight="1" x14ac:dyDescent="0.2"/>
    <row r="85" spans="1:19" ht="12.75" customHeight="1" x14ac:dyDescent="0.2">
      <c r="B85" s="35"/>
      <c r="C85" s="35"/>
      <c r="D85" s="35"/>
      <c r="E85" s="35"/>
      <c r="F85" s="35"/>
      <c r="G85" s="35"/>
      <c r="H85" s="35"/>
      <c r="I85" s="35"/>
      <c r="J85" s="35"/>
      <c r="K85" s="35"/>
      <c r="L85" s="35"/>
      <c r="M85" s="35"/>
      <c r="N85" s="35"/>
      <c r="O85" s="35"/>
      <c r="P85" s="35"/>
      <c r="Q85" s="35"/>
      <c r="R85" s="35"/>
      <c r="S85" s="35"/>
    </row>
    <row r="86" spans="1:19" ht="12.75" customHeight="1" x14ac:dyDescent="0.2">
      <c r="B86" s="35"/>
      <c r="C86" s="35"/>
      <c r="D86" s="35"/>
      <c r="E86" s="35"/>
      <c r="F86" s="35"/>
      <c r="G86" s="35"/>
      <c r="H86" s="35"/>
      <c r="I86" s="35"/>
      <c r="J86" s="35"/>
      <c r="K86" s="35"/>
      <c r="L86" s="35"/>
      <c r="M86" s="35"/>
      <c r="N86" s="35"/>
      <c r="O86" s="35"/>
      <c r="P86" s="35"/>
      <c r="Q86" s="35"/>
      <c r="R86" s="35"/>
      <c r="S86" s="35"/>
    </row>
    <row r="87" spans="1:19" ht="12.75" customHeight="1" x14ac:dyDescent="0.2">
      <c r="B87" s="35"/>
      <c r="C87" s="35"/>
      <c r="D87" s="35"/>
      <c r="E87" s="35"/>
      <c r="F87" s="35"/>
      <c r="G87" s="35"/>
      <c r="H87" s="35"/>
      <c r="I87" s="35"/>
      <c r="J87" s="35"/>
      <c r="K87" s="35"/>
      <c r="L87" s="35"/>
      <c r="M87" s="35"/>
      <c r="N87" s="35"/>
      <c r="O87" s="35"/>
      <c r="P87" s="35"/>
      <c r="Q87" s="35"/>
      <c r="R87" s="35"/>
      <c r="S87" s="35"/>
    </row>
    <row r="88" spans="1:19" ht="12.75" customHeight="1" x14ac:dyDescent="0.2">
      <c r="B88" s="35"/>
      <c r="C88" s="35"/>
      <c r="D88" s="35"/>
      <c r="E88" s="35"/>
      <c r="F88" s="35"/>
      <c r="G88" s="35"/>
      <c r="H88" s="35"/>
      <c r="I88" s="35"/>
      <c r="J88" s="35"/>
      <c r="K88" s="35"/>
      <c r="L88" s="35"/>
      <c r="M88" s="35"/>
      <c r="N88" s="35"/>
      <c r="O88" s="35"/>
      <c r="P88" s="35"/>
      <c r="Q88" s="35"/>
      <c r="R88" s="35"/>
      <c r="S88" s="35"/>
    </row>
    <row r="89" spans="1:19" ht="12.75" customHeight="1" x14ac:dyDescent="0.2">
      <c r="B89" s="35"/>
      <c r="C89" s="35"/>
      <c r="D89" s="35"/>
      <c r="E89" s="35"/>
      <c r="F89" s="35"/>
      <c r="G89" s="35"/>
      <c r="H89" s="35"/>
      <c r="I89" s="35"/>
      <c r="J89" s="35"/>
      <c r="K89" s="35"/>
      <c r="L89" s="35"/>
      <c r="M89" s="35"/>
      <c r="N89" s="35"/>
      <c r="O89" s="35"/>
      <c r="P89" s="35"/>
      <c r="Q89" s="35"/>
      <c r="R89" s="35"/>
      <c r="S89" s="35"/>
    </row>
    <row r="90" spans="1:19" ht="12.75" customHeight="1" x14ac:dyDescent="0.2">
      <c r="B90" s="35"/>
      <c r="C90" s="35"/>
      <c r="D90" s="35"/>
      <c r="E90" s="35"/>
      <c r="F90" s="35"/>
      <c r="G90" s="35"/>
      <c r="H90" s="35"/>
      <c r="I90" s="35"/>
      <c r="J90" s="35"/>
      <c r="K90" s="35"/>
      <c r="L90" s="35"/>
      <c r="M90" s="35"/>
      <c r="N90" s="35"/>
      <c r="O90" s="35"/>
      <c r="P90" s="35"/>
      <c r="Q90" s="35"/>
      <c r="R90" s="35"/>
      <c r="S90" s="35"/>
    </row>
    <row r="91" spans="1:19" ht="12.75" customHeight="1" x14ac:dyDescent="0.2">
      <c r="B91" s="35"/>
      <c r="C91" s="35"/>
      <c r="D91" s="35"/>
      <c r="E91" s="35"/>
      <c r="F91" s="35"/>
      <c r="G91" s="35"/>
      <c r="H91" s="35"/>
      <c r="I91" s="35"/>
      <c r="J91" s="35"/>
      <c r="K91" s="35"/>
      <c r="L91" s="35"/>
      <c r="M91" s="35"/>
      <c r="N91" s="35"/>
      <c r="O91" s="35"/>
      <c r="P91" s="35"/>
      <c r="Q91" s="35"/>
      <c r="R91" s="35"/>
      <c r="S91" s="35"/>
    </row>
    <row r="92" spans="1:19" ht="12.75" customHeight="1" x14ac:dyDescent="0.2">
      <c r="B92" s="35"/>
      <c r="C92" s="35"/>
      <c r="D92" s="35"/>
      <c r="E92" s="35"/>
      <c r="F92" s="35"/>
      <c r="G92" s="46"/>
      <c r="H92" s="35"/>
      <c r="I92" s="35"/>
      <c r="J92" s="35"/>
      <c r="K92" s="46"/>
      <c r="L92" s="35"/>
      <c r="M92" s="35"/>
      <c r="N92" s="35"/>
      <c r="O92" s="35"/>
      <c r="P92" s="35"/>
      <c r="Q92" s="35"/>
      <c r="R92" s="35"/>
      <c r="S92" s="35"/>
    </row>
    <row r="93" spans="1:19" ht="12.75" customHeight="1" x14ac:dyDescent="0.2">
      <c r="B93" s="35"/>
      <c r="C93" s="35"/>
      <c r="D93" s="35"/>
      <c r="E93" s="46"/>
      <c r="F93" s="35"/>
      <c r="G93" s="46"/>
      <c r="H93" s="35"/>
      <c r="I93" s="46"/>
      <c r="J93" s="35"/>
      <c r="K93" s="46"/>
      <c r="L93" s="35"/>
      <c r="M93" s="35"/>
      <c r="N93" s="35"/>
      <c r="O93" s="35"/>
      <c r="P93" s="35"/>
      <c r="Q93" s="35"/>
      <c r="R93" s="35"/>
      <c r="S93" s="35"/>
    </row>
    <row r="94" spans="1:19" ht="12.75" customHeight="1" x14ac:dyDescent="0.2">
      <c r="B94" s="35"/>
      <c r="C94" s="35"/>
      <c r="D94" s="35"/>
      <c r="E94" s="46"/>
      <c r="F94" s="35"/>
      <c r="G94" s="46"/>
      <c r="H94" s="35"/>
      <c r="I94" s="46"/>
      <c r="J94" s="35"/>
      <c r="K94" s="46"/>
      <c r="L94" s="35"/>
      <c r="M94" s="35"/>
      <c r="N94" s="35"/>
      <c r="O94" s="35"/>
      <c r="P94" s="35"/>
      <c r="Q94" s="35"/>
      <c r="R94" s="35"/>
      <c r="S94" s="35"/>
    </row>
    <row r="95" spans="1:19" ht="12.75" customHeight="1" x14ac:dyDescent="0.2">
      <c r="B95" s="35"/>
      <c r="C95" s="35"/>
      <c r="D95" s="35"/>
      <c r="E95" s="46"/>
      <c r="F95" s="35"/>
      <c r="G95" s="46"/>
      <c r="H95" s="35"/>
      <c r="I95" s="46"/>
      <c r="J95" s="35"/>
      <c r="K95" s="46"/>
      <c r="L95" s="35"/>
      <c r="M95" s="35"/>
      <c r="N95" s="35"/>
      <c r="O95" s="35"/>
      <c r="P95" s="35"/>
      <c r="Q95" s="35"/>
      <c r="R95" s="35"/>
      <c r="S95" s="35"/>
    </row>
    <row r="96" spans="1:19" ht="12.75" customHeight="1" x14ac:dyDescent="0.2">
      <c r="B96" s="35"/>
      <c r="C96" s="35"/>
      <c r="D96" s="35"/>
      <c r="E96" s="46"/>
      <c r="F96" s="35"/>
      <c r="G96" s="46"/>
      <c r="H96" s="35"/>
      <c r="I96" s="46"/>
      <c r="J96" s="35"/>
      <c r="K96" s="46"/>
      <c r="L96" s="35"/>
      <c r="M96" s="35"/>
      <c r="N96" s="35"/>
      <c r="O96" s="35"/>
      <c r="P96" s="35"/>
      <c r="Q96" s="35"/>
      <c r="R96" s="35"/>
      <c r="S96" s="35"/>
    </row>
    <row r="97" spans="2:19" ht="12.75" customHeight="1" x14ac:dyDescent="0.2">
      <c r="B97" s="35"/>
      <c r="C97" s="35"/>
      <c r="D97" s="35"/>
      <c r="E97" s="46"/>
      <c r="F97" s="35"/>
      <c r="G97" s="46"/>
      <c r="H97" s="35"/>
      <c r="I97" s="35"/>
      <c r="J97" s="35"/>
      <c r="K97" s="46"/>
      <c r="L97" s="35"/>
      <c r="M97" s="35"/>
      <c r="N97" s="35"/>
      <c r="O97" s="35"/>
      <c r="P97" s="35"/>
      <c r="Q97" s="35"/>
      <c r="R97" s="35"/>
      <c r="S97" s="35"/>
    </row>
    <row r="98" spans="2:19" ht="12.75" customHeight="1" x14ac:dyDescent="0.2">
      <c r="B98" s="35"/>
      <c r="C98" s="35"/>
      <c r="D98" s="35"/>
      <c r="E98" s="35"/>
      <c r="F98" s="35"/>
      <c r="G98" s="35"/>
      <c r="H98" s="35"/>
      <c r="I98" s="35"/>
      <c r="J98" s="35"/>
      <c r="K98" s="35"/>
      <c r="L98" s="35"/>
      <c r="M98" s="35"/>
      <c r="N98" s="35"/>
      <c r="O98" s="35"/>
      <c r="P98" s="35"/>
      <c r="Q98" s="35"/>
      <c r="R98" s="35"/>
      <c r="S98" s="35"/>
    </row>
    <row r="99" spans="2:19" ht="12.75" customHeight="1" x14ac:dyDescent="0.2">
      <c r="B99" s="35"/>
      <c r="C99" s="35"/>
      <c r="D99" s="35"/>
      <c r="E99" s="35"/>
      <c r="F99" s="35"/>
      <c r="G99" s="35"/>
      <c r="H99" s="35"/>
      <c r="I99" s="35"/>
      <c r="J99" s="35"/>
      <c r="K99" s="35"/>
      <c r="L99" s="35"/>
      <c r="M99" s="35"/>
      <c r="N99" s="35"/>
      <c r="O99" s="35"/>
      <c r="P99" s="35"/>
      <c r="Q99" s="35"/>
      <c r="R99" s="35"/>
      <c r="S99" s="35"/>
    </row>
    <row r="100" spans="2:19" ht="12.75" customHeight="1" x14ac:dyDescent="0.2">
      <c r="B100" s="35"/>
      <c r="C100" s="35"/>
      <c r="D100" s="35"/>
      <c r="E100" s="35"/>
      <c r="F100" s="35"/>
      <c r="G100" s="35"/>
      <c r="H100" s="35"/>
      <c r="I100" s="35"/>
      <c r="J100" s="35"/>
      <c r="K100" s="35"/>
      <c r="L100" s="35"/>
      <c r="M100" s="35"/>
      <c r="N100" s="35"/>
      <c r="O100" s="35"/>
      <c r="P100" s="35"/>
      <c r="Q100" s="35"/>
      <c r="R100" s="35"/>
      <c r="S100" s="35"/>
    </row>
    <row r="101" spans="2:19" ht="12.75" customHeight="1" x14ac:dyDescent="0.2">
      <c r="B101" s="35"/>
      <c r="C101" s="35"/>
      <c r="D101" s="46"/>
      <c r="E101" s="46"/>
      <c r="F101" s="35"/>
      <c r="G101" s="46"/>
      <c r="H101" s="46"/>
      <c r="I101" s="46"/>
      <c r="J101" s="35"/>
      <c r="K101" s="46"/>
      <c r="L101" s="35"/>
      <c r="M101" s="46"/>
      <c r="N101" s="35"/>
      <c r="O101" s="46"/>
      <c r="P101" s="46"/>
      <c r="Q101" s="35"/>
      <c r="R101" s="35"/>
      <c r="S101" s="46"/>
    </row>
    <row r="102" spans="2:19" ht="12.75" customHeight="1" x14ac:dyDescent="0.2">
      <c r="B102" s="35"/>
      <c r="C102" s="35"/>
      <c r="D102" s="46"/>
      <c r="E102" s="46"/>
      <c r="F102" s="35"/>
      <c r="G102" s="46"/>
      <c r="H102" s="46"/>
      <c r="I102" s="46"/>
      <c r="J102" s="35"/>
      <c r="K102" s="46"/>
      <c r="L102" s="35"/>
      <c r="M102" s="46"/>
      <c r="N102" s="35"/>
      <c r="O102" s="46"/>
      <c r="P102" s="35"/>
      <c r="Q102" s="35"/>
      <c r="R102" s="35"/>
      <c r="S102" s="35"/>
    </row>
    <row r="103" spans="2:19" ht="12.75" customHeight="1" x14ac:dyDescent="0.2">
      <c r="B103" s="35"/>
      <c r="C103" s="35"/>
      <c r="D103" s="35"/>
      <c r="E103" s="46"/>
      <c r="F103" s="46"/>
      <c r="G103" s="46"/>
      <c r="H103" s="46"/>
      <c r="I103" s="46"/>
      <c r="J103" s="35"/>
      <c r="K103" s="46"/>
      <c r="L103" s="35"/>
      <c r="M103" s="46"/>
      <c r="N103" s="35"/>
      <c r="O103" s="46"/>
      <c r="P103" s="35"/>
      <c r="Q103" s="35"/>
      <c r="R103" s="35"/>
      <c r="S103" s="35"/>
    </row>
    <row r="104" spans="2:19" ht="12.75" customHeight="1" x14ac:dyDescent="0.2">
      <c r="B104" s="35"/>
      <c r="C104" s="35"/>
      <c r="D104" s="35"/>
      <c r="E104" s="46"/>
      <c r="F104" s="35"/>
      <c r="G104" s="46"/>
      <c r="H104" s="46"/>
      <c r="I104" s="46"/>
      <c r="J104" s="35"/>
      <c r="K104" s="46"/>
      <c r="L104" s="35"/>
      <c r="M104" s="46"/>
      <c r="N104" s="35"/>
      <c r="O104" s="46"/>
      <c r="P104" s="35"/>
      <c r="Q104" s="35"/>
      <c r="R104" s="35"/>
      <c r="S104" s="35"/>
    </row>
    <row r="105" spans="2:19" ht="12.75" customHeight="1" x14ac:dyDescent="0.2">
      <c r="B105" s="35"/>
      <c r="C105" s="35"/>
      <c r="D105" s="35"/>
      <c r="E105" s="46"/>
      <c r="F105" s="35"/>
      <c r="G105" s="46"/>
      <c r="H105" s="46"/>
      <c r="I105" s="46"/>
      <c r="J105" s="35"/>
      <c r="K105" s="46"/>
      <c r="L105" s="35"/>
      <c r="M105" s="46"/>
      <c r="N105" s="35"/>
      <c r="O105" s="46"/>
      <c r="P105" s="35"/>
      <c r="Q105" s="35"/>
      <c r="R105" s="35"/>
      <c r="S105" s="35"/>
    </row>
    <row r="106" spans="2:19" ht="12.75" customHeight="1" x14ac:dyDescent="0.2">
      <c r="B106" s="35"/>
      <c r="C106" s="35"/>
      <c r="D106" s="35"/>
      <c r="E106" s="46"/>
      <c r="F106" s="35"/>
      <c r="G106" s="46"/>
      <c r="H106" s="46"/>
      <c r="I106" s="46"/>
      <c r="J106" s="35"/>
      <c r="K106" s="46"/>
      <c r="L106" s="35"/>
      <c r="M106" s="46"/>
      <c r="N106" s="35"/>
      <c r="O106" s="46"/>
      <c r="P106" s="35"/>
      <c r="Q106" s="35"/>
      <c r="R106" s="35"/>
      <c r="S106" s="35"/>
    </row>
    <row r="107" spans="2:19" ht="12.75" customHeight="1" x14ac:dyDescent="0.2">
      <c r="B107" s="35"/>
      <c r="C107" s="35"/>
      <c r="D107" s="35"/>
      <c r="E107" s="46"/>
      <c r="F107" s="35"/>
      <c r="G107" s="46"/>
      <c r="H107" s="46"/>
      <c r="I107" s="46"/>
      <c r="J107" s="35"/>
      <c r="K107" s="46"/>
      <c r="L107" s="35"/>
      <c r="M107" s="46"/>
      <c r="N107" s="35"/>
      <c r="O107" s="46"/>
      <c r="P107" s="35"/>
      <c r="Q107" s="35"/>
      <c r="R107" s="35"/>
      <c r="S107" s="35"/>
    </row>
    <row r="108" spans="2:19" ht="12.75" customHeight="1" x14ac:dyDescent="0.2">
      <c r="B108" s="35"/>
      <c r="C108" s="35"/>
      <c r="D108" s="35"/>
      <c r="E108" s="46"/>
      <c r="F108" s="35"/>
      <c r="G108" s="46"/>
      <c r="H108" s="46"/>
      <c r="I108" s="46"/>
      <c r="J108" s="35"/>
      <c r="K108" s="46"/>
      <c r="L108" s="35"/>
      <c r="M108" s="35"/>
      <c r="N108" s="35"/>
      <c r="O108" s="46"/>
      <c r="P108" s="35"/>
      <c r="Q108" s="35"/>
      <c r="R108" s="35"/>
      <c r="S108" s="35"/>
    </row>
    <row r="109" spans="2:19" ht="12.75" customHeight="1" x14ac:dyDescent="0.2">
      <c r="B109" s="35"/>
      <c r="C109" s="35"/>
      <c r="D109" s="35"/>
      <c r="E109" s="46"/>
      <c r="F109" s="35"/>
      <c r="G109" s="46"/>
      <c r="H109" s="35"/>
      <c r="I109" s="46"/>
      <c r="J109" s="35"/>
      <c r="K109" s="46"/>
      <c r="L109" s="35"/>
      <c r="M109" s="35"/>
      <c r="N109" s="35"/>
      <c r="O109" s="35"/>
      <c r="P109" s="35"/>
      <c r="Q109" s="35"/>
      <c r="R109" s="35"/>
      <c r="S109" s="35"/>
    </row>
    <row r="110" spans="2:19" ht="12.75" customHeight="1" x14ac:dyDescent="0.2">
      <c r="B110" s="35"/>
      <c r="C110" s="35"/>
      <c r="D110" s="35"/>
      <c r="E110" s="46"/>
      <c r="F110" s="35"/>
      <c r="G110" s="46"/>
      <c r="H110" s="35"/>
      <c r="I110" s="46"/>
      <c r="J110" s="35"/>
      <c r="K110" s="46"/>
      <c r="L110" s="35"/>
      <c r="M110" s="35"/>
      <c r="N110" s="35"/>
      <c r="O110" s="35"/>
      <c r="P110" s="35"/>
      <c r="Q110" s="35"/>
      <c r="R110" s="35"/>
      <c r="S110" s="35"/>
    </row>
    <row r="111" spans="2:19" ht="12.75" customHeight="1" x14ac:dyDescent="0.2">
      <c r="B111" s="35"/>
      <c r="C111" s="35"/>
      <c r="D111" s="46"/>
      <c r="E111" s="46"/>
      <c r="F111" s="46"/>
      <c r="G111" s="46"/>
      <c r="H111" s="46"/>
      <c r="I111" s="46"/>
      <c r="J111" s="46"/>
      <c r="K111" s="46"/>
      <c r="L111" s="46"/>
      <c r="M111" s="46"/>
      <c r="N111" s="46"/>
      <c r="O111" s="46"/>
      <c r="P111" s="46"/>
      <c r="Q111" s="35"/>
      <c r="R111" s="35"/>
      <c r="S111" s="46"/>
    </row>
    <row r="112" spans="2:19" ht="12.75" customHeight="1" x14ac:dyDescent="0.2">
      <c r="B112" s="35"/>
      <c r="C112" s="35"/>
      <c r="D112" s="35"/>
      <c r="E112" s="35"/>
      <c r="F112" s="35"/>
      <c r="G112" s="35"/>
      <c r="H112" s="35"/>
      <c r="I112" s="35"/>
      <c r="J112" s="35"/>
      <c r="K112" s="35"/>
      <c r="L112" s="35"/>
      <c r="M112" s="35"/>
      <c r="N112" s="35"/>
      <c r="O112" s="35"/>
      <c r="P112" s="35"/>
      <c r="Q112" s="35"/>
      <c r="R112" s="35"/>
      <c r="S112" s="35"/>
    </row>
    <row r="113" spans="2:19" ht="12.75" customHeight="1" x14ac:dyDescent="0.2">
      <c r="B113" s="35"/>
      <c r="C113" s="35"/>
      <c r="D113" s="35"/>
      <c r="E113" s="35"/>
      <c r="F113" s="35"/>
      <c r="G113" s="35"/>
      <c r="H113" s="35"/>
      <c r="I113" s="35"/>
      <c r="J113" s="35"/>
      <c r="K113" s="35"/>
      <c r="L113" s="35"/>
      <c r="M113" s="35"/>
      <c r="N113" s="35"/>
      <c r="O113" s="35"/>
      <c r="P113" s="35"/>
      <c r="Q113" s="35"/>
      <c r="R113" s="35"/>
      <c r="S113" s="35"/>
    </row>
    <row r="114" spans="2:19" ht="12.75" customHeight="1" x14ac:dyDescent="0.2">
      <c r="B114" s="35"/>
      <c r="C114" s="35"/>
      <c r="D114" s="35"/>
      <c r="E114" s="35"/>
      <c r="F114" s="35"/>
      <c r="G114" s="35"/>
      <c r="H114" s="35"/>
      <c r="I114" s="35"/>
      <c r="J114" s="35"/>
      <c r="K114" s="35"/>
      <c r="L114" s="35"/>
      <c r="M114" s="35"/>
      <c r="N114" s="35"/>
      <c r="O114" s="35"/>
      <c r="P114" s="35"/>
      <c r="Q114" s="35"/>
      <c r="R114" s="35"/>
      <c r="S114" s="35"/>
    </row>
    <row r="115" spans="2:19" ht="12.75" customHeight="1" x14ac:dyDescent="0.2">
      <c r="B115" s="35"/>
      <c r="C115" s="35"/>
      <c r="D115" s="35"/>
      <c r="E115" s="35"/>
      <c r="F115" s="35"/>
      <c r="G115" s="35"/>
      <c r="H115" s="35"/>
      <c r="I115" s="35"/>
      <c r="J115" s="35"/>
      <c r="K115" s="35"/>
      <c r="L115" s="35"/>
      <c r="M115" s="35"/>
      <c r="N115" s="35"/>
      <c r="O115" s="35"/>
      <c r="P115" s="35"/>
      <c r="Q115" s="35"/>
      <c r="R115" s="35"/>
      <c r="S115" s="35"/>
    </row>
    <row r="116" spans="2:19" ht="12.75" customHeight="1" x14ac:dyDescent="0.2">
      <c r="B116" s="35"/>
      <c r="C116" s="35"/>
      <c r="D116" s="35"/>
      <c r="E116" s="35"/>
      <c r="F116" s="35"/>
      <c r="G116" s="35"/>
      <c r="H116" s="35"/>
      <c r="I116" s="35"/>
      <c r="J116" s="35"/>
      <c r="K116" s="35"/>
      <c r="L116" s="35"/>
      <c r="M116" s="35"/>
      <c r="N116" s="35"/>
      <c r="O116" s="35"/>
      <c r="P116" s="35"/>
      <c r="Q116" s="35"/>
      <c r="R116" s="35"/>
      <c r="S116" s="35"/>
    </row>
    <row r="117" spans="2:19" ht="12.75" customHeight="1" x14ac:dyDescent="0.2">
      <c r="B117" s="35"/>
      <c r="C117" s="35"/>
      <c r="D117" s="35"/>
      <c r="E117" s="35"/>
      <c r="F117" s="35"/>
      <c r="G117" s="35"/>
      <c r="H117" s="35"/>
      <c r="I117" s="35"/>
      <c r="J117" s="35"/>
      <c r="K117" s="35"/>
      <c r="L117" s="35"/>
      <c r="M117" s="35"/>
      <c r="N117" s="35"/>
      <c r="O117" s="35"/>
      <c r="P117" s="35"/>
      <c r="Q117" s="35"/>
      <c r="R117" s="35"/>
      <c r="S117" s="35"/>
    </row>
    <row r="118" spans="2:19" ht="12.75" customHeight="1" x14ac:dyDescent="0.2">
      <c r="B118" s="35"/>
      <c r="C118" s="35"/>
      <c r="D118" s="35"/>
      <c r="E118" s="35"/>
      <c r="F118" s="35"/>
      <c r="G118" s="35"/>
      <c r="H118" s="35"/>
      <c r="I118" s="35"/>
      <c r="J118" s="35"/>
      <c r="K118" s="35"/>
      <c r="L118" s="35"/>
      <c r="M118" s="35"/>
      <c r="N118" s="35"/>
      <c r="O118" s="35"/>
      <c r="P118" s="35"/>
      <c r="Q118" s="35"/>
      <c r="R118" s="35"/>
      <c r="S118" s="35"/>
    </row>
    <row r="119" spans="2:19" ht="12.75" customHeight="1" x14ac:dyDescent="0.2">
      <c r="B119" s="35"/>
      <c r="C119" s="35"/>
      <c r="D119" s="35"/>
      <c r="E119" s="35"/>
      <c r="F119" s="35"/>
      <c r="G119" s="35"/>
      <c r="H119" s="35"/>
      <c r="I119" s="35"/>
      <c r="J119" s="35"/>
      <c r="K119" s="35"/>
      <c r="L119" s="35"/>
      <c r="M119" s="35"/>
      <c r="N119" s="35"/>
      <c r="O119" s="35"/>
      <c r="P119" s="35"/>
      <c r="Q119" s="35"/>
      <c r="R119" s="35"/>
      <c r="S119" s="35"/>
    </row>
    <row r="120" spans="2:19" ht="12.75" customHeight="1" x14ac:dyDescent="0.2">
      <c r="B120" s="35"/>
      <c r="C120" s="35"/>
      <c r="D120" s="35"/>
      <c r="E120" s="35"/>
      <c r="F120" s="35"/>
      <c r="G120" s="35"/>
      <c r="H120" s="35"/>
      <c r="I120" s="35"/>
      <c r="J120" s="35"/>
      <c r="K120" s="35"/>
      <c r="L120" s="35"/>
      <c r="M120" s="35"/>
      <c r="N120" s="35"/>
      <c r="O120" s="35"/>
      <c r="P120" s="35"/>
      <c r="Q120" s="35"/>
      <c r="R120" s="35"/>
      <c r="S120" s="35"/>
    </row>
    <row r="121" spans="2:19" ht="12.75" customHeight="1" x14ac:dyDescent="0.2">
      <c r="B121" s="35"/>
      <c r="C121" s="35"/>
      <c r="D121" s="35"/>
      <c r="E121" s="35"/>
      <c r="F121" s="35"/>
      <c r="G121" s="35"/>
      <c r="H121" s="35"/>
      <c r="I121" s="35"/>
      <c r="J121" s="35"/>
      <c r="K121" s="35"/>
      <c r="L121" s="35"/>
      <c r="M121" s="35"/>
      <c r="N121" s="35"/>
      <c r="O121" s="35"/>
      <c r="P121" s="35"/>
      <c r="Q121" s="35"/>
      <c r="R121" s="35"/>
      <c r="S121" s="35"/>
    </row>
    <row r="122" spans="2:19" ht="12.75" customHeight="1" x14ac:dyDescent="0.2">
      <c r="B122" s="35"/>
      <c r="C122" s="35"/>
      <c r="D122" s="46"/>
      <c r="E122" s="46"/>
      <c r="F122" s="35"/>
      <c r="G122" s="46"/>
      <c r="H122" s="46"/>
      <c r="I122" s="46"/>
      <c r="J122" s="35"/>
      <c r="K122" s="46"/>
      <c r="L122" s="35"/>
      <c r="M122" s="46"/>
      <c r="N122" s="35"/>
      <c r="O122" s="46"/>
      <c r="P122" s="35"/>
      <c r="Q122" s="35"/>
      <c r="R122" s="35"/>
      <c r="S122" s="46"/>
    </row>
    <row r="123" spans="2:19" ht="12.75" customHeight="1" x14ac:dyDescent="0.2">
      <c r="B123" s="35"/>
      <c r="C123" s="35"/>
      <c r="D123" s="46"/>
      <c r="E123" s="46"/>
      <c r="F123" s="46"/>
      <c r="G123" s="46"/>
      <c r="H123" s="46"/>
      <c r="I123" s="46"/>
      <c r="J123" s="35"/>
      <c r="K123" s="46"/>
      <c r="L123" s="35"/>
      <c r="M123" s="46"/>
      <c r="N123" s="35"/>
      <c r="O123" s="46"/>
      <c r="P123" s="46"/>
      <c r="Q123" s="35"/>
      <c r="R123" s="35"/>
      <c r="S123" s="46"/>
    </row>
    <row r="124" spans="2:19" ht="12.75" customHeight="1" x14ac:dyDescent="0.2">
      <c r="B124" s="35"/>
      <c r="C124" s="35"/>
      <c r="D124" s="46"/>
      <c r="E124" s="46"/>
      <c r="F124" s="46"/>
      <c r="G124" s="46"/>
      <c r="H124" s="46"/>
      <c r="I124" s="46"/>
      <c r="J124" s="35"/>
      <c r="K124" s="46"/>
      <c r="L124" s="35"/>
      <c r="M124" s="46"/>
      <c r="N124" s="35"/>
      <c r="O124" s="46"/>
      <c r="P124" s="35"/>
      <c r="Q124" s="35"/>
      <c r="R124" s="35"/>
      <c r="S124" s="46"/>
    </row>
    <row r="125" spans="2:19" ht="12.75" customHeight="1" x14ac:dyDescent="0.2">
      <c r="B125" s="35"/>
      <c r="C125" s="35"/>
      <c r="D125" s="46"/>
      <c r="E125" s="46"/>
      <c r="F125" s="46"/>
      <c r="G125" s="46"/>
      <c r="H125" s="46"/>
      <c r="I125" s="46"/>
      <c r="J125" s="35"/>
      <c r="K125" s="46"/>
      <c r="L125" s="35"/>
      <c r="M125" s="46"/>
      <c r="N125" s="35"/>
      <c r="O125" s="46"/>
      <c r="P125" s="35"/>
      <c r="Q125" s="35"/>
      <c r="R125" s="35"/>
      <c r="S125" s="46"/>
    </row>
    <row r="126" spans="2:19" ht="12.75" customHeight="1" x14ac:dyDescent="0.2">
      <c r="B126" s="35"/>
      <c r="C126" s="35"/>
      <c r="D126" s="35"/>
      <c r="E126" s="46"/>
      <c r="F126" s="46"/>
      <c r="G126" s="46"/>
      <c r="H126" s="46"/>
      <c r="I126" s="46"/>
      <c r="J126" s="35"/>
      <c r="K126" s="46"/>
      <c r="L126" s="35"/>
      <c r="M126" s="46"/>
      <c r="N126" s="35"/>
      <c r="O126" s="46"/>
      <c r="P126" s="35"/>
      <c r="Q126" s="35"/>
      <c r="R126" s="35"/>
      <c r="S126" s="35"/>
    </row>
    <row r="127" spans="2:19" ht="12.75" customHeight="1" x14ac:dyDescent="0.2">
      <c r="B127" s="35"/>
      <c r="C127" s="35"/>
      <c r="D127" s="35"/>
      <c r="E127" s="46"/>
      <c r="F127" s="46"/>
      <c r="G127" s="46"/>
      <c r="H127" s="46"/>
      <c r="I127" s="46"/>
      <c r="J127" s="35"/>
      <c r="K127" s="46"/>
      <c r="L127" s="35"/>
      <c r="M127" s="46"/>
      <c r="N127" s="35"/>
      <c r="O127" s="46"/>
      <c r="P127" s="35"/>
      <c r="Q127" s="35"/>
      <c r="R127" s="35"/>
      <c r="S127" s="35"/>
    </row>
    <row r="128" spans="2:19" ht="12.75" customHeight="1" x14ac:dyDescent="0.2">
      <c r="B128" s="35"/>
      <c r="C128" s="35"/>
      <c r="D128" s="35"/>
      <c r="E128" s="46"/>
      <c r="F128" s="35"/>
      <c r="G128" s="46"/>
      <c r="H128" s="46"/>
      <c r="I128" s="46"/>
      <c r="J128" s="35"/>
      <c r="K128" s="46"/>
      <c r="L128" s="35"/>
      <c r="M128" s="46"/>
      <c r="N128" s="35"/>
      <c r="O128" s="46"/>
      <c r="P128" s="35"/>
      <c r="Q128" s="35"/>
      <c r="R128" s="35"/>
      <c r="S128" s="35"/>
    </row>
    <row r="129" spans="2:19" ht="12.75" customHeight="1" x14ac:dyDescent="0.2">
      <c r="B129" s="35"/>
      <c r="C129" s="35"/>
      <c r="D129" s="35"/>
      <c r="E129" s="46"/>
      <c r="F129" s="35"/>
      <c r="G129" s="46"/>
      <c r="H129" s="35"/>
      <c r="I129" s="46"/>
      <c r="J129" s="35"/>
      <c r="K129" s="46"/>
      <c r="L129" s="35"/>
      <c r="M129" s="35"/>
      <c r="N129" s="35"/>
      <c r="O129" s="35"/>
      <c r="P129" s="35"/>
      <c r="Q129" s="35"/>
      <c r="R129" s="35"/>
      <c r="S129" s="35"/>
    </row>
    <row r="130" spans="2:19" ht="12.75" customHeight="1" x14ac:dyDescent="0.2">
      <c r="B130" s="35"/>
      <c r="C130" s="35"/>
      <c r="D130" s="35"/>
      <c r="E130" s="46"/>
      <c r="F130" s="35"/>
      <c r="G130" s="46"/>
      <c r="H130" s="35"/>
      <c r="I130" s="46"/>
      <c r="J130" s="35"/>
      <c r="K130" s="46"/>
      <c r="L130" s="35"/>
      <c r="M130" s="35"/>
      <c r="N130" s="35"/>
      <c r="O130" s="46"/>
      <c r="P130" s="35"/>
      <c r="Q130" s="35"/>
      <c r="R130" s="35"/>
      <c r="S130" s="35"/>
    </row>
    <row r="131" spans="2:19" ht="12.75" customHeight="1" x14ac:dyDescent="0.2">
      <c r="B131" s="35"/>
      <c r="C131" s="35"/>
      <c r="D131" s="46"/>
      <c r="E131" s="46"/>
      <c r="F131" s="46"/>
      <c r="G131" s="46"/>
      <c r="H131" s="46"/>
      <c r="I131" s="46"/>
      <c r="J131" s="46"/>
      <c r="K131" s="46"/>
      <c r="L131" s="46"/>
      <c r="M131" s="46"/>
      <c r="N131" s="46"/>
      <c r="O131" s="46"/>
      <c r="P131" s="46"/>
      <c r="Q131" s="46"/>
      <c r="R131" s="35"/>
      <c r="S131" s="46"/>
    </row>
    <row r="132" spans="2:19" ht="12.75" customHeight="1" x14ac:dyDescent="0.2">
      <c r="B132" s="35"/>
      <c r="C132" s="35"/>
      <c r="D132" s="35"/>
      <c r="E132" s="35"/>
      <c r="F132" s="35"/>
      <c r="G132" s="35"/>
      <c r="H132" s="35"/>
      <c r="I132" s="35"/>
      <c r="J132" s="35"/>
      <c r="K132" s="35"/>
      <c r="L132" s="35"/>
      <c r="M132" s="35"/>
      <c r="N132" s="35"/>
      <c r="O132" s="35"/>
      <c r="P132" s="35"/>
      <c r="Q132" s="35"/>
      <c r="R132" s="35"/>
      <c r="S132" s="35"/>
    </row>
    <row r="133" spans="2:19" ht="12.75" customHeight="1" x14ac:dyDescent="0.2">
      <c r="B133" s="35"/>
      <c r="C133" s="35"/>
      <c r="D133" s="35"/>
      <c r="E133" s="35"/>
      <c r="F133" s="35"/>
      <c r="G133" s="35"/>
      <c r="H133" s="35"/>
      <c r="I133" s="35"/>
      <c r="J133" s="35"/>
      <c r="K133" s="35"/>
      <c r="L133" s="35"/>
      <c r="M133" s="35"/>
      <c r="N133" s="35"/>
      <c r="O133" s="35"/>
      <c r="P133" s="35"/>
      <c r="Q133" s="35"/>
      <c r="R133" s="35"/>
      <c r="S133" s="35"/>
    </row>
    <row r="134" spans="2:19" ht="12.75" customHeight="1" x14ac:dyDescent="0.2"/>
    <row r="135" spans="2:19" ht="12.75" customHeight="1" x14ac:dyDescent="0.2"/>
    <row r="136" spans="2:19" ht="12.75" customHeight="1" x14ac:dyDescent="0.2"/>
    <row r="137" spans="2:19" ht="12.75" customHeight="1" x14ac:dyDescent="0.2"/>
    <row r="138" spans="2:19" ht="12.75" customHeight="1" x14ac:dyDescent="0.2"/>
    <row r="139" spans="2:19" ht="12.75" customHeight="1" x14ac:dyDescent="0.2"/>
    <row r="140" spans="2:19" ht="12.75" customHeight="1" x14ac:dyDescent="0.2"/>
    <row r="141" spans="2:19" ht="12.75" customHeight="1" x14ac:dyDescent="0.2"/>
    <row r="142" spans="2:19" ht="12.75" customHeight="1" x14ac:dyDescent="0.2"/>
    <row r="143" spans="2:19" ht="12.75" customHeight="1" x14ac:dyDescent="0.2"/>
    <row r="144" spans="2:1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sheetData>
  <sheetProtection sheet="1"/>
  <mergeCells count="7">
    <mergeCell ref="A43:Q43"/>
    <mergeCell ref="A5:A6"/>
    <mergeCell ref="B5:E5"/>
    <mergeCell ref="F5:I5"/>
    <mergeCell ref="J5:M5"/>
    <mergeCell ref="N5:Q5"/>
    <mergeCell ref="A7:Q7"/>
  </mergeCells>
  <hyperlinks>
    <hyperlink ref="A81" r:id="rId1" display="© Commonwealth of Australia 2012" xr:uid="{1B911D1A-4491-B24A-98C4-155FE820537B}"/>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colBreaks count="1" manualBreakCount="1">
    <brk id="13" max="1048575" man="1"/>
  </col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39112-F950-084B-B77F-78F0990184C5}">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3" customWidth="1"/>
    <col min="2" max="2" width="145.6640625" style="23" customWidth="1"/>
    <col min="3" max="3" width="27.5" style="23" customWidth="1"/>
    <col min="4" max="16384" width="9.1640625" style="23"/>
  </cols>
  <sheetData>
    <row r="1" spans="1:3" s="122" customFormat="1" ht="60" customHeight="1" x14ac:dyDescent="0.2">
      <c r="A1" s="127" t="s">
        <v>85</v>
      </c>
      <c r="B1" s="128"/>
      <c r="C1" s="128"/>
    </row>
    <row r="2" spans="1:3" s="132" customFormat="1" ht="15.75" customHeight="1" x14ac:dyDescent="0.2">
      <c r="A2" s="131" t="s">
        <v>90</v>
      </c>
    </row>
    <row r="3" spans="1:3" s="132" customFormat="1" ht="15.75" customHeight="1" x14ac:dyDescent="0.15">
      <c r="A3" s="133" t="s">
        <v>81</v>
      </c>
    </row>
    <row r="4" spans="1:3" s="135" customFormat="1" ht="11" x14ac:dyDescent="0.15">
      <c r="A4" s="134"/>
    </row>
    <row r="5" spans="1:3" s="136" customFormat="1" ht="11" x14ac:dyDescent="0.15"/>
    <row r="6" spans="1:3" s="136" customFormat="1" x14ac:dyDescent="0.15">
      <c r="B6" s="137" t="s">
        <v>34</v>
      </c>
    </row>
    <row r="7" spans="1:3" s="136" customFormat="1" ht="11" x14ac:dyDescent="0.15">
      <c r="B7" s="138"/>
    </row>
    <row r="8" spans="1:3" s="136" customFormat="1" ht="12" x14ac:dyDescent="0.15">
      <c r="B8" s="139" t="s">
        <v>91</v>
      </c>
    </row>
    <row r="9" spans="1:3" s="136" customFormat="1" ht="12" x14ac:dyDescent="0.15">
      <c r="B9" s="139" t="s">
        <v>92</v>
      </c>
      <c r="C9" s="140"/>
    </row>
    <row r="10" spans="1:3" s="136" customFormat="1" ht="12" x14ac:dyDescent="0.15">
      <c r="B10" s="139" t="s">
        <v>93</v>
      </c>
      <c r="C10" s="140"/>
    </row>
    <row r="11" spans="1:3" s="136" customFormat="1" ht="12" x14ac:dyDescent="0.15">
      <c r="B11" s="139" t="s">
        <v>94</v>
      </c>
      <c r="C11" s="140"/>
    </row>
    <row r="12" spans="1:3" s="136" customFormat="1" ht="12" x14ac:dyDescent="0.15">
      <c r="B12" s="139" t="s">
        <v>95</v>
      </c>
    </row>
    <row r="13" spans="1:3" s="136" customFormat="1" ht="12" x14ac:dyDescent="0.15">
      <c r="B13" s="139" t="s">
        <v>96</v>
      </c>
    </row>
    <row r="14" spans="1:3" s="136" customFormat="1" ht="12" x14ac:dyDescent="0.15">
      <c r="B14" s="139" t="s">
        <v>97</v>
      </c>
    </row>
    <row r="15" spans="1:3" s="136" customFormat="1" ht="12" x14ac:dyDescent="0.15">
      <c r="B15" s="139" t="s">
        <v>98</v>
      </c>
      <c r="C15" s="140"/>
    </row>
    <row r="16" spans="1:3" s="136" customFormat="1" ht="12" x14ac:dyDescent="0.15">
      <c r="B16" s="139" t="s">
        <v>99</v>
      </c>
    </row>
    <row r="17" spans="2:2" s="136" customFormat="1" ht="12" x14ac:dyDescent="0.15">
      <c r="B17" s="139" t="s">
        <v>100</v>
      </c>
    </row>
    <row r="18" spans="2:2" s="136" customFormat="1" ht="12" x14ac:dyDescent="0.15">
      <c r="B18" s="139" t="s">
        <v>101</v>
      </c>
    </row>
    <row r="19" spans="2:2" s="136" customFormat="1" ht="12" x14ac:dyDescent="0.15">
      <c r="B19" s="139" t="s">
        <v>102</v>
      </c>
    </row>
    <row r="20" spans="2:2" s="136" customFormat="1" ht="12" x14ac:dyDescent="0.15">
      <c r="B20" s="139" t="s">
        <v>103</v>
      </c>
    </row>
    <row r="21" spans="2:2" s="136" customFormat="1" ht="12" x14ac:dyDescent="0.15">
      <c r="B21" s="139" t="s">
        <v>104</v>
      </c>
    </row>
    <row r="22" spans="2:2" s="136" customFormat="1" ht="12" x14ac:dyDescent="0.15">
      <c r="B22" s="139" t="s">
        <v>105</v>
      </c>
    </row>
    <row r="23" spans="2:2" s="136" customFormat="1" ht="12" x14ac:dyDescent="0.15">
      <c r="B23" s="139" t="s">
        <v>106</v>
      </c>
    </row>
    <row r="24" spans="2:2" s="136" customFormat="1" ht="12" x14ac:dyDescent="0.15">
      <c r="B24" s="139" t="s">
        <v>107</v>
      </c>
    </row>
    <row r="25" spans="2:2" s="136" customFormat="1" ht="12" x14ac:dyDescent="0.15">
      <c r="B25" s="139" t="s">
        <v>108</v>
      </c>
    </row>
    <row r="26" spans="2:2" s="136" customFormat="1" ht="12" x14ac:dyDescent="0.15">
      <c r="B26" s="139" t="s">
        <v>109</v>
      </c>
    </row>
    <row r="27" spans="2:2" s="136" customFormat="1" ht="12" x14ac:dyDescent="0.15">
      <c r="B27" s="139" t="s">
        <v>110</v>
      </c>
    </row>
    <row r="28" spans="2:2" s="136" customFormat="1" ht="11" x14ac:dyDescent="0.15">
      <c r="B28" s="139"/>
    </row>
    <row r="29" spans="2:2" s="136" customFormat="1" ht="11" x14ac:dyDescent="0.15">
      <c r="B29" s="141"/>
    </row>
    <row r="30" spans="2:2" s="136" customFormat="1" ht="12" x14ac:dyDescent="0.15">
      <c r="B30" s="142" t="s">
        <v>91</v>
      </c>
    </row>
    <row r="31" spans="2:2" s="136" customFormat="1" ht="11" x14ac:dyDescent="0.15">
      <c r="B31" s="142"/>
    </row>
    <row r="32" spans="2:2" s="136" customFormat="1" ht="12" x14ac:dyDescent="0.15">
      <c r="B32" s="142" t="s">
        <v>111</v>
      </c>
    </row>
    <row r="33" spans="2:2" s="136" customFormat="1" ht="11" x14ac:dyDescent="0.15">
      <c r="B33" s="143"/>
    </row>
    <row r="34" spans="2:2" s="136" customFormat="1" ht="24" x14ac:dyDescent="0.15">
      <c r="B34" s="142" t="s">
        <v>112</v>
      </c>
    </row>
    <row r="35" spans="2:2" s="136" customFormat="1" ht="11" x14ac:dyDescent="0.15">
      <c r="B35" s="143"/>
    </row>
    <row r="36" spans="2:2" s="136" customFormat="1" ht="12" x14ac:dyDescent="0.15">
      <c r="B36" s="142" t="s">
        <v>113</v>
      </c>
    </row>
    <row r="37" spans="2:2" s="136" customFormat="1" ht="11" x14ac:dyDescent="0.15">
      <c r="B37" s="144"/>
    </row>
    <row r="38" spans="2:2" s="136" customFormat="1" ht="12" x14ac:dyDescent="0.15">
      <c r="B38" s="142" t="s">
        <v>92</v>
      </c>
    </row>
    <row r="39" spans="2:2" s="136" customFormat="1" ht="11" x14ac:dyDescent="0.15">
      <c r="B39" s="142"/>
    </row>
    <row r="40" spans="2:2" s="136" customFormat="1" ht="24" x14ac:dyDescent="0.15">
      <c r="B40" s="142" t="s">
        <v>114</v>
      </c>
    </row>
    <row r="41" spans="2:2" s="136" customFormat="1" ht="11" x14ac:dyDescent="0.15">
      <c r="B41" s="143"/>
    </row>
    <row r="42" spans="2:2" s="136" customFormat="1" ht="24" x14ac:dyDescent="0.15">
      <c r="B42" s="142" t="s">
        <v>115</v>
      </c>
    </row>
    <row r="43" spans="2:2" s="136" customFormat="1" ht="11" x14ac:dyDescent="0.15">
      <c r="B43" s="144"/>
    </row>
    <row r="44" spans="2:2" s="136" customFormat="1" ht="12" x14ac:dyDescent="0.15">
      <c r="B44" s="142" t="s">
        <v>93</v>
      </c>
    </row>
    <row r="45" spans="2:2" s="136" customFormat="1" ht="11" x14ac:dyDescent="0.15">
      <c r="B45" s="142"/>
    </row>
    <row r="46" spans="2:2" s="136" customFormat="1" ht="12" x14ac:dyDescent="0.15">
      <c r="B46" s="142" t="s">
        <v>116</v>
      </c>
    </row>
    <row r="47" spans="2:2" s="136" customFormat="1" ht="11" x14ac:dyDescent="0.15">
      <c r="B47" s="143"/>
    </row>
    <row r="48" spans="2:2" s="136" customFormat="1" ht="12" x14ac:dyDescent="0.15">
      <c r="B48" s="142" t="s">
        <v>117</v>
      </c>
    </row>
    <row r="49" spans="2:2" s="136" customFormat="1" ht="11" x14ac:dyDescent="0.15">
      <c r="B49" s="143"/>
    </row>
    <row r="50" spans="2:2" s="136" customFormat="1" ht="48" x14ac:dyDescent="0.15">
      <c r="B50" s="142" t="s">
        <v>118</v>
      </c>
    </row>
    <row r="51" spans="2:2" s="136" customFormat="1" ht="11" x14ac:dyDescent="0.15">
      <c r="B51" s="143"/>
    </row>
    <row r="52" spans="2:2" s="136" customFormat="1" ht="24" x14ac:dyDescent="0.15">
      <c r="B52" s="142" t="s">
        <v>119</v>
      </c>
    </row>
    <row r="53" spans="2:2" s="136" customFormat="1" ht="11" x14ac:dyDescent="0.15">
      <c r="B53" s="145"/>
    </row>
    <row r="54" spans="2:2" s="136" customFormat="1" ht="24" x14ac:dyDescent="0.15">
      <c r="B54" s="142" t="s">
        <v>120</v>
      </c>
    </row>
    <row r="55" spans="2:2" s="136" customFormat="1" ht="11" x14ac:dyDescent="0.15">
      <c r="B55" s="143"/>
    </row>
    <row r="56" spans="2:2" s="136" customFormat="1" ht="12" x14ac:dyDescent="0.15">
      <c r="B56" s="142" t="s">
        <v>121</v>
      </c>
    </row>
    <row r="57" spans="2:2" s="136" customFormat="1" ht="11" x14ac:dyDescent="0.15">
      <c r="B57" s="142"/>
    </row>
    <row r="58" spans="2:2" s="136" customFormat="1" ht="24" x14ac:dyDescent="0.15">
      <c r="B58" s="142" t="s">
        <v>122</v>
      </c>
    </row>
    <row r="59" spans="2:2" s="136" customFormat="1" ht="11" x14ac:dyDescent="0.15">
      <c r="B59" s="143"/>
    </row>
    <row r="60" spans="2:2" s="136" customFormat="1" ht="12" x14ac:dyDescent="0.15">
      <c r="B60" s="142" t="s">
        <v>52</v>
      </c>
    </row>
    <row r="61" spans="2:2" s="136" customFormat="1" ht="11" x14ac:dyDescent="0.15">
      <c r="B61" s="142"/>
    </row>
    <row r="62" spans="2:2" s="136" customFormat="1" ht="36" x14ac:dyDescent="0.15">
      <c r="B62" s="142" t="s">
        <v>123</v>
      </c>
    </row>
    <row r="63" spans="2:2" s="136" customFormat="1" ht="11" x14ac:dyDescent="0.15">
      <c r="B63" s="143"/>
    </row>
    <row r="64" spans="2:2" s="136" customFormat="1" ht="24" x14ac:dyDescent="0.15">
      <c r="B64" s="142" t="s">
        <v>124</v>
      </c>
    </row>
    <row r="65" spans="2:2" s="136" customFormat="1" ht="11" x14ac:dyDescent="0.15">
      <c r="B65" s="143"/>
    </row>
    <row r="66" spans="2:2" s="136" customFormat="1" ht="12" x14ac:dyDescent="0.15">
      <c r="B66" s="142" t="s">
        <v>53</v>
      </c>
    </row>
    <row r="67" spans="2:2" s="136" customFormat="1" ht="11" x14ac:dyDescent="0.15">
      <c r="B67" s="142"/>
    </row>
    <row r="68" spans="2:2" s="136" customFormat="1" ht="24" x14ac:dyDescent="0.15">
      <c r="B68" s="142" t="s">
        <v>125</v>
      </c>
    </row>
    <row r="69" spans="2:2" s="136" customFormat="1" ht="11" x14ac:dyDescent="0.15">
      <c r="B69" s="143"/>
    </row>
    <row r="70" spans="2:2" s="136" customFormat="1" ht="12" x14ac:dyDescent="0.15">
      <c r="B70" s="142" t="s">
        <v>126</v>
      </c>
    </row>
    <row r="71" spans="2:2" s="136" customFormat="1" ht="11" x14ac:dyDescent="0.15">
      <c r="B71" s="142"/>
    </row>
    <row r="72" spans="2:2" s="136" customFormat="1" ht="24" x14ac:dyDescent="0.15">
      <c r="B72" s="142" t="s">
        <v>127</v>
      </c>
    </row>
    <row r="73" spans="2:2" s="136" customFormat="1" ht="11" x14ac:dyDescent="0.15">
      <c r="B73" s="143"/>
    </row>
    <row r="74" spans="2:2" s="136" customFormat="1" ht="24" x14ac:dyDescent="0.15">
      <c r="B74" s="142" t="s">
        <v>128</v>
      </c>
    </row>
    <row r="75" spans="2:2" s="136" customFormat="1" ht="11" x14ac:dyDescent="0.15">
      <c r="B75" s="146"/>
    </row>
    <row r="76" spans="2:2" s="136" customFormat="1" ht="12" x14ac:dyDescent="0.15">
      <c r="B76" s="142" t="s">
        <v>129</v>
      </c>
    </row>
    <row r="77" spans="2:2" s="136" customFormat="1" ht="11" x14ac:dyDescent="0.15">
      <c r="B77" s="142"/>
    </row>
    <row r="78" spans="2:2" s="136" customFormat="1" ht="36" x14ac:dyDescent="0.15">
      <c r="B78" s="141" t="s">
        <v>130</v>
      </c>
    </row>
    <row r="79" spans="2:2" s="136" customFormat="1" ht="12" x14ac:dyDescent="0.15">
      <c r="B79" s="147" t="s">
        <v>131</v>
      </c>
    </row>
    <row r="80" spans="2:2" s="136" customFormat="1" ht="12" x14ac:dyDescent="0.15">
      <c r="B80" s="147" t="s">
        <v>132</v>
      </c>
    </row>
    <row r="81" spans="2:2" s="136" customFormat="1" ht="12" x14ac:dyDescent="0.15">
      <c r="B81" s="147" t="s">
        <v>133</v>
      </c>
    </row>
    <row r="82" spans="2:2" s="136" customFormat="1" ht="12" x14ac:dyDescent="0.15">
      <c r="B82" s="147" t="s">
        <v>134</v>
      </c>
    </row>
    <row r="83" spans="2:2" s="136" customFormat="1" ht="12" x14ac:dyDescent="0.15">
      <c r="B83" s="147" t="s">
        <v>135</v>
      </c>
    </row>
    <row r="84" spans="2:2" s="136" customFormat="1" ht="12" x14ac:dyDescent="0.15">
      <c r="B84" s="147" t="s">
        <v>136</v>
      </c>
    </row>
    <row r="85" spans="2:2" s="136" customFormat="1" ht="12" x14ac:dyDescent="0.15">
      <c r="B85" s="147" t="s">
        <v>137</v>
      </c>
    </row>
    <row r="86" spans="2:2" s="136" customFormat="1" ht="12" x14ac:dyDescent="0.15">
      <c r="B86" s="147" t="s">
        <v>138</v>
      </c>
    </row>
    <row r="87" spans="2:2" s="136" customFormat="1" ht="11" x14ac:dyDescent="0.15">
      <c r="B87" s="146"/>
    </row>
    <row r="88" spans="2:2" s="136" customFormat="1" ht="24" x14ac:dyDescent="0.15">
      <c r="B88" s="142" t="s">
        <v>139</v>
      </c>
    </row>
    <row r="89" spans="2:2" s="136" customFormat="1" ht="11" x14ac:dyDescent="0.15">
      <c r="B89" s="144"/>
    </row>
    <row r="90" spans="2:2" s="136" customFormat="1" ht="12" x14ac:dyDescent="0.15">
      <c r="B90" s="142" t="s">
        <v>140</v>
      </c>
    </row>
    <row r="91" spans="2:2" s="136" customFormat="1" ht="11" x14ac:dyDescent="0.15">
      <c r="B91" s="142"/>
    </row>
    <row r="92" spans="2:2" s="136" customFormat="1" ht="12" x14ac:dyDescent="0.15">
      <c r="B92" s="142" t="s">
        <v>141</v>
      </c>
    </row>
    <row r="93" spans="2:2" s="136" customFormat="1" ht="11" x14ac:dyDescent="0.15">
      <c r="B93" s="144"/>
    </row>
    <row r="94" spans="2:2" s="136" customFormat="1" ht="12" x14ac:dyDescent="0.15">
      <c r="B94" s="142" t="s">
        <v>142</v>
      </c>
    </row>
    <row r="95" spans="2:2" s="136" customFormat="1" ht="11" x14ac:dyDescent="0.15">
      <c r="B95" s="148"/>
    </row>
    <row r="96" spans="2:2" s="136" customFormat="1" ht="12" x14ac:dyDescent="0.15">
      <c r="B96" s="148" t="s">
        <v>143</v>
      </c>
    </row>
    <row r="97" spans="2:2" s="136" customFormat="1" ht="12" x14ac:dyDescent="0.15">
      <c r="B97" s="149" t="s">
        <v>144</v>
      </c>
    </row>
    <row r="98" spans="2:2" s="136" customFormat="1" ht="12" x14ac:dyDescent="0.15">
      <c r="B98" s="149" t="s">
        <v>145</v>
      </c>
    </row>
    <row r="99" spans="2:2" s="136" customFormat="1" ht="12" x14ac:dyDescent="0.15">
      <c r="B99" s="149" t="s">
        <v>146</v>
      </c>
    </row>
    <row r="100" spans="2:2" s="136" customFormat="1" ht="11" x14ac:dyDescent="0.15">
      <c r="B100" s="141"/>
    </row>
    <row r="101" spans="2:2" s="136" customFormat="1" ht="22.5" customHeight="1" x14ac:dyDescent="0.15">
      <c r="B101" s="141" t="s">
        <v>147</v>
      </c>
    </row>
    <row r="102" spans="2:2" s="136" customFormat="1" ht="11" x14ac:dyDescent="0.15">
      <c r="B102" s="146"/>
    </row>
    <row r="103" spans="2:2" s="136" customFormat="1" ht="12" x14ac:dyDescent="0.15">
      <c r="B103" s="142" t="s">
        <v>148</v>
      </c>
    </row>
    <row r="104" spans="2:2" s="136" customFormat="1" ht="11" x14ac:dyDescent="0.15">
      <c r="B104" s="142"/>
    </row>
    <row r="105" spans="2:2" s="136" customFormat="1" ht="48" x14ac:dyDescent="0.15">
      <c r="B105" s="146" t="s">
        <v>149</v>
      </c>
    </row>
    <row r="106" spans="2:2" s="136" customFormat="1" ht="11" x14ac:dyDescent="0.15">
      <c r="B106" s="143"/>
    </row>
    <row r="107" spans="2:2" s="136" customFormat="1" ht="12" x14ac:dyDescent="0.15">
      <c r="B107" s="142" t="s">
        <v>150</v>
      </c>
    </row>
    <row r="108" spans="2:2" s="136" customFormat="1" ht="11" x14ac:dyDescent="0.15">
      <c r="B108" s="142"/>
    </row>
    <row r="109" spans="2:2" s="136" customFormat="1" ht="24" x14ac:dyDescent="0.15">
      <c r="B109" s="136" t="s">
        <v>151</v>
      </c>
    </row>
    <row r="110" spans="2:2" s="136" customFormat="1" ht="11" x14ac:dyDescent="0.15">
      <c r="B110" s="143"/>
    </row>
    <row r="111" spans="2:2" s="136" customFormat="1" ht="12" x14ac:dyDescent="0.15">
      <c r="B111" s="142" t="s">
        <v>152</v>
      </c>
    </row>
    <row r="112" spans="2:2" s="136" customFormat="1" ht="11" x14ac:dyDescent="0.15">
      <c r="B112" s="143"/>
    </row>
    <row r="113" spans="2:2" s="136" customFormat="1" ht="36" x14ac:dyDescent="0.15">
      <c r="B113" s="142" t="s">
        <v>153</v>
      </c>
    </row>
    <row r="114" spans="2:2" s="136" customFormat="1" ht="11" x14ac:dyDescent="0.15">
      <c r="B114" s="143"/>
    </row>
    <row r="115" spans="2:2" s="136" customFormat="1" ht="12" x14ac:dyDescent="0.15">
      <c r="B115" s="142" t="s">
        <v>154</v>
      </c>
    </row>
    <row r="116" spans="2:2" s="136" customFormat="1" ht="11" x14ac:dyDescent="0.15">
      <c r="B116" s="143"/>
    </row>
    <row r="117" spans="2:2" s="136" customFormat="1" ht="12" x14ac:dyDescent="0.15">
      <c r="B117" s="142" t="s">
        <v>155</v>
      </c>
    </row>
    <row r="118" spans="2:2" s="136" customFormat="1" ht="11" x14ac:dyDescent="0.15">
      <c r="B118" s="143"/>
    </row>
    <row r="119" spans="2:2" s="136" customFormat="1" ht="12" x14ac:dyDescent="0.15">
      <c r="B119" s="142" t="s">
        <v>156</v>
      </c>
    </row>
    <row r="120" spans="2:2" s="136" customFormat="1" ht="11" x14ac:dyDescent="0.15">
      <c r="B120" s="142"/>
    </row>
    <row r="121" spans="2:2" s="136" customFormat="1" ht="12" x14ac:dyDescent="0.15">
      <c r="B121" s="142" t="s">
        <v>157</v>
      </c>
    </row>
    <row r="122" spans="2:2" s="136" customFormat="1" ht="11" x14ac:dyDescent="0.15">
      <c r="B122" s="144"/>
    </row>
    <row r="123" spans="2:2" s="136" customFormat="1" ht="12" x14ac:dyDescent="0.15">
      <c r="B123" s="142" t="s">
        <v>96</v>
      </c>
    </row>
    <row r="124" spans="2:2" s="136" customFormat="1" ht="11" x14ac:dyDescent="0.15">
      <c r="B124" s="142"/>
    </row>
    <row r="125" spans="2:2" s="136" customFormat="1" ht="48" x14ac:dyDescent="0.15">
      <c r="B125" s="150" t="s">
        <v>158</v>
      </c>
    </row>
    <row r="126" spans="2:2" s="136" customFormat="1" ht="11" x14ac:dyDescent="0.15">
      <c r="B126" s="144"/>
    </row>
    <row r="127" spans="2:2" s="136" customFormat="1" ht="12" x14ac:dyDescent="0.15">
      <c r="B127" s="142" t="s">
        <v>97</v>
      </c>
    </row>
    <row r="128" spans="2:2" s="136" customFormat="1" ht="11" x14ac:dyDescent="0.15">
      <c r="B128" s="142"/>
    </row>
    <row r="129" spans="2:2" s="136" customFormat="1" ht="34.5" customHeight="1" x14ac:dyDescent="0.15">
      <c r="B129" s="142" t="s">
        <v>159</v>
      </c>
    </row>
    <row r="130" spans="2:2" s="136" customFormat="1" ht="11" x14ac:dyDescent="0.15">
      <c r="B130" s="143"/>
    </row>
    <row r="131" spans="2:2" s="136" customFormat="1" ht="22.5" customHeight="1" x14ac:dyDescent="0.15">
      <c r="B131" s="142" t="s">
        <v>160</v>
      </c>
    </row>
    <row r="132" spans="2:2" s="136" customFormat="1" ht="11" x14ac:dyDescent="0.15">
      <c r="B132" s="143"/>
    </row>
    <row r="133" spans="2:2" s="136" customFormat="1" ht="24" x14ac:dyDescent="0.15">
      <c r="B133" s="142" t="s">
        <v>161</v>
      </c>
    </row>
    <row r="134" spans="2:2" s="136" customFormat="1" ht="11" x14ac:dyDescent="0.15">
      <c r="B134" s="151"/>
    </row>
    <row r="135" spans="2:2" s="136" customFormat="1" ht="11" x14ac:dyDescent="0.15">
      <c r="B135" s="142"/>
    </row>
    <row r="136" spans="2:2" s="136" customFormat="1" ht="12" x14ac:dyDescent="0.15">
      <c r="B136" s="142" t="s">
        <v>162</v>
      </c>
    </row>
    <row r="137" spans="2:2" s="136" customFormat="1" ht="11" x14ac:dyDescent="0.15">
      <c r="B137" s="143"/>
    </row>
    <row r="138" spans="2:2" s="136" customFormat="1" ht="24" x14ac:dyDescent="0.15">
      <c r="B138" s="142" t="s">
        <v>163</v>
      </c>
    </row>
    <row r="139" spans="2:2" s="136" customFormat="1" ht="11" x14ac:dyDescent="0.15">
      <c r="B139" s="143"/>
    </row>
    <row r="140" spans="2:2" s="136" customFormat="1" ht="12" x14ac:dyDescent="0.15">
      <c r="B140" s="142" t="s">
        <v>164</v>
      </c>
    </row>
    <row r="141" spans="2:2" s="136" customFormat="1" ht="11" x14ac:dyDescent="0.15">
      <c r="B141" s="143"/>
    </row>
    <row r="142" spans="2:2" s="136" customFormat="1" ht="12" x14ac:dyDescent="0.15">
      <c r="B142" s="142" t="s">
        <v>165</v>
      </c>
    </row>
    <row r="143" spans="2:2" s="136" customFormat="1" ht="11" x14ac:dyDescent="0.15">
      <c r="B143" s="143"/>
    </row>
    <row r="144" spans="2:2" s="136" customFormat="1" ht="12" x14ac:dyDescent="0.15">
      <c r="B144" s="142" t="s">
        <v>166</v>
      </c>
    </row>
    <row r="145" spans="2:2" s="136" customFormat="1" ht="13.5" customHeight="1" x14ac:dyDescent="0.15">
      <c r="B145" s="142"/>
    </row>
    <row r="146" spans="2:2" s="136" customFormat="1" ht="12" x14ac:dyDescent="0.15">
      <c r="B146" s="142" t="s">
        <v>167</v>
      </c>
    </row>
    <row r="147" spans="2:2" s="136" customFormat="1" ht="11" x14ac:dyDescent="0.15">
      <c r="B147" s="143"/>
    </row>
    <row r="148" spans="2:2" s="136" customFormat="1" ht="12" x14ac:dyDescent="0.15">
      <c r="B148" s="142" t="s">
        <v>168</v>
      </c>
    </row>
    <row r="149" spans="2:2" s="136" customFormat="1" ht="11" x14ac:dyDescent="0.15">
      <c r="B149" s="142"/>
    </row>
    <row r="150" spans="2:2" s="136" customFormat="1" ht="24" x14ac:dyDescent="0.15">
      <c r="B150" s="142" t="s">
        <v>169</v>
      </c>
    </row>
    <row r="151" spans="2:2" s="136" customFormat="1" ht="11" x14ac:dyDescent="0.15">
      <c r="B151" s="143"/>
    </row>
    <row r="152" spans="2:2" s="136" customFormat="1" ht="12" x14ac:dyDescent="0.15">
      <c r="B152" s="142" t="s">
        <v>170</v>
      </c>
    </row>
    <row r="153" spans="2:2" s="136" customFormat="1" ht="11" x14ac:dyDescent="0.15">
      <c r="B153" s="142"/>
    </row>
    <row r="154" spans="2:2" s="136" customFormat="1" ht="12" x14ac:dyDescent="0.15">
      <c r="B154" s="142" t="s">
        <v>171</v>
      </c>
    </row>
    <row r="155" spans="2:2" s="136" customFormat="1" ht="11" x14ac:dyDescent="0.15">
      <c r="B155" s="143"/>
    </row>
    <row r="156" spans="2:2" s="136" customFormat="1" ht="12" x14ac:dyDescent="0.15">
      <c r="B156" s="142" t="s">
        <v>52</v>
      </c>
    </row>
    <row r="157" spans="2:2" s="136" customFormat="1" ht="11" x14ac:dyDescent="0.15">
      <c r="B157" s="142"/>
    </row>
    <row r="158" spans="2:2" s="136" customFormat="1" ht="12" x14ac:dyDescent="0.15">
      <c r="B158" s="141" t="s">
        <v>172</v>
      </c>
    </row>
    <row r="159" spans="2:2" s="136" customFormat="1" ht="12" x14ac:dyDescent="0.15">
      <c r="B159" s="147" t="s">
        <v>173</v>
      </c>
    </row>
    <row r="160" spans="2:2" s="136" customFormat="1" ht="12" x14ac:dyDescent="0.15">
      <c r="B160" s="147" t="s">
        <v>174</v>
      </c>
    </row>
    <row r="161" spans="2:2" s="136" customFormat="1" ht="12" x14ac:dyDescent="0.15">
      <c r="B161" s="147" t="s">
        <v>175</v>
      </c>
    </row>
    <row r="162" spans="2:2" s="136" customFormat="1" ht="12" x14ac:dyDescent="0.15">
      <c r="B162" s="147" t="s">
        <v>176</v>
      </c>
    </row>
    <row r="163" spans="2:2" s="136" customFormat="1" ht="12" x14ac:dyDescent="0.15">
      <c r="B163" s="147" t="s">
        <v>177</v>
      </c>
    </row>
    <row r="164" spans="2:2" s="136" customFormat="1" ht="12" x14ac:dyDescent="0.15">
      <c r="B164" s="147" t="s">
        <v>178</v>
      </c>
    </row>
    <row r="165" spans="2:2" s="136" customFormat="1" ht="12" x14ac:dyDescent="0.15">
      <c r="B165" s="147" t="s">
        <v>179</v>
      </c>
    </row>
    <row r="166" spans="2:2" s="136" customFormat="1" ht="12" x14ac:dyDescent="0.15">
      <c r="B166" s="147" t="s">
        <v>180</v>
      </c>
    </row>
    <row r="167" spans="2:2" s="136" customFormat="1" ht="12" x14ac:dyDescent="0.15">
      <c r="B167" s="147" t="s">
        <v>181</v>
      </c>
    </row>
    <row r="168" spans="2:2" s="136" customFormat="1" ht="12" x14ac:dyDescent="0.15">
      <c r="B168" s="147" t="s">
        <v>182</v>
      </c>
    </row>
    <row r="169" spans="2:2" s="136" customFormat="1" ht="12" x14ac:dyDescent="0.15">
      <c r="B169" s="147" t="s">
        <v>183</v>
      </c>
    </row>
    <row r="170" spans="2:2" s="136" customFormat="1" ht="12" x14ac:dyDescent="0.15">
      <c r="B170" s="147" t="s">
        <v>184</v>
      </c>
    </row>
    <row r="171" spans="2:2" s="136" customFormat="1" ht="12" x14ac:dyDescent="0.15">
      <c r="B171" s="147" t="s">
        <v>185</v>
      </c>
    </row>
    <row r="172" spans="2:2" s="136" customFormat="1" ht="12" x14ac:dyDescent="0.15">
      <c r="B172" s="147" t="s">
        <v>186</v>
      </c>
    </row>
    <row r="173" spans="2:2" s="136" customFormat="1" ht="12" x14ac:dyDescent="0.15">
      <c r="B173" s="147" t="s">
        <v>187</v>
      </c>
    </row>
    <row r="174" spans="2:2" s="136" customFormat="1" ht="11" x14ac:dyDescent="0.15">
      <c r="B174" s="141"/>
    </row>
    <row r="175" spans="2:2" s="136" customFormat="1" ht="12" x14ac:dyDescent="0.15">
      <c r="B175" s="142" t="s">
        <v>53</v>
      </c>
    </row>
    <row r="176" spans="2:2" s="136" customFormat="1" ht="11" x14ac:dyDescent="0.15">
      <c r="B176" s="142"/>
    </row>
    <row r="177" spans="2:2" s="136" customFormat="1" ht="12" x14ac:dyDescent="0.15">
      <c r="B177" s="142" t="s">
        <v>188</v>
      </c>
    </row>
    <row r="178" spans="2:2" s="136" customFormat="1" ht="12" x14ac:dyDescent="0.15">
      <c r="B178" s="147" t="s">
        <v>173</v>
      </c>
    </row>
    <row r="179" spans="2:2" s="136" customFormat="1" ht="12" x14ac:dyDescent="0.15">
      <c r="B179" s="147" t="s">
        <v>174</v>
      </c>
    </row>
    <row r="180" spans="2:2" s="136" customFormat="1" ht="12" x14ac:dyDescent="0.15">
      <c r="B180" s="147" t="s">
        <v>175</v>
      </c>
    </row>
    <row r="181" spans="2:2" s="136" customFormat="1" ht="12" x14ac:dyDescent="0.15">
      <c r="B181" s="147" t="s">
        <v>176</v>
      </c>
    </row>
    <row r="182" spans="2:2" s="136" customFormat="1" ht="12" x14ac:dyDescent="0.15">
      <c r="B182" s="147" t="s">
        <v>177</v>
      </c>
    </row>
    <row r="183" spans="2:2" s="136" customFormat="1" ht="12" x14ac:dyDescent="0.15">
      <c r="B183" s="147" t="s">
        <v>178</v>
      </c>
    </row>
    <row r="184" spans="2:2" s="136" customFormat="1" ht="12" x14ac:dyDescent="0.15">
      <c r="B184" s="147" t="s">
        <v>189</v>
      </c>
    </row>
    <row r="185" spans="2:2" s="136" customFormat="1" ht="12" x14ac:dyDescent="0.15">
      <c r="B185" s="147" t="s">
        <v>179</v>
      </c>
    </row>
    <row r="186" spans="2:2" s="136" customFormat="1" ht="12" x14ac:dyDescent="0.15">
      <c r="B186" s="147" t="s">
        <v>180</v>
      </c>
    </row>
    <row r="187" spans="2:2" s="136" customFormat="1" ht="12" x14ac:dyDescent="0.15">
      <c r="B187" s="147" t="s">
        <v>190</v>
      </c>
    </row>
    <row r="188" spans="2:2" s="136" customFormat="1" ht="12" x14ac:dyDescent="0.15">
      <c r="B188" s="147" t="s">
        <v>181</v>
      </c>
    </row>
    <row r="189" spans="2:2" s="136" customFormat="1" ht="12" x14ac:dyDescent="0.15">
      <c r="B189" s="147" t="s">
        <v>191</v>
      </c>
    </row>
    <row r="190" spans="2:2" s="136" customFormat="1" ht="12" x14ac:dyDescent="0.15">
      <c r="B190" s="147" t="s">
        <v>192</v>
      </c>
    </row>
    <row r="191" spans="2:2" s="136" customFormat="1" ht="12" x14ac:dyDescent="0.15">
      <c r="B191" s="147" t="s">
        <v>193</v>
      </c>
    </row>
    <row r="192" spans="2:2" s="136" customFormat="1" ht="12" x14ac:dyDescent="0.15">
      <c r="B192" s="147" t="s">
        <v>194</v>
      </c>
    </row>
    <row r="193" spans="2:2" s="136" customFormat="1" ht="12" x14ac:dyDescent="0.15">
      <c r="B193" s="147" t="s">
        <v>183</v>
      </c>
    </row>
    <row r="194" spans="2:2" s="136" customFormat="1" ht="12" x14ac:dyDescent="0.15">
      <c r="B194" s="147" t="s">
        <v>184</v>
      </c>
    </row>
    <row r="195" spans="2:2" s="136" customFormat="1" ht="12" x14ac:dyDescent="0.15">
      <c r="B195" s="147" t="s">
        <v>185</v>
      </c>
    </row>
    <row r="196" spans="2:2" s="136" customFormat="1" ht="12" x14ac:dyDescent="0.15">
      <c r="B196" s="147" t="s">
        <v>186</v>
      </c>
    </row>
    <row r="197" spans="2:2" s="136" customFormat="1" ht="12" x14ac:dyDescent="0.15">
      <c r="B197" s="147" t="s">
        <v>187</v>
      </c>
    </row>
    <row r="198" spans="2:2" s="136" customFormat="1" ht="11" x14ac:dyDescent="0.15">
      <c r="B198" s="141"/>
    </row>
    <row r="199" spans="2:2" s="136" customFormat="1" ht="12" x14ac:dyDescent="0.15">
      <c r="B199" s="141" t="s">
        <v>126</v>
      </c>
    </row>
    <row r="200" spans="2:2" s="136" customFormat="1" ht="11" x14ac:dyDescent="0.15">
      <c r="B200" s="141"/>
    </row>
    <row r="201" spans="2:2" s="136" customFormat="1" ht="12" x14ac:dyDescent="0.15">
      <c r="B201" s="141" t="s">
        <v>195</v>
      </c>
    </row>
    <row r="202" spans="2:2" s="136" customFormat="1" ht="12" x14ac:dyDescent="0.15">
      <c r="B202" s="147" t="s">
        <v>173</v>
      </c>
    </row>
    <row r="203" spans="2:2" s="136" customFormat="1" ht="12" x14ac:dyDescent="0.15">
      <c r="B203" s="147" t="s">
        <v>174</v>
      </c>
    </row>
    <row r="204" spans="2:2" s="136" customFormat="1" ht="12" x14ac:dyDescent="0.15">
      <c r="B204" s="147" t="s">
        <v>175</v>
      </c>
    </row>
    <row r="205" spans="2:2" s="136" customFormat="1" ht="12" x14ac:dyDescent="0.15">
      <c r="B205" s="147" t="s">
        <v>176</v>
      </c>
    </row>
    <row r="206" spans="2:2" s="136" customFormat="1" ht="12" x14ac:dyDescent="0.15">
      <c r="B206" s="147" t="s">
        <v>177</v>
      </c>
    </row>
    <row r="207" spans="2:2" s="136" customFormat="1" ht="12" x14ac:dyDescent="0.15">
      <c r="B207" s="147" t="s">
        <v>178</v>
      </c>
    </row>
    <row r="208" spans="2:2" s="136" customFormat="1" ht="12" x14ac:dyDescent="0.15">
      <c r="B208" s="147" t="s">
        <v>189</v>
      </c>
    </row>
    <row r="209" spans="2:2" s="136" customFormat="1" ht="12" x14ac:dyDescent="0.15">
      <c r="B209" s="147" t="s">
        <v>179</v>
      </c>
    </row>
    <row r="210" spans="2:2" s="136" customFormat="1" ht="12" x14ac:dyDescent="0.15">
      <c r="B210" s="147" t="s">
        <v>180</v>
      </c>
    </row>
    <row r="211" spans="2:2" s="136" customFormat="1" ht="12" x14ac:dyDescent="0.15">
      <c r="B211" s="147" t="s">
        <v>190</v>
      </c>
    </row>
    <row r="212" spans="2:2" s="136" customFormat="1" ht="12" x14ac:dyDescent="0.15">
      <c r="B212" s="147" t="s">
        <v>181</v>
      </c>
    </row>
    <row r="213" spans="2:2" s="136" customFormat="1" ht="12" x14ac:dyDescent="0.15">
      <c r="B213" s="147" t="s">
        <v>191</v>
      </c>
    </row>
    <row r="214" spans="2:2" s="136" customFormat="1" ht="12" x14ac:dyDescent="0.15">
      <c r="B214" s="147" t="s">
        <v>196</v>
      </c>
    </row>
    <row r="215" spans="2:2" s="136" customFormat="1" ht="12" x14ac:dyDescent="0.15">
      <c r="B215" s="147" t="s">
        <v>193</v>
      </c>
    </row>
    <row r="216" spans="2:2" s="136" customFormat="1" ht="12" x14ac:dyDescent="0.15">
      <c r="B216" s="147" t="s">
        <v>197</v>
      </c>
    </row>
    <row r="217" spans="2:2" s="136" customFormat="1" ht="12" x14ac:dyDescent="0.15">
      <c r="B217" s="147" t="s">
        <v>198</v>
      </c>
    </row>
    <row r="218" spans="2:2" s="136" customFormat="1" ht="12" x14ac:dyDescent="0.15">
      <c r="B218" s="147" t="s">
        <v>183</v>
      </c>
    </row>
    <row r="219" spans="2:2" s="136" customFormat="1" ht="12" x14ac:dyDescent="0.15">
      <c r="B219" s="147" t="s">
        <v>184</v>
      </c>
    </row>
    <row r="220" spans="2:2" s="136" customFormat="1" ht="12" x14ac:dyDescent="0.15">
      <c r="B220" s="147" t="s">
        <v>185</v>
      </c>
    </row>
    <row r="221" spans="2:2" s="136" customFormat="1" ht="12" x14ac:dyDescent="0.15">
      <c r="B221" s="147" t="s">
        <v>186</v>
      </c>
    </row>
    <row r="222" spans="2:2" s="136" customFormat="1" ht="12" x14ac:dyDescent="0.15">
      <c r="B222" s="147" t="s">
        <v>187</v>
      </c>
    </row>
    <row r="223" spans="2:2" s="136" customFormat="1" ht="11" x14ac:dyDescent="0.15">
      <c r="B223" s="141"/>
    </row>
    <row r="224" spans="2:2" s="136" customFormat="1" ht="36" x14ac:dyDescent="0.15">
      <c r="B224" s="142" t="s">
        <v>199</v>
      </c>
    </row>
    <row r="225" spans="2:2" s="136" customFormat="1" ht="11" x14ac:dyDescent="0.15">
      <c r="B225" s="144"/>
    </row>
    <row r="226" spans="2:2" s="136" customFormat="1" ht="12" x14ac:dyDescent="0.15">
      <c r="B226" s="142" t="s">
        <v>99</v>
      </c>
    </row>
    <row r="227" spans="2:2" s="136" customFormat="1" ht="11" x14ac:dyDescent="0.15">
      <c r="B227" s="142"/>
    </row>
    <row r="228" spans="2:2" s="136" customFormat="1" ht="24" x14ac:dyDescent="0.15">
      <c r="B228" s="142" t="s">
        <v>200</v>
      </c>
    </row>
    <row r="229" spans="2:2" s="136" customFormat="1" ht="11" x14ac:dyDescent="0.15">
      <c r="B229" s="143"/>
    </row>
    <row r="230" spans="2:2" s="136" customFormat="1" ht="12" x14ac:dyDescent="0.15">
      <c r="B230" s="142" t="s">
        <v>201</v>
      </c>
    </row>
    <row r="231" spans="2:2" s="136" customFormat="1" ht="12" x14ac:dyDescent="0.15">
      <c r="B231" s="147" t="s">
        <v>202</v>
      </c>
    </row>
    <row r="232" spans="2:2" s="136" customFormat="1" ht="12" x14ac:dyDescent="0.15">
      <c r="B232" s="147" t="s">
        <v>203</v>
      </c>
    </row>
    <row r="233" spans="2:2" s="136" customFormat="1" ht="11" x14ac:dyDescent="0.15">
      <c r="B233" s="141"/>
    </row>
    <row r="234" spans="2:2" s="136" customFormat="1" ht="12" x14ac:dyDescent="0.15">
      <c r="B234" s="142" t="s">
        <v>204</v>
      </c>
    </row>
    <row r="235" spans="2:2" s="136" customFormat="1" ht="12" x14ac:dyDescent="0.15">
      <c r="B235" s="147" t="s">
        <v>205</v>
      </c>
    </row>
    <row r="236" spans="2:2" s="136" customFormat="1" ht="12" x14ac:dyDescent="0.15">
      <c r="B236" s="147" t="s">
        <v>206</v>
      </c>
    </row>
    <row r="237" spans="2:2" s="136" customFormat="1" ht="12" x14ac:dyDescent="0.15">
      <c r="B237" s="147" t="s">
        <v>207</v>
      </c>
    </row>
    <row r="238" spans="2:2" s="136" customFormat="1" ht="12" x14ac:dyDescent="0.15">
      <c r="B238" s="147" t="s">
        <v>208</v>
      </c>
    </row>
    <row r="239" spans="2:2" s="136" customFormat="1" ht="12" x14ac:dyDescent="0.15">
      <c r="B239" s="147" t="s">
        <v>209</v>
      </c>
    </row>
    <row r="240" spans="2:2" s="136" customFormat="1" ht="12" x14ac:dyDescent="0.15">
      <c r="B240" s="147" t="s">
        <v>210</v>
      </c>
    </row>
    <row r="241" spans="2:2" s="136" customFormat="1" ht="12" x14ac:dyDescent="0.15">
      <c r="B241" s="147" t="s">
        <v>187</v>
      </c>
    </row>
    <row r="242" spans="2:2" s="136" customFormat="1" ht="11" x14ac:dyDescent="0.15">
      <c r="B242" s="142"/>
    </row>
    <row r="243" spans="2:2" s="136" customFormat="1" ht="12" x14ac:dyDescent="0.15">
      <c r="B243" s="142" t="s">
        <v>211</v>
      </c>
    </row>
    <row r="244" spans="2:2" s="136" customFormat="1" ht="11" x14ac:dyDescent="0.15">
      <c r="B244" s="143"/>
    </row>
    <row r="245" spans="2:2" s="136" customFormat="1" ht="36" x14ac:dyDescent="0.15">
      <c r="B245" s="142" t="s">
        <v>212</v>
      </c>
    </row>
    <row r="246" spans="2:2" s="136" customFormat="1" ht="11" x14ac:dyDescent="0.15">
      <c r="B246" s="152"/>
    </row>
    <row r="247" spans="2:2" s="136" customFormat="1" ht="12" x14ac:dyDescent="0.15">
      <c r="B247" s="142" t="s">
        <v>100</v>
      </c>
    </row>
    <row r="248" spans="2:2" s="136" customFormat="1" ht="11" x14ac:dyDescent="0.15">
      <c r="B248" s="142"/>
    </row>
    <row r="249" spans="2:2" s="136" customFormat="1" ht="12" x14ac:dyDescent="0.15">
      <c r="B249" s="142" t="s">
        <v>213</v>
      </c>
    </row>
    <row r="250" spans="2:2" s="136" customFormat="1" ht="12" x14ac:dyDescent="0.15">
      <c r="B250" s="147" t="s">
        <v>214</v>
      </c>
    </row>
    <row r="251" spans="2:2" s="136" customFormat="1" ht="12" x14ac:dyDescent="0.15">
      <c r="B251" s="147" t="s">
        <v>215</v>
      </c>
    </row>
    <row r="252" spans="2:2" s="136" customFormat="1" ht="12" x14ac:dyDescent="0.15">
      <c r="B252" s="147" t="s">
        <v>216</v>
      </c>
    </row>
    <row r="253" spans="2:2" s="136" customFormat="1" ht="12" x14ac:dyDescent="0.15">
      <c r="B253" s="147" t="s">
        <v>217</v>
      </c>
    </row>
    <row r="254" spans="2:2" s="136" customFormat="1" ht="11" x14ac:dyDescent="0.15">
      <c r="B254" s="142"/>
    </row>
    <row r="255" spans="2:2" s="136" customFormat="1" ht="12" x14ac:dyDescent="0.15">
      <c r="B255" s="142" t="s">
        <v>218</v>
      </c>
    </row>
    <row r="256" spans="2:2" s="136" customFormat="1" ht="11" x14ac:dyDescent="0.15">
      <c r="B256" s="143"/>
    </row>
    <row r="257" spans="2:11" s="136" customFormat="1" ht="27" customHeight="1" x14ac:dyDescent="0.15">
      <c r="B257" s="142" t="s">
        <v>219</v>
      </c>
    </row>
    <row r="258" spans="2:11" s="136" customFormat="1" ht="11" x14ac:dyDescent="0.15">
      <c r="B258" s="143"/>
    </row>
    <row r="259" spans="2:11" s="136" customFormat="1" ht="24" x14ac:dyDescent="0.15">
      <c r="B259" s="142" t="s">
        <v>220</v>
      </c>
    </row>
    <row r="260" spans="2:11" s="136" customFormat="1" ht="11" x14ac:dyDescent="0.15">
      <c r="B260" s="144"/>
    </row>
    <row r="261" spans="2:11" s="136" customFormat="1" ht="12" x14ac:dyDescent="0.15">
      <c r="B261" s="142" t="s">
        <v>101</v>
      </c>
    </row>
    <row r="262" spans="2:11" s="136" customFormat="1" ht="11" x14ac:dyDescent="0.15">
      <c r="B262" s="142"/>
    </row>
    <row r="263" spans="2:11" s="136" customFormat="1" ht="12" x14ac:dyDescent="0.15">
      <c r="B263" s="142" t="s">
        <v>221</v>
      </c>
    </row>
    <row r="264" spans="2:11" s="136" customFormat="1" ht="11" x14ac:dyDescent="0.15">
      <c r="B264" s="142"/>
    </row>
    <row r="265" spans="2:11" s="136" customFormat="1" ht="36" x14ac:dyDescent="0.15">
      <c r="B265" s="142" t="s">
        <v>222</v>
      </c>
    </row>
    <row r="266" spans="2:11" s="136" customFormat="1" ht="11" x14ac:dyDescent="0.15">
      <c r="B266" s="143"/>
    </row>
    <row r="267" spans="2:11" s="136" customFormat="1" ht="24" x14ac:dyDescent="0.15">
      <c r="B267" s="142" t="s">
        <v>223</v>
      </c>
    </row>
    <row r="268" spans="2:11" s="136" customFormat="1" ht="11" x14ac:dyDescent="0.15">
      <c r="B268" s="143"/>
    </row>
    <row r="269" spans="2:11" s="136" customFormat="1" ht="24" x14ac:dyDescent="0.15">
      <c r="B269" s="142" t="s">
        <v>224</v>
      </c>
    </row>
    <row r="270" spans="2:11" s="136" customFormat="1" ht="11" x14ac:dyDescent="0.15">
      <c r="B270" s="143"/>
    </row>
    <row r="271" spans="2:11" s="173" customFormat="1" ht="48" x14ac:dyDescent="0.15">
      <c r="B271" s="142" t="s">
        <v>225</v>
      </c>
      <c r="C271" s="153"/>
      <c r="D271" s="153"/>
      <c r="E271" s="153"/>
      <c r="F271" s="153"/>
      <c r="G271" s="153"/>
      <c r="H271" s="153"/>
      <c r="I271" s="153"/>
      <c r="J271" s="153"/>
      <c r="K271" s="153"/>
    </row>
    <row r="272" spans="2:11" s="173" customFormat="1" ht="11" x14ac:dyDescent="0.15">
      <c r="B272" s="154"/>
      <c r="C272" s="154"/>
      <c r="D272" s="154"/>
      <c r="E272" s="154"/>
      <c r="F272" s="154"/>
      <c r="G272" s="154"/>
      <c r="H272" s="154"/>
      <c r="I272" s="154"/>
      <c r="J272" s="154"/>
      <c r="K272" s="154"/>
    </row>
    <row r="273" spans="1:11" s="173" customFormat="1" ht="11" x14ac:dyDescent="0.15">
      <c r="B273" s="155" t="s">
        <v>226</v>
      </c>
      <c r="C273" s="153"/>
      <c r="D273" s="153"/>
      <c r="E273" s="153"/>
      <c r="F273" s="153"/>
      <c r="G273" s="153"/>
      <c r="H273" s="153"/>
      <c r="I273" s="153"/>
      <c r="J273" s="153"/>
      <c r="K273" s="153"/>
    </row>
    <row r="274" spans="1:11" s="173" customFormat="1" ht="11" x14ac:dyDescent="0.15">
      <c r="B274" s="153"/>
      <c r="C274" s="153"/>
      <c r="D274" s="153"/>
      <c r="E274" s="153"/>
      <c r="F274" s="153"/>
      <c r="G274" s="153"/>
      <c r="H274" s="153"/>
      <c r="I274" s="153"/>
      <c r="J274" s="153"/>
      <c r="K274" s="153"/>
    </row>
    <row r="275" spans="1:11" s="173" customFormat="1" ht="11" x14ac:dyDescent="0.15">
      <c r="B275" s="156"/>
      <c r="C275" s="153"/>
      <c r="D275" s="153"/>
      <c r="E275" s="153"/>
      <c r="F275" s="153"/>
      <c r="G275" s="153"/>
      <c r="H275" s="153"/>
      <c r="I275" s="153"/>
      <c r="J275" s="153"/>
      <c r="K275" s="156"/>
    </row>
    <row r="276" spans="1:11" s="173" customFormat="1" ht="11" x14ac:dyDescent="0.15">
      <c r="B276" s="156"/>
      <c r="C276" s="153"/>
      <c r="D276" s="153"/>
      <c r="E276" s="153"/>
      <c r="F276" s="153"/>
      <c r="G276" s="153"/>
      <c r="H276" s="153"/>
      <c r="I276" s="153"/>
      <c r="J276" s="153"/>
      <c r="K276" s="156"/>
    </row>
    <row r="277" spans="1:11" s="173" customFormat="1" ht="11" x14ac:dyDescent="0.15">
      <c r="B277" s="156"/>
      <c r="C277" s="153"/>
      <c r="D277" s="153"/>
      <c r="E277" s="153"/>
      <c r="F277" s="153"/>
      <c r="G277" s="153"/>
      <c r="H277" s="153"/>
      <c r="I277" s="153"/>
      <c r="J277" s="153"/>
      <c r="K277" s="156"/>
    </row>
    <row r="278" spans="1:11" s="136" customFormat="1" ht="11" x14ac:dyDescent="0.15">
      <c r="A278" s="173"/>
      <c r="B278" s="146"/>
    </row>
    <row r="279" spans="1:11" s="136" customFormat="1" ht="11" x14ac:dyDescent="0.15">
      <c r="B279" s="141"/>
    </row>
    <row r="280" spans="1:11" s="136" customFormat="1" ht="36" x14ac:dyDescent="0.15">
      <c r="B280" s="142" t="s">
        <v>227</v>
      </c>
    </row>
    <row r="281" spans="1:11" s="136" customFormat="1" ht="11" x14ac:dyDescent="0.15">
      <c r="B281" s="143"/>
    </row>
    <row r="282" spans="1:11" s="136" customFormat="1" ht="24" x14ac:dyDescent="0.15">
      <c r="B282" s="142" t="s">
        <v>228</v>
      </c>
    </row>
    <row r="283" spans="1:11" s="136" customFormat="1" ht="11" x14ac:dyDescent="0.15">
      <c r="B283" s="143"/>
    </row>
    <row r="284" spans="1:11" s="136" customFormat="1" ht="12" x14ac:dyDescent="0.15">
      <c r="B284" s="142" t="s">
        <v>229</v>
      </c>
    </row>
    <row r="285" spans="1:11" s="136" customFormat="1" ht="11" x14ac:dyDescent="0.15">
      <c r="B285" s="142"/>
    </row>
    <row r="286" spans="1:11" s="136" customFormat="1" ht="36" x14ac:dyDescent="0.15">
      <c r="B286" s="142" t="s">
        <v>230</v>
      </c>
    </row>
    <row r="287" spans="1:11" s="136" customFormat="1" ht="12" x14ac:dyDescent="0.15">
      <c r="B287" s="157" t="s">
        <v>231</v>
      </c>
    </row>
    <row r="288" spans="1:11" s="136" customFormat="1" ht="12" x14ac:dyDescent="0.15">
      <c r="B288" s="157" t="s">
        <v>232</v>
      </c>
    </row>
    <row r="289" spans="2:2" s="136" customFormat="1" ht="11" x14ac:dyDescent="0.15">
      <c r="B289" s="142"/>
    </row>
    <row r="290" spans="2:2" s="136" customFormat="1" ht="12" x14ac:dyDescent="0.15">
      <c r="B290" s="142" t="s">
        <v>233</v>
      </c>
    </row>
    <row r="291" spans="2:2" s="136" customFormat="1" ht="11" x14ac:dyDescent="0.15">
      <c r="B291" s="142"/>
    </row>
    <row r="292" spans="2:2" s="136" customFormat="1" ht="24" x14ac:dyDescent="0.15">
      <c r="B292" s="142" t="s">
        <v>234</v>
      </c>
    </row>
    <row r="293" spans="2:2" s="136" customFormat="1" ht="11" x14ac:dyDescent="0.15">
      <c r="B293" s="158"/>
    </row>
    <row r="294" spans="2:2" s="136" customFormat="1" ht="11" x14ac:dyDescent="0.15">
      <c r="B294" s="158"/>
    </row>
    <row r="295" spans="2:2" s="136" customFormat="1" ht="11" x14ac:dyDescent="0.15">
      <c r="B295" s="158"/>
    </row>
    <row r="296" spans="2:2" s="136" customFormat="1" ht="11" x14ac:dyDescent="0.15">
      <c r="B296" s="158"/>
    </row>
    <row r="297" spans="2:2" s="136" customFormat="1" ht="11" x14ac:dyDescent="0.15">
      <c r="B297" s="158"/>
    </row>
    <row r="298" spans="2:2" s="136" customFormat="1" ht="11" x14ac:dyDescent="0.15">
      <c r="B298" s="158"/>
    </row>
    <row r="299" spans="2:2" s="136" customFormat="1" ht="11" x14ac:dyDescent="0.15">
      <c r="B299" s="158"/>
    </row>
    <row r="300" spans="2:2" s="136" customFormat="1" ht="11" x14ac:dyDescent="0.15">
      <c r="B300" s="158"/>
    </row>
    <row r="301" spans="2:2" s="136" customFormat="1" ht="11" x14ac:dyDescent="0.15">
      <c r="B301" s="158"/>
    </row>
    <row r="302" spans="2:2" s="136" customFormat="1" ht="11" x14ac:dyDescent="0.15">
      <c r="B302" s="158"/>
    </row>
    <row r="303" spans="2:2" s="136" customFormat="1" ht="11" x14ac:dyDescent="0.15">
      <c r="B303" s="158"/>
    </row>
    <row r="304" spans="2:2" s="136" customFormat="1" ht="11" x14ac:dyDescent="0.15">
      <c r="B304" s="158"/>
    </row>
    <row r="305" spans="2:2" s="136" customFormat="1" ht="11" x14ac:dyDescent="0.15">
      <c r="B305" s="158"/>
    </row>
    <row r="306" spans="2:2" s="136" customFormat="1" ht="11" x14ac:dyDescent="0.15">
      <c r="B306" s="158"/>
    </row>
    <row r="307" spans="2:2" s="136" customFormat="1" ht="11" x14ac:dyDescent="0.15">
      <c r="B307" s="158"/>
    </row>
    <row r="308" spans="2:2" s="136" customFormat="1" ht="11" x14ac:dyDescent="0.15">
      <c r="B308" s="158"/>
    </row>
    <row r="309" spans="2:2" s="136" customFormat="1" ht="11" x14ac:dyDescent="0.15">
      <c r="B309" s="141"/>
    </row>
    <row r="310" spans="2:2" s="136" customFormat="1" ht="11" x14ac:dyDescent="0.15">
      <c r="B310" s="141"/>
    </row>
    <row r="311" spans="2:2" s="136" customFormat="1" ht="11" x14ac:dyDescent="0.15">
      <c r="B311" s="141"/>
    </row>
    <row r="312" spans="2:2" s="136" customFormat="1" ht="12" x14ac:dyDescent="0.15">
      <c r="B312" s="142" t="s">
        <v>102</v>
      </c>
    </row>
    <row r="313" spans="2:2" s="136" customFormat="1" ht="11" x14ac:dyDescent="0.15">
      <c r="B313" s="142"/>
    </row>
    <row r="314" spans="2:2" s="136" customFormat="1" ht="24" x14ac:dyDescent="0.15">
      <c r="B314" s="142" t="s">
        <v>235</v>
      </c>
    </row>
    <row r="315" spans="2:2" s="136" customFormat="1" ht="11" x14ac:dyDescent="0.15">
      <c r="B315" s="143"/>
    </row>
    <row r="316" spans="2:2" s="136" customFormat="1" ht="36" x14ac:dyDescent="0.15">
      <c r="B316" s="142" t="s">
        <v>236</v>
      </c>
    </row>
    <row r="317" spans="2:2" s="136" customFormat="1" ht="11" x14ac:dyDescent="0.15">
      <c r="B317" s="143"/>
    </row>
    <row r="318" spans="2:2" s="136" customFormat="1" ht="36" x14ac:dyDescent="0.15">
      <c r="B318" s="142" t="s">
        <v>237</v>
      </c>
    </row>
    <row r="319" spans="2:2" s="136" customFormat="1" ht="11" x14ac:dyDescent="0.15">
      <c r="B319" s="143"/>
    </row>
    <row r="320" spans="2:2" s="136" customFormat="1" ht="24" x14ac:dyDescent="0.15">
      <c r="B320" s="142" t="s">
        <v>238</v>
      </c>
    </row>
    <row r="321" spans="2:2" s="136" customFormat="1" ht="11" x14ac:dyDescent="0.15">
      <c r="B321" s="144"/>
    </row>
    <row r="322" spans="2:2" s="136" customFormat="1" ht="12" x14ac:dyDescent="0.15">
      <c r="B322" s="142" t="s">
        <v>103</v>
      </c>
    </row>
    <row r="323" spans="2:2" s="136" customFormat="1" ht="11" x14ac:dyDescent="0.15">
      <c r="B323" s="142"/>
    </row>
    <row r="324" spans="2:2" s="136" customFormat="1" ht="48" x14ac:dyDescent="0.15">
      <c r="B324" s="142" t="s">
        <v>239</v>
      </c>
    </row>
    <row r="325" spans="2:2" s="136" customFormat="1" ht="11" x14ac:dyDescent="0.15">
      <c r="B325" s="144"/>
    </row>
    <row r="326" spans="2:2" s="136" customFormat="1" ht="12" x14ac:dyDescent="0.15">
      <c r="B326" s="142" t="s">
        <v>104</v>
      </c>
    </row>
    <row r="327" spans="2:2" s="136" customFormat="1" ht="11.25" customHeight="1" x14ac:dyDescent="0.15">
      <c r="B327" s="142"/>
    </row>
    <row r="328" spans="2:2" s="136" customFormat="1" ht="12" x14ac:dyDescent="0.15">
      <c r="B328" s="142" t="s">
        <v>240</v>
      </c>
    </row>
    <row r="329" spans="2:2" s="136" customFormat="1" ht="11" x14ac:dyDescent="0.15">
      <c r="B329" s="142"/>
    </row>
    <row r="330" spans="2:2" s="136" customFormat="1" ht="45" customHeight="1" x14ac:dyDescent="0.15">
      <c r="B330" s="136" t="s">
        <v>241</v>
      </c>
    </row>
    <row r="331" spans="2:2" s="136" customFormat="1" ht="11" x14ac:dyDescent="0.15">
      <c r="B331" s="144"/>
    </row>
    <row r="332" spans="2:2" s="136" customFormat="1" ht="12" x14ac:dyDescent="0.15">
      <c r="B332" s="142" t="s">
        <v>105</v>
      </c>
    </row>
    <row r="333" spans="2:2" s="136" customFormat="1" ht="11" x14ac:dyDescent="0.15">
      <c r="B333" s="142"/>
    </row>
    <row r="334" spans="2:2" s="136" customFormat="1" ht="12" x14ac:dyDescent="0.15">
      <c r="B334" s="142" t="s">
        <v>242</v>
      </c>
    </row>
    <row r="335" spans="2:2" s="136" customFormat="1" ht="11" x14ac:dyDescent="0.15">
      <c r="B335" s="143"/>
    </row>
    <row r="336" spans="2:2" s="136" customFormat="1" ht="12" x14ac:dyDescent="0.15">
      <c r="B336" s="142" t="s">
        <v>243</v>
      </c>
    </row>
    <row r="337" spans="2:3" s="136" customFormat="1" ht="11" x14ac:dyDescent="0.15">
      <c r="B337" s="142"/>
    </row>
    <row r="338" spans="2:3" s="136" customFormat="1" ht="24" x14ac:dyDescent="0.15">
      <c r="B338" s="136" t="s">
        <v>244</v>
      </c>
    </row>
    <row r="339" spans="2:3" s="136" customFormat="1" ht="11" x14ac:dyDescent="0.15">
      <c r="B339" s="143"/>
    </row>
    <row r="340" spans="2:3" s="136" customFormat="1" ht="36" x14ac:dyDescent="0.15">
      <c r="B340" s="142" t="s">
        <v>245</v>
      </c>
    </row>
    <row r="341" spans="2:3" s="136" customFormat="1" ht="11" x14ac:dyDescent="0.15">
      <c r="B341" s="143"/>
    </row>
    <row r="342" spans="2:3" s="136" customFormat="1" ht="12" x14ac:dyDescent="0.15">
      <c r="B342" s="142" t="s">
        <v>246</v>
      </c>
    </row>
    <row r="343" spans="2:3" s="136" customFormat="1" ht="11" x14ac:dyDescent="0.15">
      <c r="B343" s="142"/>
    </row>
    <row r="344" spans="2:3" s="136" customFormat="1" ht="48" x14ac:dyDescent="0.15">
      <c r="B344" s="142" t="s">
        <v>247</v>
      </c>
    </row>
    <row r="345" spans="2:3" s="136" customFormat="1" ht="11" x14ac:dyDescent="0.15">
      <c r="B345" s="143"/>
    </row>
    <row r="346" spans="2:3" s="136" customFormat="1" ht="12" x14ac:dyDescent="0.15">
      <c r="B346" s="142" t="s">
        <v>248</v>
      </c>
    </row>
    <row r="347" spans="2:3" s="136" customFormat="1" ht="11" x14ac:dyDescent="0.15">
      <c r="B347" s="142"/>
    </row>
    <row r="348" spans="2:3" s="136" customFormat="1" ht="48" x14ac:dyDescent="0.15">
      <c r="B348" s="142" t="s">
        <v>249</v>
      </c>
    </row>
    <row r="349" spans="2:3" s="136" customFormat="1" ht="11" x14ac:dyDescent="0.15">
      <c r="B349" s="141"/>
    </row>
    <row r="350" spans="2:3" s="136" customFormat="1" ht="12" x14ac:dyDescent="0.15">
      <c r="B350" s="142" t="s">
        <v>250</v>
      </c>
      <c r="C350" s="151"/>
    </row>
    <row r="351" spans="2:3" s="136" customFormat="1" ht="11" x14ac:dyDescent="0.15">
      <c r="B351" s="142"/>
      <c r="C351" s="151"/>
    </row>
    <row r="352" spans="2:3" s="136" customFormat="1" ht="12" x14ac:dyDescent="0.15">
      <c r="B352" s="142" t="s">
        <v>251</v>
      </c>
      <c r="C352" s="151"/>
    </row>
    <row r="353" spans="2:3" s="136" customFormat="1" ht="11" x14ac:dyDescent="0.15">
      <c r="B353" s="143"/>
      <c r="C353" s="151"/>
    </row>
    <row r="354" spans="2:3" s="136" customFormat="1" ht="12" x14ac:dyDescent="0.15">
      <c r="B354" s="159" t="s">
        <v>252</v>
      </c>
      <c r="C354" s="151"/>
    </row>
    <row r="355" spans="2:3" s="136" customFormat="1" ht="11" x14ac:dyDescent="0.15">
      <c r="B355" s="143"/>
      <c r="C355" s="151"/>
    </row>
    <row r="356" spans="2:3" s="136" customFormat="1" ht="24" x14ac:dyDescent="0.15">
      <c r="B356" s="142" t="s">
        <v>253</v>
      </c>
      <c r="C356" s="151"/>
    </row>
    <row r="357" spans="2:3" s="136" customFormat="1" ht="11" x14ac:dyDescent="0.15">
      <c r="B357" s="143"/>
      <c r="C357" s="151"/>
    </row>
    <row r="358" spans="2:3" s="136" customFormat="1" ht="12" x14ac:dyDescent="0.15">
      <c r="B358" s="159" t="s">
        <v>254</v>
      </c>
      <c r="C358" s="143"/>
    </row>
    <row r="359" spans="2:3" s="136" customFormat="1" ht="11" x14ac:dyDescent="0.15">
      <c r="B359" s="141"/>
    </row>
    <row r="360" spans="2:3" s="136" customFormat="1" ht="12" x14ac:dyDescent="0.15">
      <c r="B360" s="142" t="s">
        <v>255</v>
      </c>
    </row>
    <row r="361" spans="2:3" s="136" customFormat="1" ht="11" x14ac:dyDescent="0.15">
      <c r="B361" s="142"/>
    </row>
    <row r="362" spans="2:3" s="136" customFormat="1" ht="12" x14ac:dyDescent="0.15">
      <c r="B362" s="142" t="s">
        <v>256</v>
      </c>
    </row>
    <row r="363" spans="2:3" s="136" customFormat="1" ht="11" x14ac:dyDescent="0.15">
      <c r="B363" s="142"/>
    </row>
    <row r="364" spans="2:3" s="136" customFormat="1" ht="11.25" customHeight="1" x14ac:dyDescent="0.15">
      <c r="B364" s="148" t="s">
        <v>257</v>
      </c>
    </row>
    <row r="365" spans="2:3" s="136" customFormat="1" ht="11" x14ac:dyDescent="0.15">
      <c r="B365" s="148"/>
    </row>
    <row r="366" spans="2:3" s="136" customFormat="1" ht="37.5" customHeight="1" x14ac:dyDescent="0.15">
      <c r="B366" s="142" t="s">
        <v>258</v>
      </c>
    </row>
    <row r="367" spans="2:3" s="136" customFormat="1" ht="11" x14ac:dyDescent="0.15">
      <c r="B367" s="160"/>
    </row>
    <row r="368" spans="2:3" s="136" customFormat="1" ht="36" x14ac:dyDescent="0.15">
      <c r="B368" s="142" t="s">
        <v>259</v>
      </c>
    </row>
    <row r="369" spans="2:2" s="136" customFormat="1" ht="11" x14ac:dyDescent="0.15">
      <c r="B369" s="160"/>
    </row>
    <row r="370" spans="2:2" s="136" customFormat="1" ht="36" x14ac:dyDescent="0.15">
      <c r="B370" s="142" t="s">
        <v>260</v>
      </c>
    </row>
    <row r="371" spans="2:2" s="136" customFormat="1" ht="11" x14ac:dyDescent="0.15">
      <c r="B371" s="160"/>
    </row>
    <row r="372" spans="2:2" s="136" customFormat="1" ht="24" x14ac:dyDescent="0.15">
      <c r="B372" s="142" t="s">
        <v>261</v>
      </c>
    </row>
    <row r="373" spans="2:2" s="136" customFormat="1" ht="11" x14ac:dyDescent="0.15">
      <c r="B373" s="143"/>
    </row>
    <row r="374" spans="2:2" s="136" customFormat="1" ht="36" x14ac:dyDescent="0.15">
      <c r="B374" s="142" t="s">
        <v>262</v>
      </c>
    </row>
    <row r="375" spans="2:2" s="136" customFormat="1" ht="11" x14ac:dyDescent="0.15">
      <c r="B375" s="160"/>
    </row>
    <row r="376" spans="2:2" s="136" customFormat="1" ht="24" x14ac:dyDescent="0.15">
      <c r="B376" s="142" t="s">
        <v>263</v>
      </c>
    </row>
    <row r="377" spans="2:2" s="136" customFormat="1" ht="11" x14ac:dyDescent="0.15">
      <c r="B377" s="143"/>
    </row>
    <row r="378" spans="2:2" s="136" customFormat="1" ht="12" x14ac:dyDescent="0.15">
      <c r="B378" s="142" t="s">
        <v>264</v>
      </c>
    </row>
    <row r="379" spans="2:2" s="136" customFormat="1" ht="11" x14ac:dyDescent="0.15">
      <c r="B379" s="142"/>
    </row>
    <row r="380" spans="2:2" s="136" customFormat="1" ht="78.75" customHeight="1" x14ac:dyDescent="0.15">
      <c r="B380" s="142" t="s">
        <v>265</v>
      </c>
    </row>
    <row r="381" spans="2:2" s="136" customFormat="1" ht="11" x14ac:dyDescent="0.15">
      <c r="B381" s="160"/>
    </row>
    <row r="382" spans="2:2" s="136" customFormat="1" ht="72" x14ac:dyDescent="0.15">
      <c r="B382" s="142" t="s">
        <v>266</v>
      </c>
    </row>
    <row r="383" spans="2:2" s="136" customFormat="1" ht="11" x14ac:dyDescent="0.15">
      <c r="B383" s="160"/>
    </row>
    <row r="384" spans="2:2" s="136" customFormat="1" ht="48" x14ac:dyDescent="0.15">
      <c r="B384" s="142" t="s">
        <v>267</v>
      </c>
    </row>
    <row r="385" spans="2:2" s="136" customFormat="1" ht="11" x14ac:dyDescent="0.15">
      <c r="B385" s="160"/>
    </row>
    <row r="386" spans="2:2" s="136" customFormat="1" ht="24.75" customHeight="1" x14ac:dyDescent="0.15">
      <c r="B386" s="142" t="s">
        <v>268</v>
      </c>
    </row>
    <row r="387" spans="2:2" s="136" customFormat="1" ht="11" x14ac:dyDescent="0.15">
      <c r="B387" s="142"/>
    </row>
    <row r="388" spans="2:2" s="136" customFormat="1" ht="12" x14ac:dyDescent="0.15">
      <c r="B388" s="142" t="s">
        <v>269</v>
      </c>
    </row>
    <row r="389" spans="2:2" s="136" customFormat="1" ht="11" x14ac:dyDescent="0.15">
      <c r="B389" s="161"/>
    </row>
    <row r="390" spans="2:2" s="136" customFormat="1" ht="36" x14ac:dyDescent="0.15">
      <c r="B390" s="142" t="s">
        <v>270</v>
      </c>
    </row>
    <row r="391" spans="2:2" s="136" customFormat="1" ht="11" x14ac:dyDescent="0.15">
      <c r="B391" s="143"/>
    </row>
    <row r="392" spans="2:2" s="136" customFormat="1" ht="48" x14ac:dyDescent="0.15">
      <c r="B392" s="142" t="s">
        <v>271</v>
      </c>
    </row>
    <row r="393" spans="2:2" s="136" customFormat="1" ht="11" x14ac:dyDescent="0.15">
      <c r="B393" s="143"/>
    </row>
    <row r="394" spans="2:2" s="136" customFormat="1" ht="12" x14ac:dyDescent="0.15">
      <c r="B394" s="142" t="s">
        <v>272</v>
      </c>
    </row>
    <row r="395" spans="2:2" s="136" customFormat="1" ht="11" x14ac:dyDescent="0.15">
      <c r="B395" s="142"/>
    </row>
    <row r="396" spans="2:2" s="136" customFormat="1" ht="57" customHeight="1" x14ac:dyDescent="0.15">
      <c r="B396" s="142" t="s">
        <v>273</v>
      </c>
    </row>
    <row r="397" spans="2:2" s="136" customFormat="1" ht="11" x14ac:dyDescent="0.15">
      <c r="B397" s="143"/>
    </row>
    <row r="398" spans="2:2" s="136" customFormat="1" ht="60" x14ac:dyDescent="0.15">
      <c r="B398" s="142" t="s">
        <v>274</v>
      </c>
    </row>
    <row r="399" spans="2:2" s="136" customFormat="1" ht="11" x14ac:dyDescent="0.15">
      <c r="B399" s="143"/>
    </row>
    <row r="400" spans="2:2" s="136" customFormat="1" ht="12" x14ac:dyDescent="0.15">
      <c r="B400" s="142" t="s">
        <v>275</v>
      </c>
    </row>
    <row r="401" spans="2:2" s="136" customFormat="1" ht="11" x14ac:dyDescent="0.15">
      <c r="B401" s="142"/>
    </row>
    <row r="402" spans="2:2" s="136" customFormat="1" ht="24" x14ac:dyDescent="0.15">
      <c r="B402" s="142" t="s">
        <v>276</v>
      </c>
    </row>
    <row r="403" spans="2:2" s="136" customFormat="1" ht="11" x14ac:dyDescent="0.15">
      <c r="B403" s="143"/>
    </row>
    <row r="404" spans="2:2" s="136" customFormat="1" ht="84" x14ac:dyDescent="0.15">
      <c r="B404" s="142" t="s">
        <v>277</v>
      </c>
    </row>
    <row r="405" spans="2:2" s="136" customFormat="1" ht="11" x14ac:dyDescent="0.15">
      <c r="B405" s="143"/>
    </row>
    <row r="406" spans="2:2" s="136" customFormat="1" ht="48" x14ac:dyDescent="0.15">
      <c r="B406" s="142" t="s">
        <v>278</v>
      </c>
    </row>
    <row r="407" spans="2:2" s="136" customFormat="1" ht="11" x14ac:dyDescent="0.15">
      <c r="B407" s="143"/>
    </row>
    <row r="408" spans="2:2" s="136" customFormat="1" ht="72" x14ac:dyDescent="0.15">
      <c r="B408" s="142" t="s">
        <v>279</v>
      </c>
    </row>
    <row r="409" spans="2:2" s="136" customFormat="1" ht="11" x14ac:dyDescent="0.15">
      <c r="B409" s="143"/>
    </row>
    <row r="410" spans="2:2" s="136" customFormat="1" ht="12" x14ac:dyDescent="0.15">
      <c r="B410" s="142" t="s">
        <v>280</v>
      </c>
    </row>
    <row r="411" spans="2:2" s="136" customFormat="1" ht="11" x14ac:dyDescent="0.15">
      <c r="B411" s="142"/>
    </row>
    <row r="412" spans="2:2" s="136" customFormat="1" ht="12" x14ac:dyDescent="0.15">
      <c r="B412" s="142" t="s">
        <v>281</v>
      </c>
    </row>
    <row r="413" spans="2:2" s="136" customFormat="1" ht="11" x14ac:dyDescent="0.15">
      <c r="B413" s="143"/>
    </row>
    <row r="414" spans="2:2" s="136" customFormat="1" ht="24" x14ac:dyDescent="0.15">
      <c r="B414" s="142" t="s">
        <v>282</v>
      </c>
    </row>
    <row r="415" spans="2:2" s="136" customFormat="1" ht="11" x14ac:dyDescent="0.15">
      <c r="B415" s="143"/>
    </row>
    <row r="416" spans="2:2" s="136" customFormat="1" ht="12" x14ac:dyDescent="0.15">
      <c r="B416" s="142" t="s">
        <v>283</v>
      </c>
    </row>
    <row r="417" spans="2:2" s="136" customFormat="1" ht="11" x14ac:dyDescent="0.15">
      <c r="B417" s="142"/>
    </row>
    <row r="418" spans="2:2" s="136" customFormat="1" ht="36" x14ac:dyDescent="0.15">
      <c r="B418" s="142" t="s">
        <v>284</v>
      </c>
    </row>
    <row r="419" spans="2:2" s="136" customFormat="1" ht="11" x14ac:dyDescent="0.15">
      <c r="B419" s="160"/>
    </row>
    <row r="420" spans="2:2" s="136" customFormat="1" ht="48" x14ac:dyDescent="0.15">
      <c r="B420" s="148" t="s">
        <v>285</v>
      </c>
    </row>
    <row r="421" spans="2:2" s="136" customFormat="1" ht="11" x14ac:dyDescent="0.15">
      <c r="B421" s="162"/>
    </row>
    <row r="422" spans="2:2" s="136" customFormat="1" ht="24" x14ac:dyDescent="0.15">
      <c r="B422" s="142" t="s">
        <v>286</v>
      </c>
    </row>
    <row r="423" spans="2:2" s="136" customFormat="1" ht="11" x14ac:dyDescent="0.15">
      <c r="B423" s="160"/>
    </row>
    <row r="424" spans="2:2" s="136" customFormat="1" ht="24" x14ac:dyDescent="0.15">
      <c r="B424" s="142" t="s">
        <v>287</v>
      </c>
    </row>
    <row r="425" spans="2:2" s="136" customFormat="1" ht="11" x14ac:dyDescent="0.15">
      <c r="B425" s="160"/>
    </row>
    <row r="426" spans="2:2" s="136" customFormat="1" ht="48" x14ac:dyDescent="0.15">
      <c r="B426" s="142" t="s">
        <v>288</v>
      </c>
    </row>
    <row r="427" spans="2:2" s="136" customFormat="1" ht="11" x14ac:dyDescent="0.15">
      <c r="B427" s="163"/>
    </row>
    <row r="428" spans="2:2" s="136" customFormat="1" ht="12" x14ac:dyDescent="0.15">
      <c r="B428" s="142" t="s">
        <v>289</v>
      </c>
    </row>
    <row r="429" spans="2:2" s="136" customFormat="1" ht="11" x14ac:dyDescent="0.15">
      <c r="B429" s="143"/>
    </row>
    <row r="430" spans="2:2" s="136" customFormat="1" ht="48" x14ac:dyDescent="0.15">
      <c r="B430" s="142" t="s">
        <v>290</v>
      </c>
    </row>
    <row r="431" spans="2:2" s="136" customFormat="1" ht="11" x14ac:dyDescent="0.15">
      <c r="B431" s="148"/>
    </row>
    <row r="432" spans="2:2" s="136" customFormat="1" ht="36" x14ac:dyDescent="0.15">
      <c r="B432" s="164" t="s">
        <v>291</v>
      </c>
    </row>
    <row r="433" spans="2:2" s="136" customFormat="1" ht="11" x14ac:dyDescent="0.15">
      <c r="B433" s="141"/>
    </row>
    <row r="434" spans="2:2" s="136" customFormat="1" ht="12" x14ac:dyDescent="0.15">
      <c r="B434" s="142" t="s">
        <v>107</v>
      </c>
    </row>
    <row r="435" spans="2:2" s="136" customFormat="1" ht="11" x14ac:dyDescent="0.15">
      <c r="B435" s="142"/>
    </row>
    <row r="436" spans="2:2" s="136" customFormat="1" ht="60" x14ac:dyDescent="0.15">
      <c r="B436" s="136" t="s">
        <v>292</v>
      </c>
    </row>
    <row r="437" spans="2:2" s="136" customFormat="1" ht="11" x14ac:dyDescent="0.15">
      <c r="B437" s="143"/>
    </row>
    <row r="438" spans="2:2" s="136" customFormat="1" ht="22.5" customHeight="1" x14ac:dyDescent="0.15">
      <c r="B438" s="142" t="s">
        <v>293</v>
      </c>
    </row>
    <row r="439" spans="2:2" s="136" customFormat="1" ht="11" x14ac:dyDescent="0.15">
      <c r="B439" s="143"/>
    </row>
    <row r="440" spans="2:2" s="136" customFormat="1" ht="24" x14ac:dyDescent="0.15">
      <c r="B440" s="142" t="s">
        <v>294</v>
      </c>
    </row>
    <row r="441" spans="2:2" s="136" customFormat="1" ht="11" x14ac:dyDescent="0.15"/>
    <row r="442" spans="2:2" s="136" customFormat="1" ht="12" x14ac:dyDescent="0.15">
      <c r="B442" s="148" t="s">
        <v>108</v>
      </c>
    </row>
    <row r="443" spans="2:2" s="136" customFormat="1" ht="11" x14ac:dyDescent="0.15">
      <c r="B443" s="162"/>
    </row>
    <row r="444" spans="2:2" s="136" customFormat="1" ht="48" x14ac:dyDescent="0.15">
      <c r="B444" s="148" t="s">
        <v>295</v>
      </c>
    </row>
    <row r="445" spans="2:2" s="136" customFormat="1" ht="12" x14ac:dyDescent="0.15">
      <c r="B445" s="147" t="s">
        <v>296</v>
      </c>
    </row>
    <row r="446" spans="2:2" s="136" customFormat="1" ht="12" x14ac:dyDescent="0.15">
      <c r="B446" s="147" t="s">
        <v>297</v>
      </c>
    </row>
    <row r="447" spans="2:2" s="136" customFormat="1" ht="12" x14ac:dyDescent="0.15">
      <c r="B447" s="147" t="s">
        <v>298</v>
      </c>
    </row>
    <row r="448" spans="2:2" s="136" customFormat="1" ht="11" x14ac:dyDescent="0.15">
      <c r="B448" s="162"/>
    </row>
    <row r="449" spans="2:2" s="136" customFormat="1" ht="48" x14ac:dyDescent="0.15">
      <c r="B449" s="148" t="s">
        <v>299</v>
      </c>
    </row>
    <row r="450" spans="2:2" s="136" customFormat="1" ht="11" x14ac:dyDescent="0.15">
      <c r="B450" s="142"/>
    </row>
    <row r="451" spans="2:2" s="136" customFormat="1" ht="12" x14ac:dyDescent="0.15">
      <c r="B451" s="142" t="s">
        <v>109</v>
      </c>
    </row>
    <row r="452" spans="2:2" s="136" customFormat="1" ht="11" x14ac:dyDescent="0.15">
      <c r="B452" s="142"/>
    </row>
    <row r="453" spans="2:2" s="136" customFormat="1" ht="12" x14ac:dyDescent="0.15">
      <c r="B453" s="142" t="s">
        <v>300</v>
      </c>
    </row>
    <row r="454" spans="2:2" s="136" customFormat="1" ht="11" x14ac:dyDescent="0.15">
      <c r="B454" s="142"/>
    </row>
    <row r="455" spans="2:2" s="136" customFormat="1" ht="24" x14ac:dyDescent="0.15">
      <c r="B455" s="136" t="s">
        <v>301</v>
      </c>
    </row>
    <row r="456" spans="2:2" s="136" customFormat="1" ht="11" x14ac:dyDescent="0.15">
      <c r="B456" s="141"/>
    </row>
    <row r="457" spans="2:2" s="136" customFormat="1" ht="12" x14ac:dyDescent="0.15">
      <c r="B457" s="142" t="s">
        <v>302</v>
      </c>
    </row>
    <row r="458" spans="2:2" s="136" customFormat="1" ht="11" x14ac:dyDescent="0.15">
      <c r="B458" s="142"/>
    </row>
    <row r="459" spans="2:2" s="136" customFormat="1" ht="12" x14ac:dyDescent="0.15">
      <c r="B459" s="142" t="s">
        <v>303</v>
      </c>
    </row>
    <row r="460" spans="2:2" s="136" customFormat="1" ht="11" x14ac:dyDescent="0.15">
      <c r="B460" s="165" t="s">
        <v>304</v>
      </c>
    </row>
    <row r="461" spans="2:2" s="136" customFormat="1" ht="11" x14ac:dyDescent="0.15">
      <c r="B461" s="165" t="s">
        <v>305</v>
      </c>
    </row>
    <row r="462" spans="2:2" s="136" customFormat="1" ht="11" x14ac:dyDescent="0.15">
      <c r="B462" s="165" t="s">
        <v>306</v>
      </c>
    </row>
    <row r="463" spans="2:2" s="136" customFormat="1" ht="11" x14ac:dyDescent="0.15">
      <c r="B463" s="165" t="s">
        <v>307</v>
      </c>
    </row>
    <row r="464" spans="2:2" s="136" customFormat="1" ht="11" x14ac:dyDescent="0.15">
      <c r="B464" s="165" t="s">
        <v>308</v>
      </c>
    </row>
    <row r="465" spans="2:2" s="136" customFormat="1" ht="11" x14ac:dyDescent="0.15">
      <c r="B465" s="165" t="s">
        <v>309</v>
      </c>
    </row>
    <row r="466" spans="2:2" s="136" customFormat="1" ht="11" x14ac:dyDescent="0.15">
      <c r="B466" s="165" t="s">
        <v>310</v>
      </c>
    </row>
    <row r="467" spans="2:2" s="136" customFormat="1" ht="11" x14ac:dyDescent="0.15">
      <c r="B467" s="165" t="s">
        <v>311</v>
      </c>
    </row>
    <row r="468" spans="2:2" s="136" customFormat="1" ht="11" x14ac:dyDescent="0.15">
      <c r="B468" s="165" t="s">
        <v>312</v>
      </c>
    </row>
    <row r="469" spans="2:2" s="136" customFormat="1" ht="11" x14ac:dyDescent="0.15">
      <c r="B469" s="165" t="s">
        <v>313</v>
      </c>
    </row>
    <row r="470" spans="2:2" s="136" customFormat="1" ht="11" x14ac:dyDescent="0.15">
      <c r="B470" s="165" t="s">
        <v>314</v>
      </c>
    </row>
    <row r="471" spans="2:2" s="136" customFormat="1" ht="11" x14ac:dyDescent="0.15">
      <c r="B471" s="165" t="s">
        <v>315</v>
      </c>
    </row>
    <row r="472" spans="2:2" s="136" customFormat="1" ht="11" x14ac:dyDescent="0.15">
      <c r="B472" s="165" t="s">
        <v>316</v>
      </c>
    </row>
    <row r="473" spans="2:2" s="136" customFormat="1" ht="11" x14ac:dyDescent="0.15">
      <c r="B473" s="165" t="s">
        <v>317</v>
      </c>
    </row>
    <row r="474" spans="2:2" s="136" customFormat="1" ht="11" x14ac:dyDescent="0.15">
      <c r="B474" s="165" t="s">
        <v>318</v>
      </c>
    </row>
    <row r="475" spans="2:2" s="136" customFormat="1" ht="11" x14ac:dyDescent="0.15">
      <c r="B475" s="165" t="s">
        <v>319</v>
      </c>
    </row>
    <row r="476" spans="2:2" s="136" customFormat="1" ht="11" x14ac:dyDescent="0.15">
      <c r="B476" s="165" t="s">
        <v>320</v>
      </c>
    </row>
    <row r="477" spans="2:2" s="136" customFormat="1" ht="11" x14ac:dyDescent="0.15">
      <c r="B477" s="165" t="s">
        <v>321</v>
      </c>
    </row>
    <row r="478" spans="2:2" s="136" customFormat="1" ht="11" x14ac:dyDescent="0.15">
      <c r="B478" s="165" t="s">
        <v>322</v>
      </c>
    </row>
    <row r="479" spans="2:2" s="136" customFormat="1" ht="11" x14ac:dyDescent="0.15">
      <c r="B479" s="165" t="s">
        <v>323</v>
      </c>
    </row>
    <row r="480" spans="2:2" s="136" customFormat="1" ht="11" x14ac:dyDescent="0.15">
      <c r="B480" s="165" t="s">
        <v>324</v>
      </c>
    </row>
    <row r="481" spans="2:2" s="136" customFormat="1" ht="11" x14ac:dyDescent="0.15">
      <c r="B481" s="165" t="s">
        <v>325</v>
      </c>
    </row>
    <row r="482" spans="2:2" s="136" customFormat="1" ht="11" x14ac:dyDescent="0.15">
      <c r="B482" s="165" t="s">
        <v>326</v>
      </c>
    </row>
    <row r="483" spans="2:2" s="136" customFormat="1" ht="11" x14ac:dyDescent="0.15">
      <c r="B483" s="165" t="s">
        <v>327</v>
      </c>
    </row>
    <row r="484" spans="2:2" s="136" customFormat="1" ht="11" x14ac:dyDescent="0.15">
      <c r="B484" s="165" t="s">
        <v>328</v>
      </c>
    </row>
    <row r="485" spans="2:2" s="136" customFormat="1" ht="11" x14ac:dyDescent="0.15">
      <c r="B485" s="165" t="s">
        <v>329</v>
      </c>
    </row>
    <row r="486" spans="2:2" s="136" customFormat="1" ht="11" x14ac:dyDescent="0.15">
      <c r="B486" s="165" t="s">
        <v>330</v>
      </c>
    </row>
    <row r="487" spans="2:2" s="136" customFormat="1" ht="11.25" customHeight="1" x14ac:dyDescent="0.15">
      <c r="B487" s="165" t="s">
        <v>331</v>
      </c>
    </row>
    <row r="488" spans="2:2" s="136" customFormat="1" ht="11.25" customHeight="1" x14ac:dyDescent="0.15">
      <c r="B488" s="165" t="s">
        <v>332</v>
      </c>
    </row>
    <row r="489" spans="2:2" s="136" customFormat="1" ht="11.25" customHeight="1" x14ac:dyDescent="0.15">
      <c r="B489" s="166"/>
    </row>
    <row r="490" spans="2:2" s="136" customFormat="1" ht="11.25" customHeight="1" x14ac:dyDescent="0.15">
      <c r="B490" s="148" t="s">
        <v>110</v>
      </c>
    </row>
    <row r="491" spans="2:2" s="136" customFormat="1" ht="11.25" customHeight="1" x14ac:dyDescent="0.15">
      <c r="B491" s="148"/>
    </row>
    <row r="492" spans="2:2" s="136" customFormat="1" ht="24" x14ac:dyDescent="0.15">
      <c r="B492" s="148" t="s">
        <v>333</v>
      </c>
    </row>
    <row r="493" spans="2:2" s="136" customFormat="1" ht="11.25" customHeight="1" x14ac:dyDescent="0.15">
      <c r="B493" s="167"/>
    </row>
    <row r="494" spans="2:2" s="136" customFormat="1" ht="12" x14ac:dyDescent="0.15">
      <c r="B494" s="148" t="s">
        <v>334</v>
      </c>
    </row>
    <row r="495" spans="2:2" s="136" customFormat="1" ht="11.25" customHeight="1" x14ac:dyDescent="0.15">
      <c r="B495" s="167"/>
    </row>
    <row r="496" spans="2:2" s="136" customFormat="1" ht="24" x14ac:dyDescent="0.15">
      <c r="B496" s="148" t="s">
        <v>335</v>
      </c>
    </row>
    <row r="497" spans="2:2" s="136" customFormat="1" ht="11.25" customHeight="1" x14ac:dyDescent="0.15">
      <c r="B497" s="162"/>
    </row>
    <row r="498" spans="2:2" s="136" customFormat="1" ht="11.25" customHeight="1" x14ac:dyDescent="0.15">
      <c r="B498" s="148" t="s">
        <v>336</v>
      </c>
    </row>
    <row r="499" spans="2:2" s="136" customFormat="1" ht="11.25" customHeight="1" x14ac:dyDescent="0.15">
      <c r="B499" s="148"/>
    </row>
    <row r="500" spans="2:2" s="136" customFormat="1" ht="24" x14ac:dyDescent="0.15">
      <c r="B500" s="148" t="s">
        <v>337</v>
      </c>
    </row>
    <row r="501" spans="2:2" s="136" customFormat="1" ht="11.25" customHeight="1" x14ac:dyDescent="0.15">
      <c r="B501" s="162"/>
    </row>
    <row r="502" spans="2:2" s="136" customFormat="1" ht="11.25" customHeight="1" x14ac:dyDescent="0.15">
      <c r="B502" s="148" t="s">
        <v>338</v>
      </c>
    </row>
    <row r="503" spans="2:2" s="136" customFormat="1" ht="11.25" customHeight="1" x14ac:dyDescent="0.15">
      <c r="B503" s="147" t="s">
        <v>339</v>
      </c>
    </row>
    <row r="504" spans="2:2" s="136" customFormat="1" ht="11.25" customHeight="1" x14ac:dyDescent="0.15">
      <c r="B504" s="147" t="s">
        <v>340</v>
      </c>
    </row>
    <row r="505" spans="2:2" s="136" customFormat="1" ht="11.25" customHeight="1" x14ac:dyDescent="0.15">
      <c r="B505" s="147" t="s">
        <v>341</v>
      </c>
    </row>
    <row r="506" spans="2:2" s="136" customFormat="1" ht="11.25" customHeight="1" x14ac:dyDescent="0.15">
      <c r="B506" s="147" t="s">
        <v>342</v>
      </c>
    </row>
    <row r="507" spans="2:2" s="136" customFormat="1" ht="11.25" customHeight="1" x14ac:dyDescent="0.15">
      <c r="B507" s="162"/>
    </row>
    <row r="508" spans="2:2" s="136" customFormat="1" ht="11.25" customHeight="1" x14ac:dyDescent="0.15">
      <c r="B508" s="162" t="s">
        <v>343</v>
      </c>
    </row>
    <row r="509" spans="2:2" s="136" customFormat="1" ht="11.25" customHeight="1" x14ac:dyDescent="0.15">
      <c r="B509" s="167"/>
    </row>
    <row r="510" spans="2:2" s="136" customFormat="1" ht="12" x14ac:dyDescent="0.15">
      <c r="B510" s="148" t="s">
        <v>344</v>
      </c>
    </row>
    <row r="511" spans="2:2" s="136" customFormat="1" ht="11.25" customHeight="1" x14ac:dyDescent="0.15">
      <c r="B511" s="167"/>
    </row>
    <row r="512" spans="2:2" s="136" customFormat="1" ht="24" x14ac:dyDescent="0.15">
      <c r="B512" s="148" t="s">
        <v>345</v>
      </c>
    </row>
    <row r="513" spans="2:2" s="136" customFormat="1" ht="11.25" customHeight="1" x14ac:dyDescent="0.15">
      <c r="B513" s="162"/>
    </row>
    <row r="514" spans="2:2" s="136" customFormat="1" ht="24" x14ac:dyDescent="0.15">
      <c r="B514" s="148" t="s">
        <v>346</v>
      </c>
    </row>
    <row r="515" spans="2:2" s="136" customFormat="1" ht="11.25" customHeight="1" x14ac:dyDescent="0.15">
      <c r="B515" s="167"/>
    </row>
    <row r="516" spans="2:2" s="136" customFormat="1" ht="12" x14ac:dyDescent="0.15">
      <c r="B516" s="148" t="s">
        <v>347</v>
      </c>
    </row>
    <row r="517" spans="2:2" s="136" customFormat="1" ht="11.25" customHeight="1" x14ac:dyDescent="0.15">
      <c r="B517" s="162"/>
    </row>
    <row r="518" spans="2:2" s="136" customFormat="1" ht="11.25" customHeight="1" x14ac:dyDescent="0.15">
      <c r="B518" s="148" t="s">
        <v>348</v>
      </c>
    </row>
    <row r="519" spans="2:2" s="136" customFormat="1" ht="11.25" customHeight="1" x14ac:dyDescent="0.15">
      <c r="B519" s="148"/>
    </row>
    <row r="520" spans="2:2" s="136" customFormat="1" ht="11.25" customHeight="1" x14ac:dyDescent="0.15">
      <c r="B520" s="148" t="s">
        <v>349</v>
      </c>
    </row>
    <row r="521" spans="2:2" s="136" customFormat="1" ht="11.25" customHeight="1" x14ac:dyDescent="0.15">
      <c r="B521" s="147" t="s">
        <v>350</v>
      </c>
    </row>
    <row r="522" spans="2:2" s="136" customFormat="1" ht="11.25" customHeight="1" x14ac:dyDescent="0.15">
      <c r="B522" s="147" t="s">
        <v>351</v>
      </c>
    </row>
    <row r="523" spans="2:2" s="136" customFormat="1" ht="11.25" customHeight="1" x14ac:dyDescent="0.15">
      <c r="B523" s="147" t="s">
        <v>352</v>
      </c>
    </row>
    <row r="524" spans="2:2" s="136" customFormat="1" ht="11.25" customHeight="1" x14ac:dyDescent="0.15">
      <c r="B524" s="147" t="s">
        <v>368</v>
      </c>
    </row>
    <row r="525" spans="2:2" s="136" customFormat="1" ht="11.25" customHeight="1" x14ac:dyDescent="0.15">
      <c r="B525" s="147" t="s">
        <v>353</v>
      </c>
    </row>
    <row r="526" spans="2:2" s="136" customFormat="1" ht="11.25" customHeight="1" x14ac:dyDescent="0.15">
      <c r="B526" s="147" t="s">
        <v>354</v>
      </c>
    </row>
    <row r="527" spans="2:2" s="136" customFormat="1" ht="11.25" customHeight="1" x14ac:dyDescent="0.15">
      <c r="B527" s="167"/>
    </row>
    <row r="528" spans="2:2" s="136" customFormat="1" ht="24" x14ac:dyDescent="0.15">
      <c r="B528" s="148" t="s">
        <v>369</v>
      </c>
    </row>
    <row r="529" spans="2:2" s="136" customFormat="1" ht="11.25" customHeight="1" x14ac:dyDescent="0.15">
      <c r="B529" s="167"/>
    </row>
    <row r="530" spans="2:2" s="136" customFormat="1" ht="24" x14ac:dyDescent="0.15">
      <c r="B530" s="148" t="s">
        <v>355</v>
      </c>
    </row>
    <row r="531" spans="2:2" s="136" customFormat="1" ht="11.25" customHeight="1" x14ac:dyDescent="0.15">
      <c r="B531" s="167"/>
    </row>
    <row r="532" spans="2:2" s="136" customFormat="1" ht="24" x14ac:dyDescent="0.15">
      <c r="B532" s="148" t="s">
        <v>356</v>
      </c>
    </row>
    <row r="533" spans="2:2" s="136" customFormat="1" ht="11.25" customHeight="1" x14ac:dyDescent="0.15">
      <c r="B533" s="167"/>
    </row>
    <row r="534" spans="2:2" s="136" customFormat="1" ht="24" x14ac:dyDescent="0.15">
      <c r="B534" s="148" t="s">
        <v>370</v>
      </c>
    </row>
    <row r="535" spans="2:2" s="136" customFormat="1" ht="11.25" customHeight="1" x14ac:dyDescent="0.15">
      <c r="B535" s="162"/>
    </row>
    <row r="536" spans="2:2" s="136" customFormat="1" ht="11.25" customHeight="1" x14ac:dyDescent="0.15">
      <c r="B536" s="148" t="s">
        <v>371</v>
      </c>
    </row>
    <row r="537" spans="2:2" s="136" customFormat="1" ht="11.25" customHeight="1" x14ac:dyDescent="0.15">
      <c r="B537" s="148"/>
    </row>
    <row r="538" spans="2:2" s="136" customFormat="1" ht="12" x14ac:dyDescent="0.15">
      <c r="B538" s="148" t="s">
        <v>357</v>
      </c>
    </row>
    <row r="539" spans="2:2" s="136" customFormat="1" ht="11.25" customHeight="1" x14ac:dyDescent="0.15">
      <c r="B539" s="167"/>
    </row>
    <row r="540" spans="2:2" s="136" customFormat="1" ht="12" x14ac:dyDescent="0.15">
      <c r="B540" s="148" t="s">
        <v>372</v>
      </c>
    </row>
    <row r="541" spans="2:2" s="136" customFormat="1" ht="11.25" customHeight="1" x14ac:dyDescent="0.15">
      <c r="B541" s="167"/>
    </row>
    <row r="542" spans="2:2" s="136" customFormat="1" ht="24" x14ac:dyDescent="0.15">
      <c r="B542" s="148" t="s">
        <v>358</v>
      </c>
    </row>
    <row r="543" spans="2:2" s="136" customFormat="1" ht="11.25" customHeight="1" x14ac:dyDescent="0.15">
      <c r="B543" s="162"/>
    </row>
    <row r="544" spans="2:2" s="136" customFormat="1" ht="24" x14ac:dyDescent="0.15">
      <c r="B544" s="148" t="s">
        <v>359</v>
      </c>
    </row>
    <row r="545" spans="2:2" s="136" customFormat="1" ht="11.25" customHeight="1" x14ac:dyDescent="0.15">
      <c r="B545" s="162"/>
    </row>
    <row r="546" spans="2:2" s="136" customFormat="1" ht="11.25" customHeight="1" x14ac:dyDescent="0.15">
      <c r="B546" s="148" t="s">
        <v>360</v>
      </c>
    </row>
    <row r="547" spans="2:2" s="136" customFormat="1" ht="11.25" customHeight="1" x14ac:dyDescent="0.15">
      <c r="B547" s="148"/>
    </row>
    <row r="548" spans="2:2" s="136" customFormat="1" ht="36.75" customHeight="1" x14ac:dyDescent="0.15">
      <c r="B548" s="148" t="s">
        <v>361</v>
      </c>
    </row>
    <row r="549" spans="2:2" s="136" customFormat="1" ht="11.25" customHeight="1" x14ac:dyDescent="0.15">
      <c r="B549" s="148"/>
    </row>
    <row r="550" spans="2:2" s="136" customFormat="1" ht="24" x14ac:dyDescent="0.15">
      <c r="B550" s="148" t="s">
        <v>373</v>
      </c>
    </row>
    <row r="551" spans="2:2" s="136" customFormat="1" ht="11.25" customHeight="1" x14ac:dyDescent="0.15">
      <c r="B551" s="167"/>
    </row>
    <row r="552" spans="2:2" s="136" customFormat="1" ht="24" x14ac:dyDescent="0.15">
      <c r="B552" s="148" t="s">
        <v>362</v>
      </c>
    </row>
    <row r="553" spans="2:2" s="136" customFormat="1" ht="11.25" customHeight="1" x14ac:dyDescent="0.15">
      <c r="B553" s="167"/>
    </row>
    <row r="554" spans="2:2" s="136" customFormat="1" ht="36" x14ac:dyDescent="0.15">
      <c r="B554" s="148" t="s">
        <v>374</v>
      </c>
    </row>
    <row r="555" spans="2:2" s="136" customFormat="1" ht="11.25" customHeight="1" x14ac:dyDescent="0.15">
      <c r="B555" s="162"/>
    </row>
    <row r="556" spans="2:2" s="136" customFormat="1" ht="11.25" customHeight="1" x14ac:dyDescent="0.15">
      <c r="B556" s="148" t="s">
        <v>363</v>
      </c>
    </row>
    <row r="557" spans="2:2" s="136" customFormat="1" ht="11.25" customHeight="1" x14ac:dyDescent="0.15">
      <c r="B557" s="148"/>
    </row>
    <row r="558" spans="2:2" s="136" customFormat="1" ht="12" x14ac:dyDescent="0.15">
      <c r="B558" s="148" t="s">
        <v>364</v>
      </c>
    </row>
    <row r="559" spans="2:2" s="136" customFormat="1" ht="11.25" customHeight="1" x14ac:dyDescent="0.15">
      <c r="B559" s="148"/>
    </row>
    <row r="560" spans="2:2" s="136" customFormat="1" ht="11.25" customHeight="1" x14ac:dyDescent="0.15">
      <c r="B560" s="148" t="s">
        <v>365</v>
      </c>
    </row>
    <row r="561" spans="2:13" s="136" customFormat="1" ht="11.25" customHeight="1" x14ac:dyDescent="0.15">
      <c r="B561" s="148"/>
    </row>
    <row r="562" spans="2:13" s="136" customFormat="1" ht="24" x14ac:dyDescent="0.15">
      <c r="B562" s="148" t="s">
        <v>366</v>
      </c>
    </row>
    <row r="563" spans="2:13" s="136" customFormat="1" ht="11.25" customHeight="1" x14ac:dyDescent="0.15">
      <c r="B563" s="166"/>
    </row>
    <row r="564" spans="2:13" ht="11.25" customHeight="1" x14ac:dyDescent="0.15">
      <c r="B564" s="26"/>
    </row>
    <row r="565" spans="2:13" ht="11.25" customHeight="1" x14ac:dyDescent="0.15">
      <c r="B565" s="168" t="s">
        <v>367</v>
      </c>
      <c r="C565" s="168"/>
      <c r="D565" s="169"/>
      <c r="E565" s="169"/>
      <c r="F565" s="169"/>
      <c r="G565" s="169"/>
      <c r="H565" s="169"/>
      <c r="I565" s="169"/>
      <c r="J565" s="169"/>
      <c r="K565" s="169"/>
      <c r="L565" s="169"/>
      <c r="M565" s="169"/>
    </row>
    <row r="566" spans="2:13" ht="11.25" customHeight="1" x14ac:dyDescent="0.15">
      <c r="B566" s="168"/>
      <c r="C566" s="168"/>
      <c r="D566" s="168"/>
      <c r="E566" s="168"/>
      <c r="F566" s="168"/>
      <c r="G566" s="168"/>
      <c r="H566" s="168"/>
      <c r="I566" s="168"/>
      <c r="J566" s="168"/>
      <c r="K566" s="168"/>
      <c r="L566" s="168"/>
      <c r="M566" s="168"/>
    </row>
    <row r="567" spans="2:13" ht="11.25" customHeight="1" x14ac:dyDescent="0.15">
      <c r="B567" s="168" t="s">
        <v>79</v>
      </c>
      <c r="C567" s="168"/>
      <c r="D567" s="168"/>
      <c r="E567" s="168"/>
      <c r="F567" s="168"/>
      <c r="G567" s="168"/>
      <c r="H567" s="168"/>
      <c r="I567" s="168"/>
      <c r="J567" s="168"/>
      <c r="K567" s="168"/>
      <c r="L567" s="168"/>
      <c r="M567" s="168"/>
    </row>
    <row r="568" spans="2:13" ht="11.25" customHeight="1" x14ac:dyDescent="0.15">
      <c r="B568" s="170" t="s">
        <v>33</v>
      </c>
      <c r="C568" s="170"/>
      <c r="D568" s="169"/>
      <c r="E568" s="169"/>
      <c r="F568" s="169"/>
      <c r="G568" s="169"/>
      <c r="H568" s="169"/>
      <c r="I568" s="169"/>
      <c r="J568" s="169"/>
      <c r="K568" s="169"/>
      <c r="L568" s="169"/>
      <c r="M568" s="169"/>
    </row>
    <row r="569" spans="2:13" ht="11.25" customHeight="1" x14ac:dyDescent="0.15">
      <c r="B569" s="170" t="s">
        <v>34</v>
      </c>
      <c r="C569" s="170"/>
      <c r="D569" s="169"/>
      <c r="E569" s="169"/>
      <c r="F569" s="169"/>
      <c r="G569" s="169"/>
      <c r="H569" s="169"/>
      <c r="I569" s="169"/>
      <c r="J569" s="169"/>
      <c r="K569" s="169"/>
      <c r="L569" s="169"/>
      <c r="M569" s="169"/>
    </row>
    <row r="570" spans="2:13" ht="11.25" customHeight="1" x14ac:dyDescent="0.15">
      <c r="B570" s="169"/>
      <c r="C570" s="169"/>
      <c r="D570" s="169"/>
      <c r="E570" s="169"/>
      <c r="F570" s="169"/>
      <c r="G570" s="169"/>
      <c r="H570" s="169"/>
      <c r="I570" s="169"/>
      <c r="J570" s="169"/>
      <c r="K570" s="169"/>
      <c r="L570" s="169"/>
      <c r="M570" s="169"/>
    </row>
    <row r="571" spans="2:13" ht="11.25" customHeight="1" x14ac:dyDescent="0.15">
      <c r="B571" s="169"/>
      <c r="C571" s="169"/>
      <c r="D571" s="169"/>
      <c r="E571" s="169"/>
      <c r="F571" s="169"/>
      <c r="G571" s="169"/>
      <c r="H571" s="169"/>
      <c r="I571" s="169"/>
      <c r="J571" s="169"/>
      <c r="K571" s="169"/>
      <c r="L571" s="169"/>
      <c r="M571" s="169"/>
    </row>
    <row r="572" spans="2:13" ht="11.25" customHeight="1" x14ac:dyDescent="0.15">
      <c r="B572" s="171" t="s">
        <v>35</v>
      </c>
      <c r="C572" s="169"/>
      <c r="D572" s="169"/>
      <c r="E572" s="169"/>
      <c r="F572" s="169"/>
      <c r="G572" s="169"/>
      <c r="H572" s="169"/>
      <c r="I572" s="169"/>
      <c r="J572" s="169"/>
      <c r="K572" s="169"/>
      <c r="L572" s="169"/>
      <c r="M572" s="169"/>
    </row>
    <row r="573" spans="2:13" ht="11.25" customHeight="1" x14ac:dyDescent="0.15">
      <c r="B573" s="173"/>
      <c r="C573" s="173"/>
      <c r="D573" s="173"/>
      <c r="E573" s="173"/>
      <c r="F573" s="173"/>
      <c r="G573" s="173"/>
      <c r="H573" s="173"/>
      <c r="I573" s="173"/>
      <c r="J573" s="173"/>
      <c r="K573" s="173"/>
      <c r="L573" s="173"/>
      <c r="M573" s="173"/>
    </row>
    <row r="574" spans="2:13" ht="11.25" customHeight="1" x14ac:dyDescent="0.15">
      <c r="B574" s="190" t="s">
        <v>37</v>
      </c>
      <c r="C574" s="190"/>
      <c r="D574" s="172"/>
      <c r="E574" s="172"/>
      <c r="F574" s="172"/>
      <c r="G574" s="172"/>
      <c r="H574" s="172"/>
      <c r="I574" s="172"/>
      <c r="J574" s="172"/>
      <c r="K574" s="172"/>
      <c r="L574" s="172"/>
      <c r="M574" s="172"/>
    </row>
    <row r="575" spans="2:13" ht="11.25" customHeight="1" x14ac:dyDescent="0.15">
      <c r="B575" s="191"/>
      <c r="C575" s="191"/>
      <c r="D575" s="174"/>
      <c r="E575" s="174"/>
      <c r="F575" s="174"/>
      <c r="G575" s="174"/>
      <c r="H575" s="174"/>
      <c r="I575" s="174"/>
      <c r="J575" s="174"/>
      <c r="K575" s="174"/>
      <c r="L575" s="174"/>
      <c r="M575" s="174"/>
    </row>
    <row r="576" spans="2:13" ht="11.25" customHeight="1" x14ac:dyDescent="0.15">
      <c r="B576" s="169"/>
      <c r="C576" s="169"/>
      <c r="D576" s="169"/>
      <c r="E576" s="169"/>
      <c r="F576" s="169"/>
      <c r="G576" s="169"/>
      <c r="H576" s="169"/>
      <c r="I576" s="169"/>
      <c r="J576" s="169"/>
      <c r="K576" s="169"/>
      <c r="L576" s="169"/>
      <c r="M576" s="169"/>
    </row>
    <row r="577" spans="2:13" ht="11.25" customHeight="1" x14ac:dyDescent="0.15">
      <c r="B577" s="175" t="s">
        <v>80</v>
      </c>
      <c r="C577" s="169"/>
      <c r="D577" s="169"/>
      <c r="E577" s="169"/>
      <c r="F577" s="169"/>
      <c r="G577" s="169"/>
      <c r="H577" s="169"/>
      <c r="I577" s="169"/>
      <c r="J577" s="169"/>
      <c r="K577" s="169"/>
      <c r="L577" s="169"/>
      <c r="M577" s="169"/>
    </row>
  </sheetData>
  <mergeCells count="1">
    <mergeCell ref="B574:C575"/>
  </mergeCells>
  <hyperlinks>
    <hyperlink ref="B8" location="'Explanatory Notes'!B30" display="INTRODUCTION" xr:uid="{AF23C53E-47CC-4942-81E7-0D8EECF5C0BA}"/>
    <hyperlink ref="B9" location="'Explanatory Notes'!B38" display="DATA SOURCE" xr:uid="{9D6E9108-BD43-424C-94E8-965FAEF80377}"/>
    <hyperlink ref="B14" location="'Explanatory Notes'!B127" display="COUNTING METHODOLOGY" xr:uid="{E209DBFB-847B-2742-A559-12E14AF0236A}"/>
    <hyperlink ref="B15" location="'Explanatory Notes'!B136" display="METHOD OF FINALISATION" xr:uid="{F76571B8-9CA8-8648-AA0F-0392876CFCA2}"/>
    <hyperlink ref="B13" location="'Explanatory Notes'!B123" display="NATIONAL CRIMINAL COURTS DATA DICTIONARY" xr:uid="{743796DB-44F9-7645-B436-61ABE70D2A5A}"/>
    <hyperlink ref="B17" location="'Explanatory Notes'!B247" display="PRINCIPAL SENTENCE" xr:uid="{36E2B12F-BA73-914A-91B8-7C35E268A62E}"/>
    <hyperlink ref="B23" location="'Explanatory Notes'!B360" display="STATE AND TERRITORY SPECIFIC ISSUES" xr:uid="{FBB0B399-2D81-5342-BC73-B3C78D0BB497}"/>
    <hyperlink ref="B21" location="'Explanatory Notes'!B326" display="COMPARISONS TO OTHER ABS DATA" xr:uid="{698C8F7E-D5F1-C942-99ED-A77B07B9606E}"/>
    <hyperlink ref="B22" location="'Explanatory Notes'!B332" display="COMPARISONS TO NON-ABS SOURCES" xr:uid="{BAD586B2-5A41-5E43-8E7B-84D13513BBFE}"/>
    <hyperlink ref="B24" location="'Explanatory Notes'!B434" display="CONFIDENTIALITY OF TABULAR DATA" xr:uid="{BAF39569-95FA-CE4C-933D-4CD74403B507}"/>
    <hyperlink ref="B26" location="'Explanatory Notes'!B449" display="RELATED PUBLICATIONS" xr:uid="{25B7DD46-1F2A-DD4D-A8BF-E8583A294F90}"/>
    <hyperlink ref="B10" location="'Explanatory Notes'!B44" display="SCOPE" xr:uid="{3AD7A7F4-C089-EE46-B0C4-1076B4406B34}"/>
    <hyperlink ref="B11" location="'Explanatory Notes'!B90" display="REFERENCE PERIOD" xr:uid="{8CE733D5-3935-B04C-9D52-6DCD8932A2F0}"/>
    <hyperlink ref="B12" location="'Explanatory Notes'!B94" display="CLASSIFICATIONS" xr:uid="{6D6EA9D7-C1AE-4347-86F5-84782EFEEB60}"/>
    <hyperlink ref="B16" location="'Explanatory Notes'!B226" display="PRINCIPAL OFFENCE" xr:uid="{7925AE37-EE9F-FC49-BBBF-BD89BF8B3808}"/>
    <hyperlink ref="B18" location="'Explanatory Notes'!B261" display="SENTENCE LENGTH AND FINE AMOUNT" xr:uid="{87F7CDA2-A109-DB40-815B-E1C7DEAA2C92}"/>
    <hyperlink ref="B19" location="'Explanatory Notes'!B312" display="INDIGENOUS STATUS" xr:uid="{67980E16-D557-7545-8D48-19B9E00103C9}"/>
    <hyperlink ref="B25" location="'Explanatory Notes'!B442" display="REVISIONS" xr:uid="{8C0C8977-C437-364F-9990-93142242A040}"/>
    <hyperlink ref="B565" r:id="rId1" display="ABS website" xr:uid="{4861C4B6-7D9C-3242-94C5-07BAAC7E6965}"/>
    <hyperlink ref="B568" r:id="rId2" xr:uid="{6E9D2899-FF4F-4848-AA43-E390396B1152}"/>
    <hyperlink ref="B569" r:id="rId3" xr:uid="{08470849-5594-A244-9DD7-9D5E8B25ED3E}"/>
    <hyperlink ref="B577" r:id="rId4" display="© Commonwealth of Australia 2012" xr:uid="{195EF52F-CC7E-114B-AAC9-D6CB21E169FC}"/>
    <hyperlink ref="B460" r:id="rId5" display="http://www.justice.act.gov.au/" xr:uid="{F1B65CD8-1FA6-FD4B-8FA7-CDBBBF0514E1}"/>
    <hyperlink ref="B461" r:id="rId6" display="http://www.aic.gov.au/" xr:uid="{BBA6CC00-0883-4747-A74B-FC958EC37C5D}"/>
    <hyperlink ref="B462" r:id="rId7" display="http://www.courts.qld.gov.au/courts/childrens-court" xr:uid="{681FF066-BB93-0F4C-8B55-719B95C5B3FA}"/>
    <hyperlink ref="B463" r:id="rId8" display="http://www.childrenscourt.vic.gov.au/" xr:uid="{DCF9920C-C630-C248-9DB5-382A8DBF59E3}"/>
    <hyperlink ref="B464" r:id="rId9" display="https://www.cdpp.gov.au/" xr:uid="{5DD67051-A82E-4044-88F8-ADF8303793FB}"/>
    <hyperlink ref="B465" r:id="rId10" display="http://www.countycourt.vic.gov.au/" xr:uid="{9A28420C-9D39-9640-BD13-35760350E498}"/>
    <hyperlink ref="B466" r:id="rId11" display="http://www.courts.sa.gov.au/Pages/default.aspx" xr:uid="{2BBA91C8-FFB2-2344-97D1-E76366CCA9EA}"/>
    <hyperlink ref="B467" r:id="rId12" display="http://www.nt.gov.au/justice/" xr:uid="{4B652CB4-F2B8-F449-9DD3-CF4E7A5979D9}"/>
    <hyperlink ref="B468" r:id="rId13" display="http://www.dotag.wa.gov.au/" xr:uid="{1AD5AA1D-9C16-004C-9E3B-712BFDE92CFF}"/>
    <hyperlink ref="B469" r:id="rId14" display="http://www.justice.qld.gov.au/" xr:uid="{7508F02C-5385-D340-9508-AB52B99AFF2D}"/>
    <hyperlink ref="B470" r:id="rId15" display="http://www.justice.vic.gov.au/" xr:uid="{1C4221F8-B8CF-5C44-ACF5-8157A494C307}"/>
    <hyperlink ref="B471" r:id="rId16" display="http://www.justice.tas.gov.au/" xr:uid="{7710A801-CF1A-6D47-9409-BA8A16548D99}"/>
    <hyperlink ref="B472" r:id="rId17" display="http://www.dpp.act.gov.au/publications/annual_reports" xr:uid="{A665E3DA-0B1E-2646-9860-A7D12C777EE3}"/>
    <hyperlink ref="B473" r:id="rId18" display="http://www.districtcourt.justice.nsw.gov.au/" xr:uid="{C28C7F0F-5979-CA4E-8886-4D7928E623E6}"/>
    <hyperlink ref="B474" r:id="rId19" display="http://www.courts.qld.gov.au/courts/district-court" xr:uid="{DECAD03F-539D-E54E-8329-D5F197E14B1A}"/>
    <hyperlink ref="B475" r:id="rId20" display="http://www.districtcourt.wa.gov.au/" xr:uid="{21378686-6359-3044-B1AB-46E951F31C45}"/>
    <hyperlink ref="B476" r:id="rId21" display="http://www.localcourt.justice.nsw.gov.au/" xr:uid="{90DB481B-CD3D-A042-A137-25F15F395F4B}"/>
    <hyperlink ref="B477" r:id="rId22" display="http://www.courts.qld.gov.au/courts/magistrates-court" xr:uid="{8B304CC1-FEDA-CA44-9678-FD379770DF8C}"/>
    <hyperlink ref="B478" r:id="rId23" display="http://www.magistratescourt.tas.gov.au/" xr:uid="{15420587-3371-894B-8380-621DEE4663DA}"/>
    <hyperlink ref="B479" r:id="rId24" display="http://www.magistratescourt.vic.gov.au/" xr:uid="{5D1C72E9-A763-B542-9146-F8409625D124}"/>
    <hyperlink ref="B480" r:id="rId25" display="http://www.bocsar.nsw.gov.au/" xr:uid="{CEDE84C0-23ED-7E4A-8E07-30E7586234E8}"/>
    <hyperlink ref="B481" r:id="rId26" display="http://www.ocsar.sa.gov.au/" xr:uid="{A0A981FE-181C-0946-8E42-FAFA32565C52}"/>
    <hyperlink ref="B482" r:id="rId27" display="http://www.qgso.qld.gov.au/" xr:uid="{6A7742EC-E4AD-7943-B6AD-C49494CDBDE5}"/>
    <hyperlink ref="B483" r:id="rId28" display="http://www.pc.gov.au/" xr:uid="{BD13209F-52E1-3D44-8DA9-89132CE31223}"/>
    <hyperlink ref="B484" r:id="rId29" display="http://www.supremecourt.justice.nsw.gov.au/" xr:uid="{40E916EB-A6ED-A04A-A512-B813501F1782}"/>
    <hyperlink ref="B485" r:id="rId30" display="http://www.courts.qld.gov.au/courts/supreme-court" xr:uid="{863A3F4B-27BD-9A41-8EBC-FE78BEADA46E}"/>
    <hyperlink ref="B486" r:id="rId31" display="http://www.supremecourt.tas.gov.au/" xr:uid="{E69E96F0-CE3C-8B42-AB81-A3EA3B2FA489}"/>
    <hyperlink ref="B487" r:id="rId32" display="http://www.supremecourt.vic.gov.au/" xr:uid="{98191C36-8549-254D-87D5-2401B7DCF665}"/>
    <hyperlink ref="B488" r:id="rId33" display="http://www.supremecourt.wa.gov.au/" xr:uid="{5F0ADBBE-9B82-A34B-BB63-9E8267D203EF}"/>
    <hyperlink ref="B20" location="'Explanatory Notes'!B322" display="COMPARABILITY" xr:uid="{E7CD9A81-94C9-EC42-8C88-81CFE15E9E4C}"/>
    <hyperlink ref="B27" location="'Explanatory Notes'!B490" display="EXPERIMENTAL FAMILY AND DOMESTIC VIOLENCE STATISTICS" xr:uid="{21AB351F-E111-A042-9A26-92CECF5C91DC}"/>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 12</vt:lpstr>
      <vt:lpstr>Table 13</vt:lpstr>
      <vt:lpstr>Table 14</vt:lpstr>
      <vt:lpstr>Explanatory Notes</vt:lpstr>
      <vt:lpstr>'Explanatory Notes'!OLE_LINK1</vt:lpstr>
      <vt:lpstr>'Table 12'!Print_Titles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2025-06-27T05:26:15Z</dcterms:modified>
</cp:coreProperties>
</file>