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ORMA TEMPLATE" sheetId="1" state="visible" r:id="rId3"/>
  </sheets>
  <externalReferences>
    <externalReference r:id="rId4"/>
  </externalReferences>
  <definedNames>
    <definedName function="false" hidden="false" localSheetId="0" name="_xlnm.Print_Area" vbProcedure="false">'PROFORMA TEMPLATE'!$B$2:$L$49</definedName>
    <definedName function="false" hidden="false" name="data64" vbProcedure="false">[1]Invoice!$D$54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<sst xmlns="http://schemas.openxmlformats.org/spreadsheetml/2006/main" count="40" uniqueCount="37">
  <si>
    <t xml:space="preserve">Quotation No. </t>
  </si>
  <si>
    <t xml:space="preserve">QT/MAY/20/2</t>
  </si>
  <si>
    <t xml:space="preserve">Name</t>
  </si>
  <si>
    <t xml:space="preserve">UNEEK FREIGHT</t>
  </si>
  <si>
    <t xml:space="preserve">            Date</t>
  </si>
  <si>
    <t xml:space="preserve">Address</t>
  </si>
  <si>
    <t xml:space="preserve">OI contact :               </t>
  </si>
  <si>
    <t xml:space="preserve">Lydia Ginarah</t>
  </si>
  <si>
    <t xml:space="preserve">Town</t>
  </si>
  <si>
    <t xml:space="preserve">Phone :  +254723897551</t>
  </si>
  <si>
    <t xml:space="preserve">Contact</t>
  </si>
  <si>
    <t xml:space="preserve">Email:</t>
  </si>
  <si>
    <t xml:space="preserve">             Order No:  </t>
  </si>
  <si>
    <t xml:space="preserve">SERVICE:</t>
  </si>
  <si>
    <t xml:space="preserve">ALUMINUM PARTITIONING &amp; DOOR FITTING</t>
  </si>
  <si>
    <t xml:space="preserve">Qty</t>
  </si>
  <si>
    <t xml:space="preserve">Description</t>
  </si>
  <si>
    <t xml:space="preserve">Units</t>
  </si>
  <si>
    <t xml:space="preserve">Unit Price</t>
  </si>
  <si>
    <t xml:space="preserve">TOTAL (KSHS)</t>
  </si>
  <si>
    <t xml:space="preserve">Cylicon</t>
  </si>
  <si>
    <t xml:space="preserve">Pcs</t>
  </si>
  <si>
    <t xml:space="preserve">Screws</t>
  </si>
  <si>
    <t xml:space="preserve">Pkts</t>
  </si>
  <si>
    <t xml:space="preserve">Wall Plugs</t>
  </si>
  <si>
    <t xml:space="preserve">Rivet</t>
  </si>
  <si>
    <t xml:space="preserve">PCS</t>
  </si>
  <si>
    <t xml:space="preserve"> </t>
  </si>
  <si>
    <t xml:space="preserve">TOTAL FOR MATERIALS</t>
  </si>
  <si>
    <t xml:space="preserve"> Labour</t>
  </si>
  <si>
    <t xml:space="preserve">TOTAL FOR LABOUR</t>
  </si>
  <si>
    <t xml:space="preserve">SUB-TOTAL</t>
  </si>
  <si>
    <t xml:space="preserve">  Cash : </t>
  </si>
  <si>
    <t xml:space="preserve">  100%  on Delivery </t>
  </si>
  <si>
    <t xml:space="preserve">NET TOTAL  </t>
  </si>
  <si>
    <t xml:space="preserve">QUOTATION VALIDITY - 15 DAYS</t>
  </si>
  <si>
    <t xml:space="preserve">Thank you for your business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</si>
</sst>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_(* #,##0.00_);_(* \(#,##0.00\);_(* \-??_);_(@_)"/>
    <numFmt numFmtId="167" formatCode="[$-409]d\-mmm\-yy;@"/>
    <numFmt numFmtId="168" formatCode="_-* #,##0.00_-;\-* #,##0.00_-;_-* \-??_-;_-@_-"/>
    <numFmt numFmtId="169" formatCode="#,##0_);[RED]\(#,##0\)"/>
    <numFmt numFmtId="170" formatCode="0%"/>
    <numFmt numFmtId="171" formatCode=";;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theme="10"/>
      <name val="Arial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00B050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20"/>
      <color rgb="FF00B050"/>
      <name val="Arial"/>
      <family val="0"/>
    </font>
    <font>
      <sz val="16"/>
      <color rgb="FF000000"/>
      <name val="Arial"/>
      <family val="0"/>
    </font>
    <font>
      <b val="true"/>
      <sz val="16"/>
      <color rgb="FF000000"/>
      <name val="Arial"/>
      <family val="0"/>
    </font>
    <font>
      <sz val="16"/>
      <color rgb="FFFF0000"/>
      <name val="Arial"/>
      <family val="0"/>
    </font>
    <font>
      <i val="true"/>
      <sz val="12"/>
      <color rgb="FFFF0000"/>
      <name val="Arial"/>
      <family val="0"/>
    </font>
    <font>
      <sz val="10"/>
      <color rgb="FF000000"/>
      <name val="Times New Roman"/>
      <family val="0"/>
    </font>
    <font>
      <b val="true"/>
      <i val="true"/>
      <sz val="20"/>
      <color rgb="FF000000"/>
      <name val="Arial"/>
      <family val="0"/>
    </font>
    <font>
      <b val="true"/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/>
      <right/>
      <top/>
      <bottom style="thick">
        <color rgb="FF3366FF"/>
      </bottom>
      <diagonal/>
    </border>
    <border diagonalUp="false" diagonalDown="false">
      <left style="thick">
        <color rgb="FFC0C0C0"/>
      </left>
      <right/>
      <top/>
      <bottom style="thin"/>
      <diagonal/>
    </border>
    <border diagonalUp="false" diagonalDown="false">
      <left/>
      <right/>
      <top style="thick">
        <color rgb="FF3366FF"/>
      </top>
      <bottom style="thin">
        <color rgb="FF00008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/>
      <right/>
      <top style="thin"/>
      <bottom style="thin"/>
      <diagonal/>
    </border>
    <border diagonalUp="true" diagonalDown="true">
      <left style="dashed"/>
      <right style="dashed"/>
      <top style="dashed"/>
      <bottom style="dashed"/>
      <diagonal style="dashed"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8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9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2" borderId="1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1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1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1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8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2" borderId="1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2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266760</xdr:colOff>
      <xdr:row>2</xdr:row>
      <xdr:rowOff>1440</xdr:rowOff>
    </xdr:from>
    <xdr:to>
      <xdr:col>11</xdr:col>
      <xdr:colOff>109800</xdr:colOff>
      <xdr:row>10</xdr:row>
      <xdr:rowOff>32040</xdr:rowOff>
    </xdr:to>
    <xdr:sp>
      <xdr:nvSpPr>
        <xdr:cNvPr id="0" name="LT"/>
        <xdr:cNvSpPr/>
      </xdr:nvSpPr>
      <xdr:spPr>
        <a:xfrm>
          <a:off x="4952520" y="325440"/>
          <a:ext cx="2994480" cy="13258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>
            <a:lnSpc>
              <a:spcPct val="100000"/>
            </a:lnSpc>
          </a:pPr>
          <a:r>
            <a:rPr b="1" lang="en-US" sz="2000" spc="-1" strike="noStrike">
              <a:solidFill>
                <a:srgbClr val="00b050"/>
              </a:solidFill>
              <a:latin typeface="Arial"/>
            </a:rPr>
            <a:t>ORBITAL INVESTMENTS</a:t>
          </a:r>
          <a:endParaRPr b="0" lang="en-US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latin typeface="Arial"/>
            </a:rPr>
            <a:t>P.O. BOX 18749- 00100, NAIROBI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Arial"/>
            </a:rPr>
            <a:t>TEL:</a:t>
          </a:r>
          <a:r>
            <a:rPr b="0" lang="en-US" sz="1600" spc="-1" strike="noStrike">
              <a:solidFill>
                <a:srgbClr val="000000"/>
              </a:solidFill>
              <a:latin typeface="Arial"/>
            </a:rPr>
            <a:t> 0719785515, 0724702055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latin typeface="Arial"/>
            </a:rPr>
            <a:t>e-mails :</a:t>
          </a:r>
          <a:r>
            <a:rPr b="0" lang="en-US" sz="1600" spc="-1" strike="noStrike">
              <a:solidFill>
                <a:srgbClr val="ff0000"/>
              </a:solidFill>
              <a:latin typeface="Arial"/>
            </a:rPr>
            <a:t> </a:t>
          </a:r>
          <a:r>
            <a:rPr b="0" i="1" lang="en-US" sz="1200" spc="-1" strike="noStrike">
              <a:solidFill>
                <a:srgbClr val="ff0000"/>
              </a:solidFill>
              <a:latin typeface="Arial"/>
            </a:rPr>
            <a:t>lydiacaleb1@gmail.com</a:t>
          </a:r>
          <a:endParaRPr b="0" lang="en-US" sz="1200" spc="-1" strike="noStrike">
            <a:latin typeface="Times New Roman"/>
          </a:endParaRPr>
        </a:p>
        <a:p>
          <a:pPr>
            <a:lnSpc>
              <a:spcPts val="1301"/>
            </a:lnSpc>
          </a:pPr>
          <a:r>
            <a:rPr b="0" i="1" lang="en-US" sz="1200" spc="-1" strike="noStrike">
              <a:solidFill>
                <a:srgbClr val="ff0000"/>
              </a:solidFill>
              <a:latin typeface="Arial"/>
            </a:rPr>
            <a:t>                   </a:t>
          </a:r>
          <a:r>
            <a:rPr b="0" i="1" lang="en-US" sz="1200" spc="-1" strike="noStrike">
              <a:solidFill>
                <a:srgbClr val="ff0000"/>
              </a:solidFill>
              <a:latin typeface="Arial"/>
            </a:rPr>
            <a:t>orbitalinvestments@gmail.com</a:t>
          </a:r>
          <a:endParaRPr b="0" lang="en-US" sz="12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0</xdr:colOff>
      <xdr:row>10</xdr:row>
      <xdr:rowOff>0</xdr:rowOff>
    </xdr:from>
    <xdr:to>
      <xdr:col>10</xdr:col>
      <xdr:colOff>120600</xdr:colOff>
      <xdr:row>13</xdr:row>
      <xdr:rowOff>92160</xdr:rowOff>
    </xdr:to>
    <xdr:sp>
      <xdr:nvSpPr>
        <xdr:cNvPr id="1" name="LBL"/>
        <xdr:cNvSpPr/>
      </xdr:nvSpPr>
      <xdr:spPr>
        <a:xfrm>
          <a:off x="5310000" y="1619280"/>
          <a:ext cx="1640520" cy="636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ctr" upright="1">
          <a:noAutofit/>
        </a:bodyPr>
        <a:p>
          <a:pPr algn="ctr">
            <a:lnSpc>
              <a:spcPct val="100000"/>
            </a:lnSpc>
          </a:pPr>
          <a:r>
            <a:rPr b="1" i="1" lang="en-US" sz="2000" spc="-1" strike="noStrike">
              <a:solidFill>
                <a:srgbClr val="000000"/>
              </a:solidFill>
              <a:latin typeface="Arial"/>
            </a:rPr>
            <a:t>PROFORMA INVOICE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39240</xdr:colOff>
      <xdr:row>40</xdr:row>
      <xdr:rowOff>175320</xdr:rowOff>
    </xdr:from>
    <xdr:to>
      <xdr:col>8</xdr:col>
      <xdr:colOff>306000</xdr:colOff>
      <xdr:row>46</xdr:row>
      <xdr:rowOff>3240</xdr:rowOff>
    </xdr:to>
    <xdr:sp>
      <xdr:nvSpPr>
        <xdr:cNvPr id="2" name="INVB3"/>
        <xdr:cNvSpPr/>
      </xdr:nvSpPr>
      <xdr:spPr>
        <a:xfrm>
          <a:off x="935280" y="7524000"/>
          <a:ext cx="4680720" cy="983880"/>
        </a:xfrm>
        <a:prstGeom prst="roundRect">
          <a:avLst>
            <a:gd name="adj" fmla="val 16667"/>
          </a:avLst>
        </a:prstGeom>
        <a:noFill/>
        <a:ln w="936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346680</xdr:colOff>
      <xdr:row>40</xdr:row>
      <xdr:rowOff>123840</xdr:rowOff>
    </xdr:from>
    <xdr:to>
      <xdr:col>3</xdr:col>
      <xdr:colOff>953640</xdr:colOff>
      <xdr:row>41</xdr:row>
      <xdr:rowOff>134640</xdr:rowOff>
    </xdr:to>
    <xdr:sp>
      <xdr:nvSpPr>
        <xdr:cNvPr id="3" name="INV2"/>
        <xdr:cNvSpPr/>
      </xdr:nvSpPr>
      <xdr:spPr>
        <a:xfrm>
          <a:off x="1645200" y="7472520"/>
          <a:ext cx="1365840" cy="2160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Payment Details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4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285840</xdr:colOff>
      <xdr:row>22</xdr:row>
      <xdr:rowOff>66600</xdr:rowOff>
    </xdr:from>
    <xdr:to>
      <xdr:col>10</xdr:col>
      <xdr:colOff>1006200</xdr:colOff>
      <xdr:row>23</xdr:row>
      <xdr:rowOff>304200</xdr:rowOff>
    </xdr:to>
    <xdr:sp>
      <xdr:nvSpPr>
        <xdr:cNvPr id="5" name="INVB1"/>
        <xdr:cNvSpPr/>
      </xdr:nvSpPr>
      <xdr:spPr>
        <a:xfrm>
          <a:off x="1181880" y="3876120"/>
          <a:ext cx="6654240" cy="370800"/>
        </a:xfrm>
        <a:prstGeom prst="roundRect">
          <a:avLst>
            <a:gd name="adj" fmla="val 16667"/>
          </a:avLst>
        </a:prstGeom>
        <a:noFill/>
        <a:ln w="936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6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7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13</xdr:row>
      <xdr:rowOff>114840</xdr:rowOff>
    </xdr:from>
    <xdr:to>
      <xdr:col>3</xdr:col>
      <xdr:colOff>873000</xdr:colOff>
      <xdr:row>15</xdr:row>
      <xdr:rowOff>70200</xdr:rowOff>
    </xdr:to>
    <xdr:sp>
      <xdr:nvSpPr>
        <xdr:cNvPr id="8" name="INV1"/>
        <xdr:cNvSpPr/>
      </xdr:nvSpPr>
      <xdr:spPr>
        <a:xfrm>
          <a:off x="1528920" y="2278440"/>
          <a:ext cx="1401480" cy="2790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 Details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9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10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230400</xdr:colOff>
      <xdr:row>14</xdr:row>
      <xdr:rowOff>0</xdr:rowOff>
    </xdr:from>
    <xdr:to>
      <xdr:col>3</xdr:col>
      <xdr:colOff>426240</xdr:colOff>
      <xdr:row>16</xdr:row>
      <xdr:rowOff>1080</xdr:rowOff>
    </xdr:to>
    <xdr:sp>
      <xdr:nvSpPr>
        <xdr:cNvPr id="11" name="INV1"/>
        <xdr:cNvSpPr/>
      </xdr:nvSpPr>
      <xdr:spPr>
        <a:xfrm>
          <a:off x="1528920" y="2325240"/>
          <a:ext cx="954720" cy="3250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285840</xdr:colOff>
      <xdr:row>14</xdr:row>
      <xdr:rowOff>66600</xdr:rowOff>
    </xdr:from>
    <xdr:to>
      <xdr:col>9</xdr:col>
      <xdr:colOff>65880</xdr:colOff>
      <xdr:row>21</xdr:row>
      <xdr:rowOff>56520</xdr:rowOff>
    </xdr:to>
    <xdr:sp>
      <xdr:nvSpPr>
        <xdr:cNvPr id="12" name="INVB1"/>
        <xdr:cNvSpPr/>
      </xdr:nvSpPr>
      <xdr:spPr>
        <a:xfrm>
          <a:off x="1181880" y="2391840"/>
          <a:ext cx="4627080" cy="1274040"/>
        </a:xfrm>
        <a:prstGeom prst="roundRect">
          <a:avLst>
            <a:gd name="adj" fmla="val 16667"/>
          </a:avLst>
        </a:prstGeom>
        <a:noFill/>
        <a:ln w="936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9</xdr:col>
      <xdr:colOff>66600</xdr:colOff>
      <xdr:row>14</xdr:row>
      <xdr:rowOff>95400</xdr:rowOff>
    </xdr:from>
    <xdr:to>
      <xdr:col>11</xdr:col>
      <xdr:colOff>8640</xdr:colOff>
      <xdr:row>21</xdr:row>
      <xdr:rowOff>56520</xdr:rowOff>
    </xdr:to>
    <xdr:sp>
      <xdr:nvSpPr>
        <xdr:cNvPr id="13" name="INVB2"/>
        <xdr:cNvSpPr/>
      </xdr:nvSpPr>
      <xdr:spPr>
        <a:xfrm>
          <a:off x="5809680" y="2420640"/>
          <a:ext cx="2036160" cy="1245240"/>
        </a:xfrm>
        <a:prstGeom prst="roundRect">
          <a:avLst>
            <a:gd name="adj" fmla="val 16667"/>
          </a:avLst>
        </a:prstGeom>
        <a:noFill/>
        <a:ln w="936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230400</xdr:colOff>
      <xdr:row>13</xdr:row>
      <xdr:rowOff>114840</xdr:rowOff>
    </xdr:from>
    <xdr:to>
      <xdr:col>3</xdr:col>
      <xdr:colOff>873000</xdr:colOff>
      <xdr:row>15</xdr:row>
      <xdr:rowOff>70200</xdr:rowOff>
    </xdr:to>
    <xdr:sp>
      <xdr:nvSpPr>
        <xdr:cNvPr id="14" name="INV1"/>
        <xdr:cNvSpPr/>
      </xdr:nvSpPr>
      <xdr:spPr>
        <a:xfrm>
          <a:off x="1528920" y="2278440"/>
          <a:ext cx="1401480" cy="2790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vertOverflow="clip" lIns="20160" rIns="20160" tIns="20160" bIns="2016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Customer Details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533520</xdr:colOff>
      <xdr:row>2</xdr:row>
      <xdr:rowOff>9360</xdr:rowOff>
    </xdr:from>
    <xdr:to>
      <xdr:col>5</xdr:col>
      <xdr:colOff>83160</xdr:colOff>
      <xdr:row>11</xdr:row>
      <xdr:rowOff>56160</xdr:rowOff>
    </xdr:to>
    <xdr:pic>
      <xdr:nvPicPr>
        <xdr:cNvPr id="15" name="Picture 2" descr=""/>
        <xdr:cNvPicPr/>
      </xdr:nvPicPr>
      <xdr:blipFill>
        <a:blip r:embed="rId1"/>
        <a:stretch/>
      </xdr:blipFill>
      <xdr:spPr>
        <a:xfrm>
          <a:off x="1832040" y="333360"/>
          <a:ext cx="1718280" cy="1504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6" name="pd1" hidden="1"/>
        <xdr:cNvSpPr/>
      </xdr:nvSpPr>
      <xdr:spPr>
        <a:xfrm>
          <a:off x="0" y="0"/>
          <a:ext cx="3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7" name="pd2" hidden="1"/>
        <xdr:cNvSpPr/>
      </xdr:nvSpPr>
      <xdr:spPr>
        <a:xfrm>
          <a:off x="0" y="0"/>
          <a:ext cx="3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Musiko/service%20contracts/MRC/MRCINV/PETROCITY%20(UG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Q1048576"/>
  <sheetViews>
    <sheetView showFormulas="false" showGridLines="true" showRowColHeaders="true" showZeros="true" rightToLeft="false" tabSelected="true" showOutlineSymbols="true" defaultGridColor="true" view="normal" topLeftCell="C8" colorId="64" zoomScale="115" zoomScaleNormal="115" zoomScalePageLayoutView="100" workbookViewId="0">
      <selection pane="topLeft" activeCell="D17" activeCellId="0" sqref="D17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5.71"/>
    <col collapsed="false" customWidth="true" hidden="false" outlineLevel="0" max="3" min="3" style="1" width="10.77"/>
    <col collapsed="false" customWidth="true" hidden="false" outlineLevel="0" max="4" min="4" style="1" width="13.71"/>
    <col collapsed="false" customWidth="true" hidden="false" outlineLevel="0" max="5" min="5" style="1" width="6.29"/>
    <col collapsed="false" customWidth="true" hidden="false" outlineLevel="0" max="6" min="6" style="1" width="10.14"/>
    <col collapsed="false" customWidth="true" hidden="false" outlineLevel="0" max="7" min="7" style="1" width="7.15"/>
    <col collapsed="false" customWidth="true" hidden="false" outlineLevel="0" max="8" min="8" style="1" width="8.86"/>
    <col collapsed="false" customWidth="true" hidden="false" outlineLevel="0" max="9" min="9" style="2" width="6.14"/>
    <col collapsed="false" customWidth="true" hidden="false" outlineLevel="0" max="10" min="10" style="3" width="15.42"/>
    <col collapsed="false" customWidth="true" hidden="false" outlineLevel="0" max="11" min="11" style="3" width="14.29"/>
    <col collapsed="false" customWidth="true" hidden="false" outlineLevel="0" max="12" min="12" style="1" width="4"/>
    <col collapsed="false" customWidth="true" hidden="false" outlineLevel="0" max="13" min="13" style="4" width="10.29"/>
    <col collapsed="false" customWidth="true" hidden="false" outlineLevel="0" max="14" min="14" style="3" width="28.42"/>
    <col collapsed="false" customWidth="true" hidden="false" outlineLevel="0" max="15" min="15" style="3" width="11.29"/>
    <col collapsed="false" customWidth="true" hidden="false" outlineLevel="0" max="17" min="16" style="1" width="11.29"/>
    <col collapsed="false" customWidth="false" hidden="false" outlineLevel="0" max="16384" min="18" style="1" width="9.14"/>
  </cols>
  <sheetData>
    <row r="2" customFormat="false" ht="12.75" hidden="false" customHeight="false" outlineLevel="0" collapsed="false">
      <c r="B2" s="5"/>
      <c r="C2" s="6"/>
      <c r="D2" s="6"/>
      <c r="E2" s="6"/>
      <c r="F2" s="6"/>
      <c r="G2" s="6"/>
      <c r="H2" s="6"/>
      <c r="I2" s="7"/>
      <c r="J2" s="8"/>
      <c r="K2" s="8"/>
      <c r="L2" s="9"/>
    </row>
    <row r="3" customFormat="false" ht="12.75" hidden="false" customHeight="false" outlineLevel="0" collapsed="false">
      <c r="B3" s="10"/>
      <c r="C3" s="11"/>
      <c r="D3" s="11"/>
      <c r="E3" s="11"/>
      <c r="F3" s="11"/>
      <c r="G3" s="11"/>
      <c r="H3" s="11"/>
      <c r="I3" s="12"/>
      <c r="J3" s="13"/>
      <c r="K3" s="13"/>
      <c r="L3" s="14"/>
    </row>
    <row r="4" customFormat="false" ht="12.75" hidden="false" customHeight="false" outlineLevel="0" collapsed="false">
      <c r="B4" s="10"/>
      <c r="C4" s="11"/>
      <c r="D4" s="11"/>
      <c r="E4" s="11"/>
      <c r="F4" s="11"/>
      <c r="G4" s="11"/>
      <c r="H4" s="11"/>
      <c r="I4" s="12"/>
      <c r="J4" s="15"/>
      <c r="K4" s="13"/>
      <c r="L4" s="14"/>
    </row>
    <row r="5" customFormat="false" ht="12.75" hidden="false" customHeight="false" outlineLevel="0" collapsed="false">
      <c r="B5" s="10"/>
      <c r="C5" s="11"/>
      <c r="D5" s="11"/>
      <c r="E5" s="11"/>
      <c r="F5" s="11"/>
      <c r="G5" s="11"/>
      <c r="H5" s="11"/>
      <c r="I5" s="12"/>
      <c r="J5" s="13"/>
      <c r="K5" s="13"/>
      <c r="L5" s="14"/>
    </row>
    <row r="6" customFormat="false" ht="12.75" hidden="false" customHeight="false" outlineLevel="0" collapsed="false">
      <c r="B6" s="10"/>
      <c r="C6" s="11"/>
      <c r="D6" s="11"/>
      <c r="E6" s="11"/>
      <c r="F6" s="11"/>
      <c r="G6" s="11"/>
      <c r="H6" s="11"/>
      <c r="I6" s="12"/>
      <c r="J6" s="13"/>
      <c r="K6" s="13"/>
      <c r="L6" s="14"/>
    </row>
    <row r="7" customFormat="false" ht="12.75" hidden="false" customHeight="false" outlineLevel="0" collapsed="false">
      <c r="B7" s="10"/>
      <c r="C7" s="11"/>
      <c r="D7" s="11"/>
      <c r="E7" s="11"/>
      <c r="F7" s="11"/>
      <c r="G7" s="11"/>
      <c r="H7" s="11"/>
      <c r="I7" s="12"/>
      <c r="J7" s="13"/>
      <c r="K7" s="13"/>
      <c r="L7" s="14"/>
    </row>
    <row r="8" customFormat="false" ht="12.75" hidden="false" customHeight="false" outlineLevel="0" collapsed="false">
      <c r="B8" s="10"/>
      <c r="C8" s="11"/>
      <c r="D8" s="11"/>
      <c r="E8" s="11"/>
      <c r="F8" s="11"/>
      <c r="G8" s="11"/>
      <c r="H8" s="11"/>
      <c r="I8" s="12"/>
      <c r="J8" s="13"/>
      <c r="K8" s="13"/>
      <c r="L8" s="14"/>
    </row>
    <row r="9" customFormat="false" ht="12.75" hidden="false" customHeight="false" outlineLevel="0" collapsed="false">
      <c r="B9" s="10"/>
      <c r="C9" s="11"/>
      <c r="D9" s="11"/>
      <c r="E9" s="11"/>
      <c r="F9" s="11"/>
      <c r="G9" s="11"/>
      <c r="H9" s="11"/>
      <c r="I9" s="12"/>
      <c r="J9" s="13"/>
      <c r="K9" s="13"/>
      <c r="L9" s="14"/>
    </row>
    <row r="10" customFormat="false" ht="12.75" hidden="false" customHeight="false" outlineLevel="0" collapsed="false">
      <c r="B10" s="10"/>
      <c r="C10" s="11"/>
      <c r="D10" s="11"/>
      <c r="E10" s="11"/>
      <c r="F10" s="11"/>
      <c r="G10" s="11"/>
      <c r="H10" s="11"/>
      <c r="I10" s="12"/>
      <c r="J10" s="13"/>
      <c r="K10" s="16"/>
      <c r="L10" s="14"/>
    </row>
    <row r="11" customFormat="false" ht="12.75" hidden="false" customHeight="false" outlineLevel="0" collapsed="false">
      <c r="B11" s="10"/>
      <c r="C11" s="11"/>
      <c r="D11" s="11"/>
      <c r="E11" s="11"/>
      <c r="F11" s="11"/>
      <c r="G11" s="11"/>
      <c r="H11" s="11"/>
      <c r="I11" s="12"/>
      <c r="J11" s="13"/>
      <c r="K11" s="13"/>
      <c r="L11" s="14"/>
    </row>
    <row r="12" customFormat="false" ht="12.75" hidden="false" customHeight="false" outlineLevel="0" collapsed="false">
      <c r="B12" s="10"/>
      <c r="C12" s="11"/>
      <c r="D12" s="11"/>
      <c r="E12" s="11"/>
      <c r="F12" s="11"/>
      <c r="G12" s="11"/>
      <c r="H12" s="11"/>
      <c r="I12" s="12"/>
      <c r="J12" s="13"/>
      <c r="K12" s="13"/>
      <c r="L12" s="14"/>
    </row>
    <row r="13" customFormat="false" ht="17.35" hidden="false" customHeight="false" outlineLevel="0" collapsed="false">
      <c r="B13" s="17"/>
      <c r="C13" s="18"/>
      <c r="D13" s="18"/>
      <c r="E13" s="18"/>
      <c r="F13" s="18"/>
      <c r="G13" s="18"/>
      <c r="H13" s="19"/>
      <c r="I13" s="20"/>
      <c r="J13" s="21"/>
      <c r="K13" s="13"/>
      <c r="L13" s="14"/>
    </row>
    <row r="14" customFormat="false" ht="12.75" hidden="false" customHeight="false" outlineLevel="0" collapsed="false">
      <c r="B14" s="10"/>
      <c r="C14" s="11"/>
      <c r="D14" s="11"/>
      <c r="E14" s="11"/>
      <c r="F14" s="11"/>
      <c r="G14" s="11"/>
      <c r="H14" s="11"/>
      <c r="I14" s="12"/>
      <c r="J14" s="13"/>
      <c r="K14" s="22"/>
      <c r="L14" s="14"/>
    </row>
    <row r="15" customFormat="false" ht="12.75" hidden="false" customHeight="false" outlineLevel="0" collapsed="false">
      <c r="B15" s="10"/>
      <c r="C15" s="11"/>
      <c r="D15" s="11"/>
      <c r="E15" s="11"/>
      <c r="F15" s="11"/>
      <c r="G15" s="11"/>
      <c r="H15" s="11"/>
      <c r="I15" s="12"/>
      <c r="J15" s="13"/>
      <c r="K15" s="13"/>
      <c r="L15" s="14"/>
    </row>
    <row r="16" customFormat="false" ht="12.75" hidden="false" customHeight="false" outlineLevel="0" collapsed="false">
      <c r="B16" s="10"/>
      <c r="C16" s="11"/>
      <c r="D16" s="23"/>
      <c r="E16" s="23"/>
      <c r="F16" s="23"/>
      <c r="G16" s="23"/>
      <c r="H16" s="23"/>
      <c r="J16" s="24" t="s">
        <v>0</v>
      </c>
      <c r="K16" s="25" t="s">
        <v>1</v>
      </c>
      <c r="L16" s="14"/>
    </row>
    <row r="17" customFormat="false" ht="12.75" hidden="false" customHeight="true" outlineLevel="0" collapsed="false">
      <c r="B17" s="10"/>
      <c r="C17" s="11" t="s">
        <v>2</v>
      </c>
      <c r="D17" s="26" t="s">
        <v>3</v>
      </c>
      <c r="E17" s="26"/>
      <c r="F17" s="26"/>
      <c r="G17" s="26"/>
      <c r="H17" s="26"/>
      <c r="I17" s="26"/>
      <c r="J17" s="25" t="s">
        <v>4</v>
      </c>
      <c r="K17" s="27" t="n">
        <v>45797</v>
      </c>
      <c r="L17" s="14"/>
    </row>
    <row r="18" customFormat="false" ht="24.6" hidden="false" customHeight="false" outlineLevel="0" collapsed="false">
      <c r="B18" s="10"/>
      <c r="C18" s="11" t="s">
        <v>5</v>
      </c>
      <c r="D18" s="28"/>
      <c r="E18" s="28"/>
      <c r="F18" s="28"/>
      <c r="G18" s="28"/>
      <c r="H18" s="28"/>
      <c r="I18" s="12"/>
      <c r="J18" s="29" t="s">
        <v>6</v>
      </c>
      <c r="K18" s="13" t="s">
        <v>7</v>
      </c>
      <c r="L18" s="14"/>
    </row>
    <row r="19" customFormat="false" ht="12.75" hidden="false" customHeight="true" outlineLevel="0" collapsed="false">
      <c r="B19" s="10"/>
      <c r="C19" s="11" t="s">
        <v>8</v>
      </c>
      <c r="D19" s="30"/>
      <c r="E19" s="31" t="s">
        <v>9</v>
      </c>
      <c r="F19" s="31"/>
      <c r="G19" s="31"/>
      <c r="H19" s="31"/>
      <c r="I19" s="12"/>
      <c r="J19" s="13"/>
      <c r="K19" s="15"/>
      <c r="L19" s="14"/>
    </row>
    <row r="20" customFormat="false" ht="12.75" hidden="false" customHeight="true" outlineLevel="0" collapsed="false">
      <c r="B20" s="10"/>
      <c r="C20" s="11" t="s">
        <v>10</v>
      </c>
      <c r="D20" s="32"/>
      <c r="E20" s="23" t="s">
        <v>11</v>
      </c>
      <c r="F20" s="33"/>
      <c r="G20" s="33"/>
      <c r="H20" s="33"/>
      <c r="I20" s="12"/>
      <c r="J20" s="13" t="s">
        <v>12</v>
      </c>
      <c r="K20" s="34"/>
      <c r="L20" s="14"/>
    </row>
    <row r="21" customFormat="false" ht="12.75" hidden="false" customHeight="false" outlineLevel="0" collapsed="false">
      <c r="B21" s="10"/>
      <c r="C21" s="11"/>
      <c r="D21" s="23"/>
      <c r="E21" s="23"/>
      <c r="F21" s="11"/>
      <c r="G21" s="11"/>
      <c r="H21" s="11"/>
      <c r="I21" s="12"/>
      <c r="J21" s="13"/>
      <c r="K21" s="15"/>
      <c r="L21" s="14"/>
      <c r="P21" s="3"/>
    </row>
    <row r="22" customFormat="false" ht="15.75" hidden="false" customHeight="true" outlineLevel="0" collapsed="false">
      <c r="B22" s="10"/>
      <c r="C22" s="11"/>
      <c r="D22" s="11"/>
      <c r="E22" s="11"/>
      <c r="F22" s="35"/>
      <c r="G22" s="35"/>
      <c r="H22" s="35"/>
      <c r="I22" s="12"/>
      <c r="J22" s="13"/>
      <c r="K22" s="13"/>
      <c r="L22" s="14"/>
      <c r="P22" s="3"/>
    </row>
    <row r="23" customFormat="false" ht="10.5" hidden="false" customHeight="true" outlineLevel="0" collapsed="false">
      <c r="B23" s="10"/>
      <c r="C23" s="11"/>
      <c r="D23" s="36"/>
      <c r="E23" s="36"/>
      <c r="F23" s="37"/>
      <c r="G23" s="37"/>
      <c r="H23" s="37"/>
      <c r="I23" s="38"/>
      <c r="J23" s="13"/>
      <c r="K23" s="13"/>
      <c r="L23" s="14"/>
      <c r="P23" s="3"/>
    </row>
    <row r="24" customFormat="false" ht="24" hidden="false" customHeight="true" outlineLevel="0" collapsed="false">
      <c r="B24" s="10"/>
      <c r="C24" s="39" t="s">
        <v>13</v>
      </c>
      <c r="D24" s="40" t="s">
        <v>14</v>
      </c>
      <c r="E24" s="40"/>
      <c r="F24" s="40"/>
      <c r="G24" s="40"/>
      <c r="H24" s="40"/>
      <c r="I24" s="40"/>
      <c r="J24" s="40"/>
      <c r="K24" s="40"/>
      <c r="L24" s="41"/>
    </row>
    <row r="25" customFormat="false" ht="15.75" hidden="false" customHeight="true" outlineLevel="0" collapsed="false">
      <c r="B25" s="10"/>
      <c r="C25" s="42" t="s">
        <v>15</v>
      </c>
      <c r="D25" s="43" t="s">
        <v>16</v>
      </c>
      <c r="E25" s="43"/>
      <c r="F25" s="43"/>
      <c r="G25" s="43"/>
      <c r="H25" s="43"/>
      <c r="I25" s="44" t="s">
        <v>17</v>
      </c>
      <c r="J25" s="45" t="s">
        <v>18</v>
      </c>
      <c r="K25" s="45" t="s">
        <v>19</v>
      </c>
      <c r="L25" s="41"/>
    </row>
    <row r="26" customFormat="false" ht="15.75" hidden="false" customHeight="true" outlineLevel="0" collapsed="false">
      <c r="B26" s="10"/>
      <c r="C26" s="46" t="n">
        <v>2</v>
      </c>
      <c r="D26" s="47" t="s">
        <v>20</v>
      </c>
      <c r="E26" s="47"/>
      <c r="F26" s="47"/>
      <c r="G26" s="47"/>
      <c r="H26" s="47"/>
      <c r="I26" s="48" t="s">
        <v>21</v>
      </c>
      <c r="J26" s="49" t="n">
        <v>650</v>
      </c>
      <c r="K26" s="49" t="n">
        <f aca="false">C26*J26</f>
        <v>1300</v>
      </c>
      <c r="L26" s="41"/>
      <c r="M26" s="50"/>
      <c r="P26" s="51"/>
      <c r="Q26" s="51"/>
    </row>
    <row r="27" customFormat="false" ht="15.75" hidden="false" customHeight="true" outlineLevel="0" collapsed="false">
      <c r="B27" s="10"/>
      <c r="C27" s="46" t="n">
        <v>1</v>
      </c>
      <c r="D27" s="52" t="s">
        <v>22</v>
      </c>
      <c r="E27" s="52"/>
      <c r="F27" s="52"/>
      <c r="G27" s="52"/>
      <c r="H27" s="52"/>
      <c r="I27" s="48" t="s">
        <v>23</v>
      </c>
      <c r="J27" s="53" t="n">
        <v>350</v>
      </c>
      <c r="K27" s="49" t="n">
        <f aca="false">C27*J27</f>
        <v>350</v>
      </c>
      <c r="L27" s="41"/>
      <c r="M27" s="50"/>
      <c r="P27" s="51"/>
      <c r="Q27" s="51"/>
    </row>
    <row r="28" customFormat="false" ht="15.75" hidden="false" customHeight="true" outlineLevel="0" collapsed="false">
      <c r="B28" s="10"/>
      <c r="C28" s="46" t="n">
        <v>2</v>
      </c>
      <c r="D28" s="52" t="s">
        <v>24</v>
      </c>
      <c r="E28" s="52"/>
      <c r="F28" s="52"/>
      <c r="G28" s="52"/>
      <c r="H28" s="52"/>
      <c r="I28" s="48" t="s">
        <v>23</v>
      </c>
      <c r="J28" s="53" t="n">
        <v>200</v>
      </c>
      <c r="K28" s="49" t="n">
        <f aca="false">C28*J28</f>
        <v>400</v>
      </c>
      <c r="L28" s="41"/>
      <c r="M28" s="50"/>
      <c r="P28" s="51"/>
      <c r="Q28" s="51"/>
    </row>
    <row r="29" customFormat="false" ht="15.75" hidden="false" customHeight="true" outlineLevel="0" collapsed="false">
      <c r="B29" s="10"/>
      <c r="C29" s="46" t="n">
        <v>100</v>
      </c>
      <c r="D29" s="52" t="s">
        <v>25</v>
      </c>
      <c r="E29" s="52"/>
      <c r="F29" s="52"/>
      <c r="G29" s="52"/>
      <c r="H29" s="52"/>
      <c r="I29" s="48" t="s">
        <v>26</v>
      </c>
      <c r="J29" s="53" t="n">
        <v>4</v>
      </c>
      <c r="K29" s="49" t="n">
        <f aca="false">C29*J29</f>
        <v>400</v>
      </c>
      <c r="L29" s="41"/>
      <c r="M29" s="50"/>
      <c r="P29" s="51"/>
      <c r="Q29" s="51"/>
    </row>
    <row r="30" customFormat="false" ht="15.75" hidden="false" customHeight="true" outlineLevel="0" collapsed="false">
      <c r="B30" s="10"/>
      <c r="C30" s="46"/>
      <c r="D30" s="52"/>
      <c r="E30" s="52"/>
      <c r="F30" s="52"/>
      <c r="G30" s="52"/>
      <c r="H30" s="52"/>
      <c r="I30" s="48"/>
      <c r="J30" s="53"/>
      <c r="K30" s="49"/>
      <c r="L30" s="41"/>
      <c r="M30" s="50"/>
      <c r="P30" s="51"/>
      <c r="Q30" s="51"/>
    </row>
    <row r="31" customFormat="false" ht="15.75" hidden="false" customHeight="true" outlineLevel="0" collapsed="false">
      <c r="B31" s="10"/>
      <c r="C31" s="46"/>
      <c r="D31" s="52"/>
      <c r="E31" s="52"/>
      <c r="F31" s="52"/>
      <c r="G31" s="52"/>
      <c r="H31" s="52"/>
      <c r="I31" s="48"/>
      <c r="J31" s="53"/>
      <c r="K31" s="49"/>
      <c r="L31" s="41"/>
      <c r="M31" s="50"/>
      <c r="P31" s="51"/>
      <c r="Q31" s="51"/>
    </row>
    <row r="32" customFormat="false" ht="15.75" hidden="false" customHeight="true" outlineLevel="0" collapsed="false">
      <c r="B32" s="10"/>
      <c r="C32" s="46"/>
      <c r="D32" s="52"/>
      <c r="E32" s="52"/>
      <c r="F32" s="52"/>
      <c r="G32" s="52"/>
      <c r="H32" s="52"/>
      <c r="I32" s="48"/>
      <c r="J32" s="53"/>
      <c r="K32" s="49"/>
      <c r="L32" s="41"/>
      <c r="M32" s="50"/>
      <c r="P32" s="51"/>
      <c r="Q32" s="51"/>
    </row>
    <row r="33" customFormat="false" ht="15.75" hidden="false" customHeight="true" outlineLevel="0" collapsed="false">
      <c r="B33" s="10"/>
      <c r="C33" s="46"/>
      <c r="D33" s="52"/>
      <c r="E33" s="52"/>
      <c r="F33" s="52"/>
      <c r="G33" s="52"/>
      <c r="H33" s="52"/>
      <c r="I33" s="48"/>
      <c r="J33" s="53"/>
      <c r="K33" s="49"/>
      <c r="L33" s="41"/>
      <c r="M33" s="50"/>
      <c r="P33" s="51"/>
      <c r="Q33" s="51"/>
    </row>
    <row r="34" customFormat="false" ht="15.75" hidden="false" customHeight="true" outlineLevel="0" collapsed="false">
      <c r="B34" s="10"/>
      <c r="C34" s="54" t="s">
        <v>27</v>
      </c>
      <c r="D34" s="55" t="s">
        <v>28</v>
      </c>
      <c r="E34" s="55"/>
      <c r="F34" s="55"/>
      <c r="G34" s="55"/>
      <c r="H34" s="55"/>
      <c r="I34" s="56"/>
      <c r="J34" s="57"/>
      <c r="K34" s="58" t="n">
        <f aca="false">SUM(K26:K33)</f>
        <v>2450</v>
      </c>
      <c r="L34" s="41"/>
      <c r="M34" s="50"/>
      <c r="P34" s="51"/>
      <c r="Q34" s="51"/>
    </row>
    <row r="35" customFormat="false" ht="13.8" hidden="false" customHeight="false" outlineLevel="0" collapsed="false">
      <c r="B35" s="10"/>
      <c r="C35" s="54" t="s">
        <v>27</v>
      </c>
      <c r="D35" s="52"/>
      <c r="E35" s="52"/>
      <c r="F35" s="52"/>
      <c r="G35" s="52"/>
      <c r="H35" s="52"/>
      <c r="I35" s="48"/>
      <c r="J35" s="53"/>
      <c r="K35" s="49"/>
      <c r="L35" s="41"/>
      <c r="M35" s="50"/>
      <c r="P35" s="51"/>
      <c r="Q35" s="51"/>
    </row>
    <row r="36" customFormat="false" ht="13.8" hidden="false" customHeight="false" outlineLevel="0" collapsed="false">
      <c r="B36" s="10"/>
      <c r="C36" s="59"/>
      <c r="D36" s="55"/>
      <c r="E36" s="55"/>
      <c r="F36" s="55"/>
      <c r="G36" s="55"/>
      <c r="H36" s="55"/>
      <c r="I36" s="48"/>
      <c r="J36" s="53"/>
      <c r="K36" s="58"/>
      <c r="L36" s="41"/>
      <c r="M36" s="50"/>
      <c r="P36" s="51"/>
      <c r="Q36" s="51"/>
    </row>
    <row r="37" customFormat="false" ht="15.75" hidden="false" customHeight="true" outlineLevel="0" collapsed="false">
      <c r="B37" s="10"/>
      <c r="C37" s="46" t="n">
        <v>1</v>
      </c>
      <c r="D37" s="52" t="s">
        <v>29</v>
      </c>
      <c r="E37" s="52"/>
      <c r="F37" s="52"/>
      <c r="G37" s="52"/>
      <c r="H37" s="52"/>
      <c r="I37" s="0"/>
      <c r="J37" s="53" t="n">
        <v>16000</v>
      </c>
      <c r="K37" s="49" t="n">
        <f aca="false">C37*J37</f>
        <v>16000</v>
      </c>
      <c r="L37" s="41"/>
      <c r="P37" s="51"/>
      <c r="Q37" s="51"/>
    </row>
    <row r="38" customFormat="false" ht="15.75" hidden="false" customHeight="true" outlineLevel="0" collapsed="false">
      <c r="B38" s="10"/>
      <c r="C38" s="59"/>
      <c r="D38" s="55" t="s">
        <v>30</v>
      </c>
      <c r="E38" s="55"/>
      <c r="F38" s="55"/>
      <c r="G38" s="55"/>
      <c r="H38" s="55"/>
      <c r="I38" s="56"/>
      <c r="J38" s="57"/>
      <c r="K38" s="58" t="n">
        <f aca="false">J37</f>
        <v>16000</v>
      </c>
      <c r="L38" s="41"/>
      <c r="P38" s="51"/>
    </row>
    <row r="39" s="60" customFormat="true" ht="13.8" hidden="false" customHeight="false" outlineLevel="0" collapsed="false">
      <c r="B39" s="10"/>
      <c r="C39" s="59"/>
      <c r="D39" s="52"/>
      <c r="E39" s="52"/>
      <c r="F39" s="52"/>
      <c r="G39" s="52"/>
      <c r="H39" s="52"/>
      <c r="I39" s="48"/>
      <c r="J39" s="53"/>
      <c r="K39" s="49"/>
      <c r="L39" s="41"/>
      <c r="M39" s="61"/>
      <c r="N39" s="62"/>
      <c r="O39" s="62"/>
      <c r="P39" s="63"/>
    </row>
    <row r="40" customFormat="false" ht="13.8" hidden="false" customHeight="false" outlineLevel="0" collapsed="false">
      <c r="B40" s="10"/>
      <c r="C40" s="64"/>
      <c r="D40" s="65"/>
      <c r="E40" s="65"/>
      <c r="F40" s="65"/>
      <c r="G40" s="65"/>
      <c r="H40" s="65"/>
      <c r="I40" s="66"/>
      <c r="J40" s="67"/>
      <c r="K40" s="67"/>
      <c r="L40" s="41"/>
    </row>
    <row r="41" customFormat="false" ht="16.15" hidden="false" customHeight="false" outlineLevel="0" collapsed="false">
      <c r="B41" s="10"/>
      <c r="C41" s="68"/>
      <c r="D41" s="68"/>
      <c r="E41" s="68"/>
      <c r="F41" s="68"/>
      <c r="G41" s="68"/>
      <c r="H41" s="68"/>
      <c r="I41" s="69" t="s">
        <v>27</v>
      </c>
      <c r="J41" s="70" t="s">
        <v>31</v>
      </c>
      <c r="K41" s="71" t="n">
        <f aca="false">K34+K38+K36</f>
        <v>18450</v>
      </c>
      <c r="L41" s="41"/>
    </row>
    <row r="42" customFormat="false" ht="13.8" hidden="false" customHeight="false" outlineLevel="0" collapsed="false">
      <c r="B42" s="10"/>
      <c r="C42" s="68"/>
      <c r="D42" s="68"/>
      <c r="E42" s="68"/>
      <c r="F42" s="68"/>
      <c r="G42" s="68"/>
      <c r="H42" s="72"/>
      <c r="I42" s="69"/>
      <c r="J42" s="45"/>
      <c r="K42" s="73"/>
      <c r="L42" s="41"/>
    </row>
    <row r="43" customFormat="false" ht="15.75" hidden="false" customHeight="true" outlineLevel="0" collapsed="false">
      <c r="B43" s="10"/>
      <c r="C43" s="74"/>
      <c r="D43" s="75" t="s">
        <v>32</v>
      </c>
      <c r="E43" s="75"/>
      <c r="F43" s="75"/>
      <c r="G43" s="75"/>
      <c r="H43" s="75"/>
      <c r="I43" s="69"/>
      <c r="J43" s="76"/>
      <c r="K43" s="73"/>
      <c r="L43" s="41"/>
    </row>
    <row r="44" customFormat="false" ht="15.75" hidden="false" customHeight="true" outlineLevel="0" collapsed="false">
      <c r="B44" s="10"/>
      <c r="C44" s="74"/>
      <c r="D44" s="75" t="s">
        <v>33</v>
      </c>
      <c r="E44" s="75"/>
      <c r="F44" s="75"/>
      <c r="G44" s="75"/>
      <c r="H44" s="75"/>
      <c r="I44" s="69"/>
      <c r="J44" s="76"/>
      <c r="K44" s="73"/>
      <c r="L44" s="41"/>
    </row>
    <row r="45" customFormat="false" ht="13.8" hidden="false" customHeight="false" outlineLevel="0" collapsed="false">
      <c r="B45" s="10"/>
      <c r="C45" s="74" t="n">
        <v>2</v>
      </c>
      <c r="D45" s="75"/>
      <c r="E45" s="75"/>
      <c r="F45" s="75"/>
      <c r="G45" s="75"/>
      <c r="H45" s="75"/>
      <c r="I45" s="69"/>
      <c r="J45" s="70" t="s">
        <v>34</v>
      </c>
      <c r="K45" s="71" t="n">
        <f aca="false">SUM(K41:K44)</f>
        <v>18450</v>
      </c>
      <c r="L45" s="41"/>
    </row>
    <row r="46" customFormat="false" ht="15.75" hidden="false" customHeight="true" outlineLevel="0" collapsed="false">
      <c r="B46" s="10"/>
      <c r="C46" s="77"/>
      <c r="D46" s="78" t="s">
        <v>35</v>
      </c>
      <c r="E46" s="78"/>
      <c r="F46" s="78"/>
      <c r="G46" s="78"/>
      <c r="H46" s="78"/>
      <c r="I46" s="69"/>
      <c r="J46" s="13"/>
      <c r="K46" s="13"/>
      <c r="L46" s="41"/>
    </row>
    <row r="47" customFormat="false" ht="13.8" hidden="false" customHeight="false" outlineLevel="0" collapsed="false">
      <c r="B47" s="10"/>
      <c r="C47" s="68"/>
      <c r="D47" s="79"/>
      <c r="E47" s="79"/>
      <c r="F47" s="79"/>
      <c r="G47" s="79"/>
      <c r="H47" s="68"/>
      <c r="I47" s="69"/>
      <c r="J47" s="13"/>
      <c r="K47" s="13"/>
      <c r="L47" s="41"/>
    </row>
    <row r="48" customFormat="false" ht="15.75" hidden="false" customHeight="true" outlineLevel="0" collapsed="false">
      <c r="B48" s="10"/>
      <c r="C48" s="80" t="s">
        <v>36</v>
      </c>
      <c r="D48" s="80"/>
      <c r="E48" s="80"/>
      <c r="F48" s="80"/>
      <c r="G48" s="80"/>
      <c r="H48" s="80"/>
      <c r="I48" s="80"/>
      <c r="J48" s="81"/>
      <c r="K48" s="13"/>
      <c r="L48" s="41"/>
    </row>
    <row r="49" customFormat="false" ht="15" hidden="false" customHeight="false" outlineLevel="0" collapsed="false">
      <c r="B49" s="82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2" customFormat="false" ht="14.25" hidden="false" customHeight="true" outlineLevel="0" collapsed="false"/>
    <row r="53" customFormat="false" ht="19.5" hidden="false" customHeight="true" outlineLevel="0" collapsed="false"/>
    <row r="54" customFormat="false" ht="14.25" hidden="false" customHeight="true" outlineLevel="0" collapsed="false"/>
    <row r="55" customFormat="false" ht="18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5" hidden="false" customHeight="true" outlineLevel="0" collapsed="false"/>
    <row r="60" customFormat="false" ht="12.7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D17:I17"/>
    <mergeCell ref="D18:H18"/>
    <mergeCell ref="E19:H19"/>
    <mergeCell ref="F20:H20"/>
    <mergeCell ref="D24:K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G47"/>
    <mergeCell ref="C48:I48"/>
    <mergeCell ref="C49:L49"/>
  </mergeCells>
  <dataValidations count="5">
    <dataValidation allowBlank="true" errorStyle="warning" errorTitle="Office Use Only" operator="between" prompt="Use this block for any information not included elsewhere on this invoice. Either type it right into the sheet or write it into the block after printing." promptTitle="Office Use Only" showDropDown="false" showErrorMessage="false" showInputMessage="true" sqref="C47" type="none">
      <formula1>0</formula1>
      <formula2>0</formula2>
    </dataValidation>
    <dataValidation allowBlank="true" error="The shaded cells contain formulas and are automatically calculated by Excel. DO NOT enter any information into them." errorStyle="warning" errorTitle="Tax" operator="between" promptTitle="Tax" showDropDown="false" showErrorMessage="true" showInputMessage="false" sqref="J43:J44 I44" type="textLength">
      <formula1>0</formula1>
      <formula2>0</formula2>
    </dataValidation>
    <dataValidation allowBlank="true" error="The shaded cells contain formulas and are automatically calculated by Excel. DO NOT enter any information into them." errorStyle="warning" errorTitle="Subtotal" operator="between" promptTitle="Subtotal" showDropDown="false" showErrorMessage="true" showInputMessage="false" sqref="K41" type="textLength">
      <formula1>0</formula1>
      <formula2>0</formula2>
    </dataValidation>
    <dataValidation allowBlank="true" error="You must enter a number into this cell." errorStyle="stop" errorTitle="Unit Price" operator="between" promptTitle="Unit Price" showDropDown="false" showErrorMessage="true" showInputMessage="false" sqref="J26:J40 I40" type="decimal">
      <formula1>0</formula1>
      <formula2>1000000000</formula2>
    </dataValidation>
    <dataValidation allowBlank="true" error="You must enter a number in this cell." errorStyle="warning" errorTitle="Quantity" operator="between" promptTitle="Quantity" showDropDown="false" showErrorMessage="true" showInputMessage="false" sqref="C26:C33 C36:C40" type="whole">
      <formula1>0</formula1>
      <formula2>1000000000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2010-03-23T07:52:13Z</dcterms:created>
  <dc:creator>Orbital</dc:creator>
  <dc:description/>
  <dc:language>en-US</dc:language>
  <cp:lastModifiedBy/>
  <cp:lastPrinted>2025-05-20T09:27:27Z</cp:lastPrinted>
  <dcterms:modified xsi:type="dcterms:W3CDTF">2025-05-20T09:40:57Z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