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8195" windowHeight="11325" activeTab="1"/>
  </bookViews>
  <sheets>
    <sheet name="BLANK" sheetId="5" r:id="rId1"/>
    <sheet name="8 bit counter" sheetId="4" r:id="rId2"/>
    <sheet name="Sheet2" sheetId="2" r:id="rId3"/>
    <sheet name="Sheet3" sheetId="3" r:id="rId4"/>
  </sheets>
  <definedNames>
    <definedName name="_00000000" localSheetId="1">'8 bit counter'!$A$5:$A$17</definedName>
    <definedName name="_00000000" localSheetId="0">BLANK!$A$5:$A$17</definedName>
  </definedNames>
  <calcPr calcId="125725"/>
</workbook>
</file>

<file path=xl/calcChain.xml><?xml version="1.0" encoding="utf-8"?>
<calcChain xmlns="http://schemas.openxmlformats.org/spreadsheetml/2006/main">
  <c r="G260" i="5"/>
  <c r="D260"/>
  <c r="G259"/>
  <c r="D259"/>
  <c r="G258"/>
  <c r="D258"/>
  <c r="G257"/>
  <c r="D257"/>
  <c r="G256"/>
  <c r="D256"/>
  <c r="G255"/>
  <c r="D255"/>
  <c r="G254"/>
  <c r="D254"/>
  <c r="G253"/>
  <c r="D253"/>
  <c r="G252"/>
  <c r="D252"/>
  <c r="G251"/>
  <c r="D251"/>
  <c r="G250"/>
  <c r="D250"/>
  <c r="G249"/>
  <c r="D249"/>
  <c r="G248"/>
  <c r="D248"/>
  <c r="G247"/>
  <c r="D247"/>
  <c r="G246"/>
  <c r="D246"/>
  <c r="G245"/>
  <c r="D245"/>
  <c r="G244"/>
  <c r="D244"/>
  <c r="G243"/>
  <c r="D243"/>
  <c r="G242"/>
  <c r="D242"/>
  <c r="G241"/>
  <c r="D241"/>
  <c r="G240"/>
  <c r="D240"/>
  <c r="G239"/>
  <c r="D239"/>
  <c r="G238"/>
  <c r="D238"/>
  <c r="G237"/>
  <c r="D237"/>
  <c r="G236"/>
  <c r="D236"/>
  <c r="G235"/>
  <c r="D235"/>
  <c r="G234"/>
  <c r="D234"/>
  <c r="G233"/>
  <c r="D233"/>
  <c r="G232"/>
  <c r="D232"/>
  <c r="G231"/>
  <c r="D231"/>
  <c r="G230"/>
  <c r="D230"/>
  <c r="G229"/>
  <c r="D229"/>
  <c r="G228"/>
  <c r="D228"/>
  <c r="G227"/>
  <c r="D227"/>
  <c r="G226"/>
  <c r="D226"/>
  <c r="G225"/>
  <c r="D225"/>
  <c r="G224"/>
  <c r="D224"/>
  <c r="G223"/>
  <c r="D223"/>
  <c r="G222"/>
  <c r="D222"/>
  <c r="G221"/>
  <c r="D221"/>
  <c r="G220"/>
  <c r="D220"/>
  <c r="G219"/>
  <c r="D219"/>
  <c r="G218"/>
  <c r="D218"/>
  <c r="G217"/>
  <c r="D217"/>
  <c r="G216"/>
  <c r="D216"/>
  <c r="G215"/>
  <c r="D215"/>
  <c r="G214"/>
  <c r="D214"/>
  <c r="G213"/>
  <c r="D213"/>
  <c r="G212"/>
  <c r="D212"/>
  <c r="G211"/>
  <c r="D211"/>
  <c r="G210"/>
  <c r="D210"/>
  <c r="G209"/>
  <c r="D209"/>
  <c r="G208"/>
  <c r="D208"/>
  <c r="G207"/>
  <c r="D207"/>
  <c r="G206"/>
  <c r="D206"/>
  <c r="G205"/>
  <c r="D205"/>
  <c r="G204"/>
  <c r="D204"/>
  <c r="G203"/>
  <c r="D203"/>
  <c r="G202"/>
  <c r="D202"/>
  <c r="G201"/>
  <c r="D201"/>
  <c r="G200"/>
  <c r="D200"/>
  <c r="G199"/>
  <c r="D199"/>
  <c r="G198"/>
  <c r="D198"/>
  <c r="G197"/>
  <c r="D197"/>
  <c r="G196"/>
  <c r="D196"/>
  <c r="G195"/>
  <c r="D195"/>
  <c r="G194"/>
  <c r="D194"/>
  <c r="G193"/>
  <c r="D193"/>
  <c r="G192"/>
  <c r="D192"/>
  <c r="G191"/>
  <c r="D191"/>
  <c r="G190"/>
  <c r="D190"/>
  <c r="G189"/>
  <c r="D189"/>
  <c r="G188"/>
  <c r="D188"/>
  <c r="G187"/>
  <c r="D187"/>
  <c r="G186"/>
  <c r="D186"/>
  <c r="G185"/>
  <c r="D185"/>
  <c r="G184"/>
  <c r="D184"/>
  <c r="G183"/>
  <c r="D183"/>
  <c r="G182"/>
  <c r="D182"/>
  <c r="G181"/>
  <c r="D181"/>
  <c r="G180"/>
  <c r="D180"/>
  <c r="G179"/>
  <c r="D179"/>
  <c r="G178"/>
  <c r="D178"/>
  <c r="G177"/>
  <c r="D177"/>
  <c r="G176"/>
  <c r="D176"/>
  <c r="G175"/>
  <c r="D175"/>
  <c r="G174"/>
  <c r="D174"/>
  <c r="G173"/>
  <c r="D173"/>
  <c r="G172"/>
  <c r="D172"/>
  <c r="G171"/>
  <c r="D171"/>
  <c r="G170"/>
  <c r="D170"/>
  <c r="G169"/>
  <c r="D169"/>
  <c r="G168"/>
  <c r="D168"/>
  <c r="G167"/>
  <c r="D167"/>
  <c r="G166"/>
  <c r="D166"/>
  <c r="G165"/>
  <c r="D165"/>
  <c r="G164"/>
  <c r="D164"/>
  <c r="G163"/>
  <c r="D163"/>
  <c r="G162"/>
  <c r="D162"/>
  <c r="G161"/>
  <c r="D161"/>
  <c r="G160"/>
  <c r="D160"/>
  <c r="G159"/>
  <c r="D159"/>
  <c r="G158"/>
  <c r="D158"/>
  <c r="G157"/>
  <c r="D157"/>
  <c r="G156"/>
  <c r="D156"/>
  <c r="G155"/>
  <c r="D155"/>
  <c r="G154"/>
  <c r="D154"/>
  <c r="G153"/>
  <c r="D153"/>
  <c r="G152"/>
  <c r="D152"/>
  <c r="G151"/>
  <c r="D151"/>
  <c r="G150"/>
  <c r="D150"/>
  <c r="G149"/>
  <c r="D149"/>
  <c r="G148"/>
  <c r="D148"/>
  <c r="G147"/>
  <c r="D147"/>
  <c r="G146"/>
  <c r="D146"/>
  <c r="G145"/>
  <c r="D145"/>
  <c r="G144"/>
  <c r="D144"/>
  <c r="G143"/>
  <c r="D143"/>
  <c r="G142"/>
  <c r="D142"/>
  <c r="G141"/>
  <c r="D141"/>
  <c r="G140"/>
  <c r="D140"/>
  <c r="G139"/>
  <c r="D139"/>
  <c r="G138"/>
  <c r="D138"/>
  <c r="G137"/>
  <c r="D137"/>
  <c r="G136"/>
  <c r="D136"/>
  <c r="G135"/>
  <c r="D135"/>
  <c r="G134"/>
  <c r="D134"/>
  <c r="G133"/>
  <c r="D133"/>
  <c r="G132"/>
  <c r="D132"/>
  <c r="G131"/>
  <c r="D131"/>
  <c r="G130"/>
  <c r="D130"/>
  <c r="G129"/>
  <c r="D129"/>
  <c r="G128"/>
  <c r="D128"/>
  <c r="G127"/>
  <c r="D127"/>
  <c r="G126"/>
  <c r="D126"/>
  <c r="G125"/>
  <c r="D125"/>
  <c r="G124"/>
  <c r="D124"/>
  <c r="G123"/>
  <c r="D123"/>
  <c r="G122"/>
  <c r="D122"/>
  <c r="G121"/>
  <c r="D121"/>
  <c r="G120"/>
  <c r="D120"/>
  <c r="G119"/>
  <c r="D119"/>
  <c r="G118"/>
  <c r="D118"/>
  <c r="G117"/>
  <c r="D117"/>
  <c r="G116"/>
  <c r="D116"/>
  <c r="G115"/>
  <c r="D115"/>
  <c r="G114"/>
  <c r="D114"/>
  <c r="G113"/>
  <c r="D113"/>
  <c r="G112"/>
  <c r="D112"/>
  <c r="G111"/>
  <c r="D111"/>
  <c r="G110"/>
  <c r="D110"/>
  <c r="G109"/>
  <c r="D109"/>
  <c r="G108"/>
  <c r="D108"/>
  <c r="G107"/>
  <c r="D107"/>
  <c r="G106"/>
  <c r="D106"/>
  <c r="G105"/>
  <c r="D105"/>
  <c r="G104"/>
  <c r="D104"/>
  <c r="G103"/>
  <c r="D103"/>
  <c r="G102"/>
  <c r="D102"/>
  <c r="G101"/>
  <c r="D101"/>
  <c r="G100"/>
  <c r="D100"/>
  <c r="G99"/>
  <c r="D99"/>
  <c r="G98"/>
  <c r="D98"/>
  <c r="G97"/>
  <c r="D97"/>
  <c r="G96"/>
  <c r="D96"/>
  <c r="G95"/>
  <c r="D95"/>
  <c r="G94"/>
  <c r="D94"/>
  <c r="G93"/>
  <c r="D93"/>
  <c r="G92"/>
  <c r="D92"/>
  <c r="G91"/>
  <c r="D91"/>
  <c r="G90"/>
  <c r="D90"/>
  <c r="G89"/>
  <c r="D89"/>
  <c r="G88"/>
  <c r="D88"/>
  <c r="G87"/>
  <c r="D87"/>
  <c r="G86"/>
  <c r="D86"/>
  <c r="G85"/>
  <c r="D85"/>
  <c r="G84"/>
  <c r="D84"/>
  <c r="G83"/>
  <c r="D83"/>
  <c r="G82"/>
  <c r="D82"/>
  <c r="G81"/>
  <c r="D81"/>
  <c r="G80"/>
  <c r="D80"/>
  <c r="G79"/>
  <c r="D79"/>
  <c r="G78"/>
  <c r="D78"/>
  <c r="G77"/>
  <c r="D77"/>
  <c r="G76"/>
  <c r="D76"/>
  <c r="G75"/>
  <c r="D75"/>
  <c r="G74"/>
  <c r="D74"/>
  <c r="G73"/>
  <c r="D73"/>
  <c r="G72"/>
  <c r="D72"/>
  <c r="G71"/>
  <c r="D71"/>
  <c r="G70"/>
  <c r="D70"/>
  <c r="G69"/>
  <c r="D69"/>
  <c r="B69"/>
  <c r="G68"/>
  <c r="D68"/>
  <c r="B68"/>
  <c r="G67"/>
  <c r="H67" s="1"/>
  <c r="F67"/>
  <c r="D67"/>
  <c r="B67"/>
  <c r="F66"/>
  <c r="G66" s="1"/>
  <c r="H66" s="1"/>
  <c r="D66"/>
  <c r="B66"/>
  <c r="G65"/>
  <c r="H65" s="1"/>
  <c r="F65"/>
  <c r="D65"/>
  <c r="G64"/>
  <c r="H64" s="1"/>
  <c r="F64"/>
  <c r="D64"/>
  <c r="G63"/>
  <c r="H63" s="1"/>
  <c r="F63"/>
  <c r="D63"/>
  <c r="G62"/>
  <c r="H62" s="1"/>
  <c r="F62"/>
  <c r="D62"/>
  <c r="G61"/>
  <c r="H61" s="1"/>
  <c r="F61"/>
  <c r="D61"/>
  <c r="G60"/>
  <c r="H60" s="1"/>
  <c r="F60"/>
  <c r="D60"/>
  <c r="G59"/>
  <c r="H59" s="1"/>
  <c r="F59"/>
  <c r="D59"/>
  <c r="G58"/>
  <c r="H58" s="1"/>
  <c r="F58"/>
  <c r="D58"/>
  <c r="B58"/>
  <c r="F57"/>
  <c r="G57" s="1"/>
  <c r="H57" s="1"/>
  <c r="D57"/>
  <c r="B57"/>
  <c r="G56"/>
  <c r="H56" s="1"/>
  <c r="F56"/>
  <c r="D56"/>
  <c r="B56"/>
  <c r="F55"/>
  <c r="G55" s="1"/>
  <c r="H55" s="1"/>
  <c r="D55"/>
  <c r="B55"/>
  <c r="G54"/>
  <c r="H54" s="1"/>
  <c r="F54"/>
  <c r="D54"/>
  <c r="B54"/>
  <c r="F53"/>
  <c r="G53" s="1"/>
  <c r="H53" s="1"/>
  <c r="D53"/>
  <c r="B53"/>
  <c r="G52"/>
  <c r="H52" s="1"/>
  <c r="F52"/>
  <c r="D52"/>
  <c r="B52"/>
  <c r="F51"/>
  <c r="G51" s="1"/>
  <c r="H51" s="1"/>
  <c r="D51"/>
  <c r="B51"/>
  <c r="G50"/>
  <c r="H50" s="1"/>
  <c r="F50"/>
  <c r="D50"/>
  <c r="B50"/>
  <c r="F49"/>
  <c r="G49" s="1"/>
  <c r="H49" s="1"/>
  <c r="D49"/>
  <c r="B49"/>
  <c r="G48"/>
  <c r="H48" s="1"/>
  <c r="F48"/>
  <c r="D48"/>
  <c r="B48"/>
  <c r="F47"/>
  <c r="G47" s="1"/>
  <c r="H47" s="1"/>
  <c r="D47"/>
  <c r="B47"/>
  <c r="G46"/>
  <c r="H46" s="1"/>
  <c r="F46"/>
  <c r="D46"/>
  <c r="B46"/>
  <c r="F45"/>
  <c r="G45" s="1"/>
  <c r="H45" s="1"/>
  <c r="D45"/>
  <c r="B45"/>
  <c r="G44"/>
  <c r="H44" s="1"/>
  <c r="F44"/>
  <c r="D44"/>
  <c r="B44"/>
  <c r="F43"/>
  <c r="G43" s="1"/>
  <c r="H43" s="1"/>
  <c r="D43"/>
  <c r="B43"/>
  <c r="G42"/>
  <c r="H42" s="1"/>
  <c r="F42"/>
  <c r="D42"/>
  <c r="B42"/>
  <c r="F41"/>
  <c r="G41" s="1"/>
  <c r="H41" s="1"/>
  <c r="D41"/>
  <c r="B41"/>
  <c r="G40"/>
  <c r="H40" s="1"/>
  <c r="F40"/>
  <c r="D40"/>
  <c r="B40"/>
  <c r="F39"/>
  <c r="G39" s="1"/>
  <c r="H39" s="1"/>
  <c r="D39"/>
  <c r="B39"/>
  <c r="G38"/>
  <c r="H38" s="1"/>
  <c r="F38"/>
  <c r="D38"/>
  <c r="B38"/>
  <c r="F37"/>
  <c r="G37" s="1"/>
  <c r="H37" s="1"/>
  <c r="D37"/>
  <c r="B37"/>
  <c r="G36"/>
  <c r="H36" s="1"/>
  <c r="F36"/>
  <c r="D36"/>
  <c r="B36"/>
  <c r="F35"/>
  <c r="G35" s="1"/>
  <c r="H35" s="1"/>
  <c r="D35"/>
  <c r="B35"/>
  <c r="G34"/>
  <c r="H34" s="1"/>
  <c r="F34"/>
  <c r="D34"/>
  <c r="B34"/>
  <c r="F33"/>
  <c r="G33" s="1"/>
  <c r="H33" s="1"/>
  <c r="D33"/>
  <c r="B33"/>
  <c r="G32"/>
  <c r="H32" s="1"/>
  <c r="F32"/>
  <c r="D32"/>
  <c r="B32"/>
  <c r="F31"/>
  <c r="G31" s="1"/>
  <c r="H31" s="1"/>
  <c r="D31"/>
  <c r="B31"/>
  <c r="G30"/>
  <c r="H30" s="1"/>
  <c r="F30"/>
  <c r="D30"/>
  <c r="B30"/>
  <c r="F29"/>
  <c r="G29" s="1"/>
  <c r="H29" s="1"/>
  <c r="D29"/>
  <c r="B29"/>
  <c r="G28"/>
  <c r="H28" s="1"/>
  <c r="F28"/>
  <c r="D28"/>
  <c r="B28"/>
  <c r="F27"/>
  <c r="G27" s="1"/>
  <c r="H27" s="1"/>
  <c r="D27"/>
  <c r="B27"/>
  <c r="G26"/>
  <c r="H26" s="1"/>
  <c r="F26"/>
  <c r="D26"/>
  <c r="B26"/>
  <c r="F25"/>
  <c r="G25" s="1"/>
  <c r="H25" s="1"/>
  <c r="D25"/>
  <c r="B25"/>
  <c r="G24"/>
  <c r="H24" s="1"/>
  <c r="F24"/>
  <c r="D24"/>
  <c r="B24"/>
  <c r="F23"/>
  <c r="G23" s="1"/>
  <c r="H23" s="1"/>
  <c r="D23"/>
  <c r="B23"/>
  <c r="G22"/>
  <c r="H22" s="1"/>
  <c r="F22"/>
  <c r="D22"/>
  <c r="B22"/>
  <c r="F21"/>
  <c r="G21" s="1"/>
  <c r="H21" s="1"/>
  <c r="D21"/>
  <c r="B21"/>
  <c r="G20"/>
  <c r="H20" s="1"/>
  <c r="F20"/>
  <c r="D20"/>
  <c r="B20"/>
  <c r="F19"/>
  <c r="G19" s="1"/>
  <c r="H19" s="1"/>
  <c r="D19"/>
  <c r="B19"/>
  <c r="G18"/>
  <c r="H18" s="1"/>
  <c r="F18"/>
  <c r="D18"/>
  <c r="B18"/>
  <c r="F17"/>
  <c r="G17" s="1"/>
  <c r="H17" s="1"/>
  <c r="D17"/>
  <c r="B17"/>
  <c r="G16"/>
  <c r="H16" s="1"/>
  <c r="F16"/>
  <c r="D16"/>
  <c r="B16"/>
  <c r="F15"/>
  <c r="G15" s="1"/>
  <c r="H15" s="1"/>
  <c r="D15"/>
  <c r="B15"/>
  <c r="G14"/>
  <c r="H14" s="1"/>
  <c r="F14"/>
  <c r="D14"/>
  <c r="B14"/>
  <c r="F13"/>
  <c r="G13" s="1"/>
  <c r="H13" s="1"/>
  <c r="D13"/>
  <c r="B13"/>
  <c r="F12"/>
  <c r="G12" s="1"/>
  <c r="H12" s="1"/>
  <c r="D12"/>
  <c r="B12"/>
  <c r="F11"/>
  <c r="G11" s="1"/>
  <c r="H11" s="1"/>
  <c r="D11"/>
  <c r="B11"/>
  <c r="F10"/>
  <c r="G10" s="1"/>
  <c r="H10" s="1"/>
  <c r="D10"/>
  <c r="B10"/>
  <c r="F9"/>
  <c r="G9" s="1"/>
  <c r="H9" s="1"/>
  <c r="D9"/>
  <c r="B9"/>
  <c r="F8"/>
  <c r="G8" s="1"/>
  <c r="H8" s="1"/>
  <c r="D8"/>
  <c r="B8"/>
  <c r="F7"/>
  <c r="G7" s="1"/>
  <c r="H7" s="1"/>
  <c r="D7"/>
  <c r="B7"/>
  <c r="G6"/>
  <c r="H6" s="1"/>
  <c r="F6"/>
  <c r="D6"/>
  <c r="B6"/>
  <c r="F5"/>
  <c r="G5" s="1"/>
  <c r="H5" s="1"/>
  <c r="D5"/>
  <c r="B5"/>
  <c r="G260" i="4"/>
  <c r="D260"/>
  <c r="G259"/>
  <c r="D259"/>
  <c r="G258"/>
  <c r="D258"/>
  <c r="G257"/>
  <c r="D257"/>
  <c r="G256"/>
  <c r="D256"/>
  <c r="G255"/>
  <c r="D255"/>
  <c r="G254"/>
  <c r="D254"/>
  <c r="G253"/>
  <c r="D253"/>
  <c r="G252"/>
  <c r="D252"/>
  <c r="G251"/>
  <c r="D251"/>
  <c r="G250"/>
  <c r="D250"/>
  <c r="G249"/>
  <c r="D249"/>
  <c r="G248"/>
  <c r="D248"/>
  <c r="G247"/>
  <c r="D247"/>
  <c r="G246"/>
  <c r="D246"/>
  <c r="G245"/>
  <c r="D245"/>
  <c r="G244"/>
  <c r="D244"/>
  <c r="G243"/>
  <c r="D243"/>
  <c r="G242"/>
  <c r="D242"/>
  <c r="G241"/>
  <c r="D241"/>
  <c r="G240"/>
  <c r="D240"/>
  <c r="G239"/>
  <c r="D239"/>
  <c r="G238"/>
  <c r="D238"/>
  <c r="G237"/>
  <c r="D237"/>
  <c r="G236"/>
  <c r="D236"/>
  <c r="G235"/>
  <c r="D235"/>
  <c r="G234"/>
  <c r="D234"/>
  <c r="G233"/>
  <c r="D233"/>
  <c r="G232"/>
  <c r="D232"/>
  <c r="G231"/>
  <c r="D231"/>
  <c r="G230"/>
  <c r="D230"/>
  <c r="G229"/>
  <c r="D229"/>
  <c r="G228"/>
  <c r="D228"/>
  <c r="G227"/>
  <c r="D227"/>
  <c r="G226"/>
  <c r="D226"/>
  <c r="G225"/>
  <c r="D225"/>
  <c r="G224"/>
  <c r="D224"/>
  <c r="G223"/>
  <c r="D223"/>
  <c r="G222"/>
  <c r="D222"/>
  <c r="G221"/>
  <c r="D221"/>
  <c r="G220"/>
  <c r="D220"/>
  <c r="G219"/>
  <c r="D219"/>
  <c r="G218"/>
  <c r="D218"/>
  <c r="G217"/>
  <c r="D217"/>
  <c r="G216"/>
  <c r="D216"/>
  <c r="G215"/>
  <c r="D215"/>
  <c r="G214"/>
  <c r="D214"/>
  <c r="G213"/>
  <c r="D213"/>
  <c r="G212"/>
  <c r="D212"/>
  <c r="G211"/>
  <c r="D211"/>
  <c r="G210"/>
  <c r="D210"/>
  <c r="G209"/>
  <c r="D209"/>
  <c r="G208"/>
  <c r="D208"/>
  <c r="G207"/>
  <c r="D207"/>
  <c r="G206"/>
  <c r="D206"/>
  <c r="G205"/>
  <c r="D205"/>
  <c r="G204"/>
  <c r="D204"/>
  <c r="G203"/>
  <c r="D203"/>
  <c r="G202"/>
  <c r="D202"/>
  <c r="G201"/>
  <c r="D201"/>
  <c r="G200"/>
  <c r="D200"/>
  <c r="G199"/>
  <c r="D199"/>
  <c r="G198"/>
  <c r="D198"/>
  <c r="G197"/>
  <c r="D197"/>
  <c r="G196"/>
  <c r="D196"/>
  <c r="G195"/>
  <c r="D195"/>
  <c r="G194"/>
  <c r="D194"/>
  <c r="G193"/>
  <c r="D193"/>
  <c r="G192"/>
  <c r="D192"/>
  <c r="G191"/>
  <c r="D191"/>
  <c r="G190"/>
  <c r="D190"/>
  <c r="G189"/>
  <c r="D189"/>
  <c r="G188"/>
  <c r="D188"/>
  <c r="G187"/>
  <c r="D187"/>
  <c r="G186"/>
  <c r="D186"/>
  <c r="G185"/>
  <c r="D185"/>
  <c r="G184"/>
  <c r="D184"/>
  <c r="G183"/>
  <c r="D183"/>
  <c r="G182"/>
  <c r="D182"/>
  <c r="G181"/>
  <c r="D181"/>
  <c r="G180"/>
  <c r="D180"/>
  <c r="G179"/>
  <c r="D179"/>
  <c r="G178"/>
  <c r="D178"/>
  <c r="G177"/>
  <c r="D177"/>
  <c r="G176"/>
  <c r="D176"/>
  <c r="G175"/>
  <c r="D175"/>
  <c r="G174"/>
  <c r="D174"/>
  <c r="G173"/>
  <c r="D173"/>
  <c r="G172"/>
  <c r="D172"/>
  <c r="G171"/>
  <c r="D171"/>
  <c r="G170"/>
  <c r="D170"/>
  <c r="G169"/>
  <c r="D169"/>
  <c r="G168"/>
  <c r="D168"/>
  <c r="G167"/>
  <c r="D167"/>
  <c r="G166"/>
  <c r="D166"/>
  <c r="G165"/>
  <c r="D165"/>
  <c r="G164"/>
  <c r="D164"/>
  <c r="G163"/>
  <c r="D163"/>
  <c r="G162"/>
  <c r="D162"/>
  <c r="G161"/>
  <c r="D161"/>
  <c r="G160"/>
  <c r="D160"/>
  <c r="G159"/>
  <c r="D159"/>
  <c r="G158"/>
  <c r="D158"/>
  <c r="G157"/>
  <c r="D157"/>
  <c r="G156"/>
  <c r="D156"/>
  <c r="G155"/>
  <c r="D155"/>
  <c r="G154"/>
  <c r="D154"/>
  <c r="G153"/>
  <c r="D153"/>
  <c r="G152"/>
  <c r="D152"/>
  <c r="G151"/>
  <c r="D151"/>
  <c r="G150"/>
  <c r="D150"/>
  <c r="G149"/>
  <c r="D149"/>
  <c r="G148"/>
  <c r="D148"/>
  <c r="G147"/>
  <c r="D147"/>
  <c r="G146"/>
  <c r="D146"/>
  <c r="G145"/>
  <c r="D145"/>
  <c r="G144"/>
  <c r="D144"/>
  <c r="G143"/>
  <c r="D143"/>
  <c r="G142"/>
  <c r="D142"/>
  <c r="G141"/>
  <c r="D141"/>
  <c r="G140"/>
  <c r="D140"/>
  <c r="G139"/>
  <c r="D139"/>
  <c r="G138"/>
  <c r="D138"/>
  <c r="G137"/>
  <c r="D137"/>
  <c r="G136"/>
  <c r="D136"/>
  <c r="G135"/>
  <c r="D135"/>
  <c r="G134"/>
  <c r="D134"/>
  <c r="G133"/>
  <c r="D133"/>
  <c r="G132"/>
  <c r="D132"/>
  <c r="G131"/>
  <c r="D131"/>
  <c r="G130"/>
  <c r="D130"/>
  <c r="G129"/>
  <c r="D129"/>
  <c r="G128"/>
  <c r="D128"/>
  <c r="G127"/>
  <c r="D127"/>
  <c r="G126"/>
  <c r="D126"/>
  <c r="G125"/>
  <c r="D125"/>
  <c r="G124"/>
  <c r="D124"/>
  <c r="G123"/>
  <c r="D123"/>
  <c r="G122"/>
  <c r="D122"/>
  <c r="G121"/>
  <c r="D121"/>
  <c r="G120"/>
  <c r="D120"/>
  <c r="G119"/>
  <c r="D119"/>
  <c r="G118"/>
  <c r="D118"/>
  <c r="G117"/>
  <c r="D117"/>
  <c r="G116"/>
  <c r="D116"/>
  <c r="G115"/>
  <c r="D115"/>
  <c r="G114"/>
  <c r="D114"/>
  <c r="G113"/>
  <c r="D113"/>
  <c r="G112"/>
  <c r="D112"/>
  <c r="G111"/>
  <c r="D111"/>
  <c r="G110"/>
  <c r="D110"/>
  <c r="G109"/>
  <c r="D109"/>
  <c r="G108"/>
  <c r="D108"/>
  <c r="G107"/>
  <c r="D107"/>
  <c r="G106"/>
  <c r="D106"/>
  <c r="G105"/>
  <c r="D105"/>
  <c r="G104"/>
  <c r="D104"/>
  <c r="G103"/>
  <c r="D103"/>
  <c r="G102"/>
  <c r="D102"/>
  <c r="G101"/>
  <c r="D101"/>
  <c r="G100"/>
  <c r="D100"/>
  <c r="G99"/>
  <c r="D99"/>
  <c r="G98"/>
  <c r="D98"/>
  <c r="G97"/>
  <c r="D97"/>
  <c r="G96"/>
  <c r="D96"/>
  <c r="G95"/>
  <c r="D95"/>
  <c r="G94"/>
  <c r="D94"/>
  <c r="G93"/>
  <c r="D93"/>
  <c r="G92"/>
  <c r="D92"/>
  <c r="G91"/>
  <c r="D91"/>
  <c r="G90"/>
  <c r="D90"/>
  <c r="G89"/>
  <c r="D89"/>
  <c r="G88"/>
  <c r="D88"/>
  <c r="G87"/>
  <c r="D87"/>
  <c r="G86"/>
  <c r="D86"/>
  <c r="G85"/>
  <c r="D85"/>
  <c r="G84"/>
  <c r="D84"/>
  <c r="G83"/>
  <c r="D83"/>
  <c r="G82"/>
  <c r="D82"/>
  <c r="G81"/>
  <c r="D81"/>
  <c r="G80"/>
  <c r="D80"/>
  <c r="G79"/>
  <c r="D79"/>
  <c r="G78"/>
  <c r="D78"/>
  <c r="G77"/>
  <c r="D77"/>
  <c r="G76"/>
  <c r="D76"/>
  <c r="G75"/>
  <c r="D75"/>
  <c r="G74"/>
  <c r="D74"/>
  <c r="G73"/>
  <c r="D73"/>
  <c r="G72"/>
  <c r="D72"/>
  <c r="G71"/>
  <c r="D71"/>
  <c r="G70"/>
  <c r="D70"/>
  <c r="G69"/>
  <c r="D69"/>
  <c r="B69"/>
  <c r="G68"/>
  <c r="D68"/>
  <c r="B68"/>
  <c r="F67"/>
  <c r="G67" s="1"/>
  <c r="H67" s="1"/>
  <c r="D67"/>
  <c r="B67"/>
  <c r="F66"/>
  <c r="G66" s="1"/>
  <c r="H66" s="1"/>
  <c r="D66"/>
  <c r="B66"/>
  <c r="F65"/>
  <c r="G65" s="1"/>
  <c r="H65" s="1"/>
  <c r="D65"/>
  <c r="F64"/>
  <c r="G64" s="1"/>
  <c r="H64" s="1"/>
  <c r="D64"/>
  <c r="F63"/>
  <c r="G63" s="1"/>
  <c r="H63" s="1"/>
  <c r="D63"/>
  <c r="F62"/>
  <c r="G62" s="1"/>
  <c r="H62" s="1"/>
  <c r="D62"/>
  <c r="F61"/>
  <c r="G61" s="1"/>
  <c r="H61" s="1"/>
  <c r="D61"/>
  <c r="F60"/>
  <c r="G60" s="1"/>
  <c r="H60" s="1"/>
  <c r="D60"/>
  <c r="F59"/>
  <c r="G59" s="1"/>
  <c r="H59" s="1"/>
  <c r="D59"/>
  <c r="F58"/>
  <c r="G58" s="1"/>
  <c r="H58" s="1"/>
  <c r="D58"/>
  <c r="B58"/>
  <c r="F57"/>
  <c r="G57" s="1"/>
  <c r="H57" s="1"/>
  <c r="D57"/>
  <c r="B57"/>
  <c r="F56"/>
  <c r="G56" s="1"/>
  <c r="H56" s="1"/>
  <c r="D56"/>
  <c r="B56"/>
  <c r="F55"/>
  <c r="G55" s="1"/>
  <c r="H55" s="1"/>
  <c r="D55"/>
  <c r="B55"/>
  <c r="F54"/>
  <c r="G54" s="1"/>
  <c r="H54" s="1"/>
  <c r="D54"/>
  <c r="B54"/>
  <c r="F53"/>
  <c r="G53" s="1"/>
  <c r="H53" s="1"/>
  <c r="D53"/>
  <c r="B53"/>
  <c r="F52"/>
  <c r="G52" s="1"/>
  <c r="H52" s="1"/>
  <c r="D52"/>
  <c r="B52"/>
  <c r="F51"/>
  <c r="G51" s="1"/>
  <c r="H51" s="1"/>
  <c r="D51"/>
  <c r="B51"/>
  <c r="F50"/>
  <c r="G50" s="1"/>
  <c r="H50" s="1"/>
  <c r="D50"/>
  <c r="B50"/>
  <c r="F49"/>
  <c r="G49" s="1"/>
  <c r="H49" s="1"/>
  <c r="D49"/>
  <c r="B49"/>
  <c r="F48"/>
  <c r="G48" s="1"/>
  <c r="H48" s="1"/>
  <c r="D48"/>
  <c r="B48"/>
  <c r="F47"/>
  <c r="G47" s="1"/>
  <c r="H47" s="1"/>
  <c r="D47"/>
  <c r="B47"/>
  <c r="F46"/>
  <c r="G46" s="1"/>
  <c r="H46" s="1"/>
  <c r="D46"/>
  <c r="B46"/>
  <c r="F45"/>
  <c r="G45" s="1"/>
  <c r="H45" s="1"/>
  <c r="D45"/>
  <c r="B45"/>
  <c r="F44"/>
  <c r="G44" s="1"/>
  <c r="H44" s="1"/>
  <c r="D44"/>
  <c r="B44"/>
  <c r="F43"/>
  <c r="G43" s="1"/>
  <c r="H43" s="1"/>
  <c r="D43"/>
  <c r="B43"/>
  <c r="G42"/>
  <c r="H42" s="1"/>
  <c r="F42"/>
  <c r="D42"/>
  <c r="B42"/>
  <c r="F41"/>
  <c r="G41" s="1"/>
  <c r="H41" s="1"/>
  <c r="D41"/>
  <c r="B41"/>
  <c r="F40"/>
  <c r="G40" s="1"/>
  <c r="H40" s="1"/>
  <c r="D40"/>
  <c r="B40"/>
  <c r="F39"/>
  <c r="G39" s="1"/>
  <c r="H39" s="1"/>
  <c r="D39"/>
  <c r="B39"/>
  <c r="F38"/>
  <c r="G38" s="1"/>
  <c r="H38" s="1"/>
  <c r="D38"/>
  <c r="B38"/>
  <c r="F37"/>
  <c r="G37" s="1"/>
  <c r="H37" s="1"/>
  <c r="D37"/>
  <c r="B37"/>
  <c r="F36"/>
  <c r="G36" s="1"/>
  <c r="H36" s="1"/>
  <c r="D36"/>
  <c r="B36"/>
  <c r="F35"/>
  <c r="G35" s="1"/>
  <c r="H35" s="1"/>
  <c r="D35"/>
  <c r="B35"/>
  <c r="F34"/>
  <c r="G34" s="1"/>
  <c r="H34" s="1"/>
  <c r="D34"/>
  <c r="B34"/>
  <c r="F33"/>
  <c r="G33" s="1"/>
  <c r="H33" s="1"/>
  <c r="D33"/>
  <c r="B33"/>
  <c r="F32"/>
  <c r="G32" s="1"/>
  <c r="H32" s="1"/>
  <c r="D32"/>
  <c r="B32"/>
  <c r="F31"/>
  <c r="G31" s="1"/>
  <c r="H31" s="1"/>
  <c r="D31"/>
  <c r="B31"/>
  <c r="F30"/>
  <c r="G30" s="1"/>
  <c r="H30" s="1"/>
  <c r="D30"/>
  <c r="B30"/>
  <c r="F29"/>
  <c r="G29" s="1"/>
  <c r="H29" s="1"/>
  <c r="D29"/>
  <c r="B29"/>
  <c r="F28"/>
  <c r="G28" s="1"/>
  <c r="H28" s="1"/>
  <c r="D28"/>
  <c r="B28"/>
  <c r="F27"/>
  <c r="G27" s="1"/>
  <c r="H27" s="1"/>
  <c r="D27"/>
  <c r="B27"/>
  <c r="G26"/>
  <c r="H26" s="1"/>
  <c r="F26"/>
  <c r="D26"/>
  <c r="B26"/>
  <c r="F25"/>
  <c r="G25" s="1"/>
  <c r="H25" s="1"/>
  <c r="D25"/>
  <c r="B25"/>
  <c r="F24"/>
  <c r="G24" s="1"/>
  <c r="H24" s="1"/>
  <c r="D24"/>
  <c r="B24"/>
  <c r="F23"/>
  <c r="G23" s="1"/>
  <c r="H23" s="1"/>
  <c r="D23"/>
  <c r="B23"/>
  <c r="F22"/>
  <c r="G22" s="1"/>
  <c r="H22" s="1"/>
  <c r="D22"/>
  <c r="B22"/>
  <c r="F21"/>
  <c r="G21" s="1"/>
  <c r="H21" s="1"/>
  <c r="D21"/>
  <c r="B21"/>
  <c r="F20"/>
  <c r="G20" s="1"/>
  <c r="H20" s="1"/>
  <c r="D20"/>
  <c r="B20"/>
  <c r="F19"/>
  <c r="G19" s="1"/>
  <c r="H19" s="1"/>
  <c r="D19"/>
  <c r="B19"/>
  <c r="F18"/>
  <c r="G18" s="1"/>
  <c r="H18" s="1"/>
  <c r="D18"/>
  <c r="B18"/>
  <c r="F17"/>
  <c r="G17" s="1"/>
  <c r="H17" s="1"/>
  <c r="D17"/>
  <c r="B17"/>
  <c r="F16"/>
  <c r="G16" s="1"/>
  <c r="H16" s="1"/>
  <c r="D16"/>
  <c r="B16"/>
  <c r="F15"/>
  <c r="G15" s="1"/>
  <c r="H15" s="1"/>
  <c r="D15"/>
  <c r="B15"/>
  <c r="F14"/>
  <c r="G14" s="1"/>
  <c r="H14" s="1"/>
  <c r="D14"/>
  <c r="B14"/>
  <c r="F13"/>
  <c r="G13" s="1"/>
  <c r="H13" s="1"/>
  <c r="D13"/>
  <c r="B13"/>
  <c r="F12"/>
  <c r="G12" s="1"/>
  <c r="H12" s="1"/>
  <c r="D12"/>
  <c r="B12"/>
  <c r="F11"/>
  <c r="G11" s="1"/>
  <c r="H11" s="1"/>
  <c r="D11"/>
  <c r="B11"/>
  <c r="F10"/>
  <c r="G10" s="1"/>
  <c r="H10" s="1"/>
  <c r="D10"/>
  <c r="B10"/>
  <c r="F9"/>
  <c r="G9" s="1"/>
  <c r="H9" s="1"/>
  <c r="D9"/>
  <c r="B9"/>
  <c r="F8"/>
  <c r="G8" s="1"/>
  <c r="H8" s="1"/>
  <c r="D8"/>
  <c r="B8"/>
  <c r="F7"/>
  <c r="G7" s="1"/>
  <c r="H7" s="1"/>
  <c r="D7"/>
  <c r="B7"/>
  <c r="F6"/>
  <c r="G6" s="1"/>
  <c r="H6" s="1"/>
  <c r="D6"/>
  <c r="B6"/>
  <c r="F5"/>
  <c r="G5" s="1"/>
  <c r="H5" s="1"/>
  <c r="D5"/>
  <c r="B5"/>
</calcChain>
</file>

<file path=xl/comments1.xml><?xml version="1.0" encoding="utf-8"?>
<comments xmlns="http://schemas.openxmlformats.org/spreadsheetml/2006/main">
  <authors>
    <author>ian kelly</author>
  </authors>
  <commentList>
    <comment ref="A5" authorId="0">
      <text>
        <r>
          <rPr>
            <b/>
            <sz val="9"/>
            <color indexed="10"/>
            <rFont val="Tahoma"/>
            <family val="2"/>
          </rPr>
          <t>0x00 HALT</t>
        </r>
        <r>
          <rPr>
            <b/>
            <sz val="9"/>
            <color indexed="81"/>
            <rFont val="Tahoma"/>
            <family val="2"/>
          </rPr>
          <t xml:space="preserve">
</t>
        </r>
        <r>
          <rPr>
            <sz val="9"/>
            <color indexed="81"/>
            <rFont val="Tahoma"/>
            <family val="2"/>
          </rPr>
          <t xml:space="preserve">
</t>
        </r>
        <r>
          <rPr>
            <b/>
            <sz val="9"/>
            <color indexed="81"/>
            <rFont val="Tahoma"/>
            <family val="2"/>
          </rPr>
          <t>Description:</t>
        </r>
        <r>
          <rPr>
            <sz val="9"/>
            <color indexed="81"/>
            <rFont val="Tahoma"/>
            <family val="2"/>
          </rPr>
          <t xml:space="preserve"> Stop the CPU.
</t>
        </r>
        <r>
          <rPr>
            <b/>
            <sz val="9"/>
            <color indexed="81"/>
            <rFont val="Tahoma"/>
            <family val="2"/>
          </rPr>
          <t>Usage:</t>
        </r>
        <r>
          <rPr>
            <sz val="9"/>
            <color indexed="81"/>
            <rFont val="Tahoma"/>
            <family val="2"/>
          </rPr>
          <t xml:space="preserve"> HALT
Program Bytes Used: 1
Status Flags Affected: None
</t>
        </r>
        <r>
          <rPr>
            <b/>
            <sz val="9"/>
            <color indexed="81"/>
            <rFont val="Tahoma"/>
            <family val="2"/>
          </rPr>
          <t>Example:</t>
        </r>
        <r>
          <rPr>
            <sz val="9"/>
            <color indexed="81"/>
            <rFont val="Tahoma"/>
            <family val="2"/>
          </rPr>
          <t xml:space="preserve">
</t>
        </r>
        <r>
          <rPr>
            <b/>
            <sz val="9"/>
            <color indexed="81"/>
            <rFont val="Tahoma"/>
            <family val="2"/>
          </rPr>
          <t>Address                    Instruction                 Machine Code                           Remarks</t>
        </r>
        <r>
          <rPr>
            <sz val="9"/>
            <color indexed="81"/>
            <rFont val="Tahoma"/>
            <family val="2"/>
          </rPr>
          <t xml:space="preserve">                                      
0x00(00000000)             HALT                          0x00 (00000000)
0x01(00000001)             JUMP                          0x28 (00101000)            The Program Counter points here
                                                                                                          after HALT is executed
</t>
        </r>
        <r>
          <rPr>
            <b/>
            <sz val="9"/>
            <color indexed="81"/>
            <rFont val="Tahoma"/>
            <family val="2"/>
          </rPr>
          <t>Tip:</t>
        </r>
        <r>
          <rPr>
            <sz val="9"/>
            <color indexed="81"/>
            <rFont val="Tahoma"/>
            <family val="2"/>
          </rPr>
          <t xml:space="preserve"> When the HALT instruction is executed, the Digirule 2U enters Stop mode, and any data
written to the Address and/or Data LEDs registers by your program will no longer be
displayed. If you want to effectively halt your program but keep your data displayed, use a
JUMP * instruction instead.
</t>
        </r>
        <r>
          <rPr>
            <b/>
            <sz val="9"/>
            <color indexed="81"/>
            <rFont val="Tahoma"/>
            <family val="2"/>
          </rPr>
          <t>Tip:</t>
        </r>
        <r>
          <rPr>
            <sz val="9"/>
            <color indexed="81"/>
            <rFont val="Tahoma"/>
            <family val="2"/>
          </rPr>
          <t xml:space="preserve"> It is sometimes helpful to follow a HALT instruction with a JUMP instruction to a restart
point in your program, in case the Run/Stop button is pressed to resume execution.</t>
        </r>
      </text>
    </comment>
    <comment ref="A6" authorId="0">
      <text>
        <r>
          <rPr>
            <b/>
            <sz val="9"/>
            <color indexed="10"/>
            <rFont val="Tahoma"/>
            <family val="2"/>
          </rPr>
          <t>0x01 NOP</t>
        </r>
        <r>
          <rPr>
            <b/>
            <sz val="9"/>
            <color indexed="81"/>
            <rFont val="Tahoma"/>
            <family val="2"/>
          </rPr>
          <t xml:space="preserve">
</t>
        </r>
        <r>
          <rPr>
            <b/>
            <sz val="9"/>
            <color indexed="81"/>
            <rFont val="Tahoma"/>
            <family val="2"/>
          </rPr>
          <t>Description:</t>
        </r>
        <r>
          <rPr>
            <sz val="9"/>
            <color indexed="81"/>
            <rFont val="Tahoma"/>
            <family val="2"/>
          </rPr>
          <t xml:space="preserve"> Performs no operation.
</t>
        </r>
        <r>
          <rPr>
            <b/>
            <sz val="9"/>
            <color indexed="81"/>
            <rFont val="Tahoma"/>
            <family val="2"/>
          </rPr>
          <t>Usage:</t>
        </r>
        <r>
          <rPr>
            <sz val="9"/>
            <color indexed="81"/>
            <rFont val="Tahoma"/>
            <family val="2"/>
          </rPr>
          <t xml:space="preserve"> NOP
Program Bytes Used: 1
Status Flags Affected: None</t>
        </r>
      </text>
    </comment>
    <comment ref="A7" authorId="0">
      <text>
        <r>
          <rPr>
            <b/>
            <sz val="9"/>
            <color indexed="10"/>
            <rFont val="Tahoma"/>
            <family val="2"/>
          </rPr>
          <t>0x02 SPEED</t>
        </r>
        <r>
          <rPr>
            <b/>
            <sz val="9"/>
            <color indexed="81"/>
            <rFont val="Tahoma"/>
            <family val="2"/>
          </rPr>
          <t xml:space="preserve">
</t>
        </r>
        <r>
          <rPr>
            <b/>
            <sz val="9"/>
            <color indexed="81"/>
            <rFont val="Tahoma"/>
            <family val="2"/>
          </rPr>
          <t>Description:</t>
        </r>
        <r>
          <rPr>
            <sz val="9"/>
            <color indexed="81"/>
            <rFont val="Tahoma"/>
            <family val="2"/>
          </rPr>
          <t xml:space="preserve"> Set the time interval at which the CPU executes instructions. The higher the value,
the longer the interval (lower the rate).
</t>
        </r>
        <r>
          <rPr>
            <b/>
            <sz val="9"/>
            <color indexed="81"/>
            <rFont val="Tahoma"/>
            <family val="2"/>
          </rPr>
          <t>Usage:</t>
        </r>
        <r>
          <rPr>
            <sz val="9"/>
            <color indexed="81"/>
            <rFont val="Tahoma"/>
            <family val="2"/>
          </rPr>
          <t xml:space="preserve"> SPEED value
Program Bytes Used: 2
Status Flags Affected: None
 For example, using a value of 0x80 (10000000) will result in the CPU executing
one instruction every 125 milliseconds, or 8 instructions per second. Omitting this instruction, or
using a value of 0x00 (00000000), will result in the CPU executing instructions at the maximum
possible rate.
</t>
        </r>
        <r>
          <rPr>
            <b/>
            <sz val="9"/>
            <color indexed="81"/>
            <rFont val="Tahoma"/>
            <family val="2"/>
          </rPr>
          <t xml:space="preserve">Example 1: </t>
        </r>
        <r>
          <rPr>
            <sz val="9"/>
            <color indexed="81"/>
            <rFont val="Tahoma"/>
            <family val="2"/>
          </rPr>
          <t xml:space="preserve">Set the interval to 125 mS (8 instructions per second).
</t>
        </r>
        <r>
          <rPr>
            <b/>
            <sz val="9"/>
            <color indexed="81"/>
            <rFont val="Tahoma"/>
            <family val="2"/>
          </rPr>
          <t>Address Hex (Binary)               Instruction                  Machine Code Hex (Binary)</t>
        </r>
        <r>
          <rPr>
            <sz val="9"/>
            <color indexed="81"/>
            <rFont val="Tahoma"/>
            <family val="2"/>
          </rPr>
          <t xml:space="preserve">
0x00 (00000000)                          SPEED                            0x02 (00000010)
0x01 (00000001)                           0x80                             0x80 (10000000)
</t>
        </r>
        <r>
          <rPr>
            <b/>
            <sz val="9"/>
            <color indexed="81"/>
            <rFont val="Tahoma"/>
            <family val="2"/>
          </rPr>
          <t>Example 2:</t>
        </r>
        <r>
          <rPr>
            <sz val="9"/>
            <color indexed="81"/>
            <rFont val="Tahoma"/>
            <family val="2"/>
          </rPr>
          <t xml:space="preserve"> Set the interval to 10 mS (100 instructions per second).
</t>
        </r>
        <r>
          <rPr>
            <b/>
            <sz val="9"/>
            <color indexed="81"/>
            <rFont val="Tahoma"/>
            <family val="2"/>
          </rPr>
          <t>Address Hex (Binary)               Instruction                  Machine Code Hex (Binary)</t>
        </r>
        <r>
          <rPr>
            <sz val="9"/>
            <color indexed="81"/>
            <rFont val="Tahoma"/>
            <family val="2"/>
          </rPr>
          <t xml:space="preserve">
0x00 (00000000)                          SPEED                            0x02 (00000010)
0x01 (00000001)                           0x0D                             0x0D (00001101)
</t>
        </r>
        <r>
          <rPr>
            <b/>
            <sz val="9"/>
            <color indexed="81"/>
            <rFont val="Tahoma"/>
            <family val="2"/>
          </rPr>
          <t>Example 3:</t>
        </r>
        <r>
          <rPr>
            <sz val="9"/>
            <color indexed="81"/>
            <rFont val="Tahoma"/>
            <family val="2"/>
          </rPr>
          <t xml:space="preserve"> Perform a one-second time delay, then resume execution at the maximum rate.
</t>
        </r>
        <r>
          <rPr>
            <b/>
            <sz val="9"/>
            <color indexed="81"/>
            <rFont val="Tahoma"/>
            <family val="2"/>
          </rPr>
          <t>Address Hex (Binary)               Instruction                  Machine Code Hex (Binary)</t>
        </r>
        <r>
          <rPr>
            <sz val="9"/>
            <color indexed="81"/>
            <rFont val="Tahoma"/>
            <family val="2"/>
          </rPr>
          <t xml:space="preserve">
0x00 (00000000)                          SPEED                            0x02 (00000010)
0x01 (00000001)                           0xFF                              0xFF (11111111)
0x02 (00000010)                          SPEED                            0x02 (00000010)
0x03 (00000011)                            0x00                            0x00 (00000000)</t>
        </r>
      </text>
    </comment>
    <comment ref="A8" authorId="0">
      <text>
        <r>
          <rPr>
            <b/>
            <sz val="9"/>
            <color indexed="10"/>
            <rFont val="Tahoma"/>
            <family val="2"/>
          </rPr>
          <t>0x03 INITSP</t>
        </r>
        <r>
          <rPr>
            <b/>
            <sz val="9"/>
            <color indexed="81"/>
            <rFont val="Tahoma"/>
            <family val="2"/>
          </rPr>
          <t xml:space="preserve">
</t>
        </r>
        <r>
          <rPr>
            <b/>
            <sz val="9"/>
            <color indexed="81"/>
            <rFont val="Tahoma"/>
            <family val="2"/>
          </rPr>
          <t xml:space="preserve">Description: </t>
        </r>
        <r>
          <rPr>
            <sz val="9"/>
            <color indexed="81"/>
            <rFont val="Tahoma"/>
            <family val="2"/>
          </rPr>
          <t xml:space="preserve">Initialise the Stack Pointer to point to the top of the stack (i.e. empty the stack).
</t>
        </r>
        <r>
          <rPr>
            <b/>
            <sz val="9"/>
            <color indexed="81"/>
            <rFont val="Tahoma"/>
            <family val="2"/>
          </rPr>
          <t>Usage:</t>
        </r>
        <r>
          <rPr>
            <sz val="9"/>
            <color indexed="81"/>
            <rFont val="Tahoma"/>
            <family val="2"/>
          </rPr>
          <t xml:space="preserve"> INITSP
Program Bytes Used: 1
Status Flags Affected: None
</t>
        </r>
        <r>
          <rPr>
            <b/>
            <sz val="9"/>
            <color indexed="81"/>
            <rFont val="Tahoma"/>
            <family val="2"/>
          </rPr>
          <t>Example:</t>
        </r>
        <r>
          <rPr>
            <sz val="9"/>
            <color indexed="81"/>
            <rFont val="Tahoma"/>
            <family val="2"/>
          </rPr>
          <t xml:space="preserve">
</t>
        </r>
        <r>
          <rPr>
            <b/>
            <sz val="9"/>
            <color indexed="81"/>
            <rFont val="Tahoma"/>
            <family val="2"/>
          </rPr>
          <t>Address Hex (Binary)                       Instruction                         Machine Code Hex (Binary)</t>
        </r>
        <r>
          <rPr>
            <sz val="9"/>
            <color indexed="81"/>
            <rFont val="Tahoma"/>
            <family val="2"/>
          </rPr>
          <t xml:space="preserve">
0x00 (00000000)                                   INITSP                                  0x03 (00000011)
</t>
        </r>
        <r>
          <rPr>
            <b/>
            <sz val="9"/>
            <color indexed="81"/>
            <rFont val="Tahoma"/>
            <family val="2"/>
          </rPr>
          <t xml:space="preserve">Tip: </t>
        </r>
        <r>
          <rPr>
            <sz val="9"/>
            <color indexed="81"/>
            <rFont val="Tahoma"/>
            <family val="2"/>
          </rPr>
          <t>If your program uses the stack ( CALL / RETURN instructions), use of this instruction
(typically near the beginning of your program) is recommended. If omitted, repeatedly
restarting the program by simply resetting the Program Counter may eventually lead to a
stack overflow condition.</t>
        </r>
      </text>
    </comment>
    <comment ref="A9" authorId="0">
      <text>
        <r>
          <rPr>
            <b/>
            <sz val="9"/>
            <color indexed="10"/>
            <rFont val="Tahoma"/>
            <family val="2"/>
          </rPr>
          <t>0x04 COPYLA</t>
        </r>
        <r>
          <rPr>
            <b/>
            <sz val="9"/>
            <color indexed="81"/>
            <rFont val="Tahoma"/>
            <family val="2"/>
          </rPr>
          <t xml:space="preserve">
</t>
        </r>
        <r>
          <rPr>
            <b/>
            <sz val="9"/>
            <color indexed="81"/>
            <rFont val="Tahoma"/>
            <family val="2"/>
          </rPr>
          <t xml:space="preserve">Description: </t>
        </r>
        <r>
          <rPr>
            <sz val="9"/>
            <color indexed="81"/>
            <rFont val="Tahoma"/>
            <family val="2"/>
          </rPr>
          <t xml:space="preserve">Copy the literal value to the Accumulator.
</t>
        </r>
        <r>
          <rPr>
            <b/>
            <sz val="9"/>
            <color indexed="81"/>
            <rFont val="Tahoma"/>
            <family val="2"/>
          </rPr>
          <t>Usage:</t>
        </r>
        <r>
          <rPr>
            <sz val="9"/>
            <color indexed="81"/>
            <rFont val="Tahoma"/>
            <family val="2"/>
          </rPr>
          <t xml:space="preserve"> COPYLA lit
Program Bytes Used: 2
Status Flags Affected: Z
</t>
        </r>
        <r>
          <rPr>
            <b/>
            <sz val="9"/>
            <color indexed="81"/>
            <rFont val="Tahoma"/>
            <family val="2"/>
          </rPr>
          <t xml:space="preserve">Example: </t>
        </r>
        <r>
          <rPr>
            <sz val="9"/>
            <color indexed="81"/>
            <rFont val="Tahoma"/>
            <family val="2"/>
          </rPr>
          <t xml:space="preserve">Copy the number 0x7B (01111011) to the Accumulator
Pre-Conditions:
Accumulator = 0x10 (00010000)
Z = ?
</t>
        </r>
        <r>
          <rPr>
            <b/>
            <sz val="9"/>
            <color indexed="81"/>
            <rFont val="Tahoma"/>
            <family val="2"/>
          </rPr>
          <t>Address Hex (Binary)                     Instruction                         Machine Code Hex (Binary)</t>
        </r>
        <r>
          <rPr>
            <sz val="9"/>
            <color indexed="81"/>
            <rFont val="Tahoma"/>
            <family val="2"/>
          </rPr>
          <t xml:space="preserve">
0x00 (00000000)                                COPYLA                                  0x04 (00000100)
0x01 (00000001)                                   0x7B                                    0x7B (01111011)
Post-Conditions:
Accumulator = 0x7B (01111011)
Z = 0</t>
        </r>
      </text>
    </comment>
    <comment ref="A10" authorId="0">
      <text>
        <r>
          <rPr>
            <b/>
            <sz val="9"/>
            <color indexed="10"/>
            <rFont val="Tahoma"/>
            <family val="2"/>
          </rPr>
          <t>0x05 COPYLR</t>
        </r>
        <r>
          <rPr>
            <b/>
            <sz val="9"/>
            <color indexed="81"/>
            <rFont val="Tahoma"/>
            <family val="2"/>
          </rPr>
          <t xml:space="preserve">
Description: </t>
        </r>
        <r>
          <rPr>
            <sz val="9"/>
            <color indexed="81"/>
            <rFont val="Tahoma"/>
            <family val="2"/>
          </rPr>
          <t xml:space="preserve">Copy the literal value to RAM at the specified address.
</t>
        </r>
        <r>
          <rPr>
            <b/>
            <sz val="9"/>
            <color indexed="81"/>
            <rFont val="Tahoma"/>
            <family val="2"/>
          </rPr>
          <t>Usage:</t>
        </r>
        <r>
          <rPr>
            <sz val="9"/>
            <color indexed="81"/>
            <rFont val="Tahoma"/>
            <family val="2"/>
          </rPr>
          <t xml:space="preserve"> COPYLR lit,addr
Program Bytes Used: 3
Status Flags Affected: Z
</t>
        </r>
        <r>
          <rPr>
            <b/>
            <sz val="9"/>
            <color indexed="81"/>
            <rFont val="Tahoma"/>
            <family val="2"/>
          </rPr>
          <t>Example 1</t>
        </r>
        <r>
          <rPr>
            <sz val="9"/>
            <color indexed="81"/>
            <rFont val="Tahoma"/>
            <family val="2"/>
          </rPr>
          <t xml:space="preserve">: Copy the number 0x23 (00100011) to RAM at address 0xF0 (11110000).
Pre-Conditions:
RAM at address 0xF0 (11110000) = 0x00 (00000000)
Z = ?
</t>
        </r>
        <r>
          <rPr>
            <b/>
            <sz val="9"/>
            <color indexed="81"/>
            <rFont val="Tahoma"/>
            <family val="2"/>
          </rPr>
          <t>Address Hex (Binary)                        Instruction                       Machine Code Hex (Binary)</t>
        </r>
        <r>
          <rPr>
            <sz val="9"/>
            <color indexed="81"/>
            <rFont val="Tahoma"/>
            <family val="2"/>
          </rPr>
          <t xml:space="preserve">
0x00 (00000000)                                  COPYLR                               0x05 (00000101)
0x01 (00000001)                                    0x23                               0x23 (00100011)
0x02 (00000010)                                    0xF0                                0xF0 (11110000)
Post-Conditions:
RAM at address 0xF0 (11110000) = 0x23 (00100011)
Z = 0
</t>
        </r>
        <r>
          <rPr>
            <b/>
            <sz val="9"/>
            <color indexed="81"/>
            <rFont val="Tahoma"/>
            <family val="2"/>
          </rPr>
          <t>Example 2:</t>
        </r>
        <r>
          <rPr>
            <sz val="9"/>
            <color indexed="81"/>
            <rFont val="Tahoma"/>
            <family val="2"/>
          </rPr>
          <t xml:space="preserve"> Copy the number 0x52 (01010010) to RAM at address 0xF1 (11110001).
Pre-Conditions:
RAM at address 0xF1 (11110001) = 0x0F (00001111)
Z = ?
</t>
        </r>
        <r>
          <rPr>
            <b/>
            <sz val="9"/>
            <color indexed="81"/>
            <rFont val="Tahoma"/>
            <family val="2"/>
          </rPr>
          <t>Address Hex (Binary)                        Instruction                        Machine Code Hex (Binary)</t>
        </r>
        <r>
          <rPr>
            <sz val="9"/>
            <color indexed="81"/>
            <rFont val="Tahoma"/>
            <family val="2"/>
          </rPr>
          <t xml:space="preserve">
0x00 (00000000)                                  COPYLR                               0x05 (00000101)
0x01 (00000001)                                    0x52                                0x52 (01010010)
0x02 (00000010)                                    0xF1                                 0xF1 (11110001)
Post-Conditions:
RAM at address 0xF1 (11110001) = 0x52 (01010010)
Z = 0</t>
        </r>
      </text>
    </comment>
    <comment ref="A11" authorId="0">
      <text>
        <r>
          <rPr>
            <b/>
            <sz val="9"/>
            <color indexed="10"/>
            <rFont val="Tahoma"/>
            <family val="2"/>
          </rPr>
          <t>0x06 COPYLI</t>
        </r>
        <r>
          <rPr>
            <b/>
            <sz val="9"/>
            <color indexed="81"/>
            <rFont val="Tahoma"/>
            <family val="2"/>
          </rPr>
          <t xml:space="preserve">
Description: </t>
        </r>
        <r>
          <rPr>
            <sz val="9"/>
            <color indexed="81"/>
            <rFont val="Tahoma"/>
            <family val="2"/>
          </rPr>
          <t xml:space="preserve">Copy the literal value to RAM at the address contained in RAM at the specified address.
</t>
        </r>
        <r>
          <rPr>
            <b/>
            <sz val="9"/>
            <color indexed="81"/>
            <rFont val="Tahoma"/>
            <family val="2"/>
          </rPr>
          <t>Usage:</t>
        </r>
        <r>
          <rPr>
            <sz val="9"/>
            <color indexed="81"/>
            <rFont val="Tahoma"/>
            <family val="2"/>
          </rPr>
          <t xml:space="preserve"> COPYLI lit,addr
Program Bytes Used: 3
Status Flags Affected: Z
</t>
        </r>
        <r>
          <rPr>
            <b/>
            <sz val="9"/>
            <color indexed="81"/>
            <rFont val="Tahoma"/>
            <family val="2"/>
          </rPr>
          <t>Example:</t>
        </r>
        <r>
          <rPr>
            <sz val="9"/>
            <color indexed="81"/>
            <rFont val="Tahoma"/>
            <family val="2"/>
          </rPr>
          <t xml:space="preserve"> Copy the number 0x17 (00010111) to RAM through the pointer at address 0xE0
(11100000).
Pre-Conditions:
RAM at address 0xE0 (11100000) = 0x20 (00100000)
RAM at address 0x20 (00100000) = 0x00 (00000000)
Z = ?
</t>
        </r>
        <r>
          <rPr>
            <b/>
            <sz val="9"/>
            <color indexed="81"/>
            <rFont val="Tahoma"/>
            <family val="2"/>
          </rPr>
          <t>Address Hex (Binary)                          Instruction                        Machine Code Hex (Binary)</t>
        </r>
        <r>
          <rPr>
            <sz val="9"/>
            <color indexed="81"/>
            <rFont val="Tahoma"/>
            <family val="2"/>
          </rPr>
          <t xml:space="preserve">
0x00 (00000000)                                     COPYLI                               0x06 (00000110)
0x01 (00000001)                                       0x17                                0x17 (00010111)
0x02 (00000010)                                       0xE0                                0xE0 (11100000)
Post-Conditions:
RAM at address 0xE0 (11100000) = 0x20 (00100000)
RAM at address 0x20 (00100000) = 0x17 (00010111)
Z = 0</t>
        </r>
      </text>
    </comment>
    <comment ref="A12" authorId="0">
      <text>
        <r>
          <rPr>
            <b/>
            <sz val="9"/>
            <color indexed="10"/>
            <rFont val="Tahoma"/>
            <family val="2"/>
          </rPr>
          <t>0x07 COPYAR</t>
        </r>
        <r>
          <rPr>
            <b/>
            <sz val="9"/>
            <color indexed="81"/>
            <rFont val="Tahoma"/>
            <family val="2"/>
          </rPr>
          <t xml:space="preserve">
Description: </t>
        </r>
        <r>
          <rPr>
            <sz val="9"/>
            <color indexed="81"/>
            <rFont val="Tahoma"/>
            <family val="2"/>
          </rPr>
          <t xml:space="preserve">Copy the contents of the Accumulator to RAM at the specified address.
</t>
        </r>
        <r>
          <rPr>
            <b/>
            <sz val="9"/>
            <color indexed="81"/>
            <rFont val="Tahoma"/>
            <family val="2"/>
          </rPr>
          <t>Usage:</t>
        </r>
        <r>
          <rPr>
            <sz val="9"/>
            <color indexed="81"/>
            <rFont val="Tahoma"/>
            <family val="2"/>
          </rPr>
          <t xml:space="preserve"> COPYAR addr
Program Bytes Used: 2
Status Flags Affected: Z
</t>
        </r>
        <r>
          <rPr>
            <b/>
            <sz val="9"/>
            <color indexed="81"/>
            <rFont val="Tahoma"/>
            <family val="2"/>
          </rPr>
          <t>Example 1:</t>
        </r>
        <r>
          <rPr>
            <sz val="9"/>
            <color indexed="81"/>
            <rFont val="Tahoma"/>
            <family val="2"/>
          </rPr>
          <t xml:space="preserve"> Copy the contents of the Accumulator to RAM at address 0xFA (11111010).
Pre-Conditions:
Accumulator = 0x02 (00000010)
RAM at address 0xFA (11111010) = 0x07 (00000111)
Z = ?
</t>
        </r>
        <r>
          <rPr>
            <b/>
            <sz val="9"/>
            <color indexed="81"/>
            <rFont val="Tahoma"/>
            <family val="2"/>
          </rPr>
          <t>Address Hex (Binary)                     Instruction                     Machine Code Hex (Binary)</t>
        </r>
        <r>
          <rPr>
            <sz val="9"/>
            <color indexed="81"/>
            <rFont val="Tahoma"/>
            <family val="2"/>
          </rPr>
          <t xml:space="preserve">
0x00 (00000000)                                COPYAR                             0x07 (00000111)
0x01 (00000001)                                  0xFA                                0xFA (11111010) 
Post-Conditions:
Accumulator = 0x02 (00000010)
RAM at address 0xFA (11111010) = 0x02 (00000010)
Z = 0
</t>
        </r>
        <r>
          <rPr>
            <b/>
            <sz val="9"/>
            <color indexed="81"/>
            <rFont val="Tahoma"/>
            <family val="2"/>
          </rPr>
          <t>Example 2:</t>
        </r>
        <r>
          <rPr>
            <sz val="9"/>
            <color indexed="81"/>
            <rFont val="Tahoma"/>
            <family val="2"/>
          </rPr>
          <t xml:space="preserve"> Copy the contents of the Accumulator to RAM at address 0x8C (10001100).
Pre-Conditions:
Accumulator = 0x81 (10000001)
RAM at address 0x8C (10001100) = 0x14 (00010100)
Z = ?
</t>
        </r>
        <r>
          <rPr>
            <b/>
            <sz val="9"/>
            <color indexed="81"/>
            <rFont val="Tahoma"/>
            <family val="2"/>
          </rPr>
          <t>Address Hex (Binary)                     Instruction                     Machine Code Hex (Binary)</t>
        </r>
        <r>
          <rPr>
            <sz val="9"/>
            <color indexed="81"/>
            <rFont val="Tahoma"/>
            <family val="2"/>
          </rPr>
          <t xml:space="preserve">
0x00 (00000000)                               COPYAR                            0x07 (00000111)
0x01 (00000001)                                 0x8C                               0x8C (10001100)
Post-Conditions:
Accumulator = 0x81 (10000001)
RAM at address 0x8C (10001100) = 0x81 (10000001)
Z = 0</t>
        </r>
        <r>
          <rPr>
            <b/>
            <sz val="9"/>
            <color indexed="81"/>
            <rFont val="Tahoma"/>
            <family val="2"/>
          </rPr>
          <t xml:space="preserve">
</t>
        </r>
      </text>
    </comment>
    <comment ref="A13" authorId="0">
      <text>
        <r>
          <rPr>
            <b/>
            <sz val="9"/>
            <color indexed="10"/>
            <rFont val="Tahoma"/>
            <family val="2"/>
          </rPr>
          <t>0x08 COPYAI</t>
        </r>
        <r>
          <rPr>
            <b/>
            <sz val="9"/>
            <color indexed="81"/>
            <rFont val="Tahoma"/>
            <family val="2"/>
          </rPr>
          <t xml:space="preserve">
Description: </t>
        </r>
        <r>
          <rPr>
            <sz val="9"/>
            <color indexed="81"/>
            <rFont val="Tahoma"/>
            <family val="2"/>
          </rPr>
          <t xml:space="preserve">Copy the contents of the Accumulator to RAM at the address contained in RAM at
the specified address.
</t>
        </r>
        <r>
          <rPr>
            <b/>
            <sz val="9"/>
            <color indexed="81"/>
            <rFont val="Tahoma"/>
            <family val="2"/>
          </rPr>
          <t>Usage:</t>
        </r>
        <r>
          <rPr>
            <sz val="9"/>
            <color indexed="81"/>
            <rFont val="Tahoma"/>
            <family val="2"/>
          </rPr>
          <t xml:space="preserve"> COPYAI addr
Program Bytes Used: 2
Status Flags Affected: Z
</t>
        </r>
        <r>
          <rPr>
            <b/>
            <sz val="9"/>
            <color indexed="81"/>
            <rFont val="Tahoma"/>
            <family val="2"/>
          </rPr>
          <t>Example:</t>
        </r>
        <r>
          <rPr>
            <sz val="9"/>
            <color indexed="81"/>
            <rFont val="Tahoma"/>
            <family val="2"/>
          </rPr>
          <t xml:space="preserve"> Copy the contents of the Accumulator to RAM through the pointer at address 0xC0
(11000000).
Pre-Conditions:
Accumulator = 0xAC (10101100)
RAM at address 0xC0 (11000000) = 0xD0 (11010000)
RAM at address 0xD0 (11010000) = 0xFF (11111111)
Z = ?
</t>
        </r>
        <r>
          <rPr>
            <b/>
            <sz val="9"/>
            <color indexed="81"/>
            <rFont val="Tahoma"/>
            <family val="2"/>
          </rPr>
          <t>Address Hex (Binary)                     Instruction                     Machine Code Hex (Binary)</t>
        </r>
        <r>
          <rPr>
            <sz val="9"/>
            <color indexed="81"/>
            <rFont val="Tahoma"/>
            <family val="2"/>
          </rPr>
          <t xml:space="preserve">
0x00 (00000000)                                COPYAI                             0x08 (00001000)
0x01 (00000001)                                  0xC0                               0xC0 (11000000)
Post-Conditions:
Accumulator = 0xAC (10101100)
RAM at address 0xC0 (11000000) = 0xD0 (11010000)
RAM at address 0xD0 (11010000) = 0xAC (10101100)
Z = 0</t>
        </r>
      </text>
    </comment>
    <comment ref="A14" authorId="0">
      <text>
        <r>
          <rPr>
            <b/>
            <sz val="9"/>
            <color indexed="10"/>
            <rFont val="Tahoma"/>
            <family val="2"/>
          </rPr>
          <t>0x09 COPYRA</t>
        </r>
        <r>
          <rPr>
            <b/>
            <sz val="9"/>
            <color indexed="81"/>
            <rFont val="Tahoma"/>
            <family val="2"/>
          </rPr>
          <t xml:space="preserve">
Description: </t>
        </r>
        <r>
          <rPr>
            <sz val="9"/>
            <color indexed="81"/>
            <rFont val="Tahoma"/>
            <family val="2"/>
          </rPr>
          <t xml:space="preserve">Copy the contents of RAM at the specified address to the Accumulator.
</t>
        </r>
        <r>
          <rPr>
            <b/>
            <sz val="9"/>
            <color indexed="81"/>
            <rFont val="Tahoma"/>
            <family val="2"/>
          </rPr>
          <t>Usage:</t>
        </r>
        <r>
          <rPr>
            <sz val="9"/>
            <color indexed="81"/>
            <rFont val="Tahoma"/>
            <family val="2"/>
          </rPr>
          <t xml:space="preserve"> COPYRA addr
Program Bytes Used: 2
Status Flags Affected: Z
</t>
        </r>
        <r>
          <rPr>
            <b/>
            <sz val="9"/>
            <color indexed="81"/>
            <rFont val="Tahoma"/>
            <family val="2"/>
          </rPr>
          <t>Example 1:</t>
        </r>
        <r>
          <rPr>
            <sz val="9"/>
            <color indexed="81"/>
            <rFont val="Tahoma"/>
            <family val="2"/>
          </rPr>
          <t xml:space="preserve"> Copy the contents of RAM at address 0xF3 (11110011) to the Accumulator.
Pre-Conditions:
RAM at address 0xF3 (11110011) = 0x7F (01111111)
Accumulator = 0x10 (00010000)
Z = ?
</t>
        </r>
        <r>
          <rPr>
            <b/>
            <sz val="9"/>
            <color indexed="81"/>
            <rFont val="Tahoma"/>
            <family val="2"/>
          </rPr>
          <t>Address Hex (Binary)                     Instruction                     Machine Code Hex (Binary)</t>
        </r>
        <r>
          <rPr>
            <sz val="9"/>
            <color indexed="81"/>
            <rFont val="Tahoma"/>
            <family val="2"/>
          </rPr>
          <t xml:space="preserve">
0x00 (00000000)                                COPYRA                               0x09 (00001001)
0x01 (00000001)                                   0xF3                                 0xF3 (11110011)
Post-Conditions:
RAM at address 0xF3 (11110011) = 0x7F (01111111)
Accumulator = 0x7F (01111111)
Z = 0
</t>
        </r>
        <r>
          <rPr>
            <b/>
            <sz val="9"/>
            <color indexed="81"/>
            <rFont val="Tahoma"/>
            <family val="2"/>
          </rPr>
          <t>Example 2:</t>
        </r>
        <r>
          <rPr>
            <sz val="9"/>
            <color indexed="81"/>
            <rFont val="Tahoma"/>
            <family val="2"/>
          </rPr>
          <t xml:space="preserve"> Copy the contents of RAM at address 0x8C (10001100) to the Accumulator.
Pre-Conditions:
RAM at address 0x8C (10001100) = 0x20 (00100000)
Accumulator = 0x38 (00111000)
Z = ?
</t>
        </r>
        <r>
          <rPr>
            <b/>
            <sz val="9"/>
            <color indexed="81"/>
            <rFont val="Tahoma"/>
            <family val="2"/>
          </rPr>
          <t>Address Hex (Binary)                     Instruction                     Machine Code Hex (Binary)</t>
        </r>
        <r>
          <rPr>
            <sz val="9"/>
            <color indexed="81"/>
            <rFont val="Tahoma"/>
            <family val="2"/>
          </rPr>
          <t xml:space="preserve">
0x00 (00000000)                               COPYRA                             0x09 (00001001)
0x01 (00000001)                                 0x8C                                0x8C (10001100)
Post-Conditions:
RAM at address 0x8C (10001100) = 0x20 (00100000)
Accumulator = 0x20 (00100000)
Z = 0</t>
        </r>
      </text>
    </comment>
    <comment ref="A15" authorId="0">
      <text>
        <r>
          <rPr>
            <b/>
            <sz val="9"/>
            <color indexed="10"/>
            <rFont val="Tahoma"/>
            <family val="2"/>
          </rPr>
          <t>0x0D COPYRR</t>
        </r>
        <r>
          <rPr>
            <b/>
            <sz val="9"/>
            <color indexed="81"/>
            <rFont val="Tahoma"/>
            <family val="2"/>
          </rPr>
          <t xml:space="preserve">
Description: </t>
        </r>
        <r>
          <rPr>
            <sz val="9"/>
            <color indexed="81"/>
            <rFont val="Tahoma"/>
            <family val="2"/>
          </rPr>
          <t xml:space="preserve">Copy the contents of RAM at the specified source address to RAM at the specified
destination address.
</t>
        </r>
        <r>
          <rPr>
            <b/>
            <sz val="9"/>
            <color indexed="81"/>
            <rFont val="Tahoma"/>
            <family val="2"/>
          </rPr>
          <t>Usage:</t>
        </r>
        <r>
          <rPr>
            <sz val="9"/>
            <color indexed="81"/>
            <rFont val="Tahoma"/>
            <family val="2"/>
          </rPr>
          <t xml:space="preserve"> COPYRR src_addr,dst_addr
Program Bytes Used: 3
Status Flags Affected: Z
</t>
        </r>
        <r>
          <rPr>
            <b/>
            <sz val="9"/>
            <color indexed="81"/>
            <rFont val="Tahoma"/>
            <family val="2"/>
          </rPr>
          <t>Example 1:</t>
        </r>
        <r>
          <rPr>
            <sz val="9"/>
            <color indexed="81"/>
            <rFont val="Tahoma"/>
            <family val="2"/>
          </rPr>
          <t xml:space="preserve"> Copy the contents of RAM at address 0xF0 (11110000) to RAM at address 0xF1
(11110001).
Pre-Conditions:
RAM at address 0xF0 (11110000) = 0x0A (00001010)
RAM at address 0xF1 (11110001) = 0x00 (00000000)
Z = ?
</t>
        </r>
        <r>
          <rPr>
            <b/>
            <sz val="9"/>
            <color indexed="81"/>
            <rFont val="Tahoma"/>
            <family val="2"/>
          </rPr>
          <t>Address Hex (Binary)                     Instruction                       Machine Code Hex (Binary)</t>
        </r>
        <r>
          <rPr>
            <sz val="9"/>
            <color indexed="81"/>
            <rFont val="Tahoma"/>
            <family val="2"/>
          </rPr>
          <t xml:space="preserve">
0x00 (00000000)                               COPYRR                                0x0A (00001010)
0x01 (00000001)                                 0xF0                                   0xF0 (11110000)
0x02 (00000010)                                 0xF1                                   0xF1 (11110001)
Post-Conditions:
RAM at address 0xF0 (11110000) = 0x0A (00001010)
RAM at address 0xF1 (11110001) = 0x0A (00001010)
Z = 0
</t>
        </r>
        <r>
          <rPr>
            <b/>
            <sz val="9"/>
            <color indexed="81"/>
            <rFont val="Tahoma"/>
            <family val="2"/>
          </rPr>
          <t xml:space="preserve">Example 2: </t>
        </r>
        <r>
          <rPr>
            <sz val="9"/>
            <color indexed="81"/>
            <rFont val="Tahoma"/>
            <family val="2"/>
          </rPr>
          <t xml:space="preserve">Copy the contents of RAM at address 0xF5 (11110101) to RAM at address 0xF4
(11110100).
Pre-Conditions:
RAM at address 0xF5 (11110101) = 0x00 (00000000)
RAM at address 0xF4 (11110100) = 0x19 (00011001)
Z = ?
</t>
        </r>
        <r>
          <rPr>
            <b/>
            <sz val="9"/>
            <color indexed="81"/>
            <rFont val="Tahoma"/>
            <family val="2"/>
          </rPr>
          <t>Address Hex (Binary)                     Instruction                     Machine Code Hex (Binary)</t>
        </r>
        <r>
          <rPr>
            <sz val="9"/>
            <color indexed="81"/>
            <rFont val="Tahoma"/>
            <family val="2"/>
          </rPr>
          <t xml:space="preserve">
0x00 (00000000)                               COPYRR                             0x0A (00001010)
0x01 (00000001)                                 0xF5                                0xF5 (11110101)
0x02 (00000010)                                 0xF4                                0xF4 (11110100)
Post-Conditions:
RAM at address 0xF5 (11110101) = 0x00 (00000000)
RAM at address 0xF4 (11110100) = 0x00 (00000000)
Z = 1</t>
        </r>
      </text>
    </comment>
    <comment ref="A16" authorId="0">
      <text>
        <r>
          <rPr>
            <b/>
            <sz val="9"/>
            <color indexed="10"/>
            <rFont val="Tahoma"/>
            <family val="2"/>
          </rPr>
          <t>0x0B COPYRI</t>
        </r>
        <r>
          <rPr>
            <b/>
            <sz val="9"/>
            <color indexed="81"/>
            <rFont val="Tahoma"/>
            <family val="2"/>
          </rPr>
          <t xml:space="preserve">
Description:</t>
        </r>
        <r>
          <rPr>
            <sz val="9"/>
            <color indexed="81"/>
            <rFont val="Tahoma"/>
            <family val="2"/>
          </rPr>
          <t xml:space="preserve"> Copy the contents of RAM at the specified source address to RAM at the address
contained in RAM at the specified destination address.
</t>
        </r>
        <r>
          <rPr>
            <b/>
            <sz val="9"/>
            <color indexed="81"/>
            <rFont val="Tahoma"/>
            <family val="2"/>
          </rPr>
          <t>Usage:</t>
        </r>
        <r>
          <rPr>
            <sz val="9"/>
            <color indexed="81"/>
            <rFont val="Tahoma"/>
            <family val="2"/>
          </rPr>
          <t xml:space="preserve"> COPYRI src_addr,dst_addr
Program Bytes Used: 3
Status Flags Affected: Z
</t>
        </r>
        <r>
          <rPr>
            <b/>
            <sz val="9"/>
            <color indexed="81"/>
            <rFont val="Tahoma"/>
            <family val="2"/>
          </rPr>
          <t xml:space="preserve">Example: </t>
        </r>
        <r>
          <rPr>
            <sz val="9"/>
            <color indexed="81"/>
            <rFont val="Tahoma"/>
            <family val="2"/>
          </rPr>
          <t xml:space="preserve">Copy the contents of RAM at address 0xB0 (10110000) to RAM through the pointer at
address 0xC0 (11000000).
Pre-Conditions:
RAM at address 0xB0 (10110000) = 0x45 (01000101)
RAM at address 0xC0 (11000000) = 0xD0 (11010000)
RAM at address 0xD0 (11010000) = 0xFF (11111111)
Z = ?
</t>
        </r>
        <r>
          <rPr>
            <b/>
            <sz val="9"/>
            <color indexed="81"/>
            <rFont val="Tahoma"/>
            <family val="2"/>
          </rPr>
          <t>Address Hex (Binary)                     Instruction                     Machine Code Hex (Binary)</t>
        </r>
        <r>
          <rPr>
            <sz val="9"/>
            <color indexed="81"/>
            <rFont val="Tahoma"/>
            <family val="2"/>
          </rPr>
          <t xml:space="preserve">
0x00 (00000000)                               COPYRI                             0x0B (00001011)
0x01 (00000001)                                 0xB0                               0xB0 (10110000)
0x02 (00000010)                                 0xC0                               0xC0 (11000000)
Post-Conditions:
RAM at address 0xB0 (10110000) = 0x45 (01000101)
RAM at address 0xC0 (11000000) = 0xD0 (11010000)
RAM at address 0xD0 (11010000) = 0x45 (01000101)
Z = 0</t>
        </r>
      </text>
    </comment>
    <comment ref="A17" authorId="0">
      <text>
        <r>
          <rPr>
            <b/>
            <sz val="9"/>
            <color indexed="10"/>
            <rFont val="Tahoma"/>
            <family val="2"/>
          </rPr>
          <t>0x0C COPYIA</t>
        </r>
        <r>
          <rPr>
            <b/>
            <sz val="9"/>
            <color indexed="81"/>
            <rFont val="Tahoma"/>
            <family val="2"/>
          </rPr>
          <t xml:space="preserve">
Description: </t>
        </r>
        <r>
          <rPr>
            <sz val="9"/>
            <color indexed="81"/>
            <rFont val="Tahoma"/>
            <family val="2"/>
          </rPr>
          <t xml:space="preserve">Copy the contents of RAM at the address contained in RAM at the specified address
to the Accumulator.
</t>
        </r>
        <r>
          <rPr>
            <b/>
            <sz val="9"/>
            <color indexed="81"/>
            <rFont val="Tahoma"/>
            <family val="2"/>
          </rPr>
          <t>Usage:</t>
        </r>
        <r>
          <rPr>
            <sz val="9"/>
            <color indexed="81"/>
            <rFont val="Tahoma"/>
            <family val="2"/>
          </rPr>
          <t xml:space="preserve"> COPYIA addr
Program Bytes Used: 2
Status Flags Affected: Z
</t>
        </r>
        <r>
          <rPr>
            <b/>
            <sz val="9"/>
            <color indexed="81"/>
            <rFont val="Tahoma"/>
            <family val="2"/>
          </rPr>
          <t xml:space="preserve">Example: </t>
        </r>
        <r>
          <rPr>
            <sz val="9"/>
            <color indexed="81"/>
            <rFont val="Tahoma"/>
            <family val="2"/>
          </rPr>
          <t xml:space="preserve">Copy the contents of RAM through the pointer at address 0xC0 (11000000) to the
Accumulator.
Pre-Conditions:
RAM at address 0xC0 (11000000) = 0xD0 (11010000)
RAM at address 0xD0 (11010000) = 0xFF (11111111)
Accumulator = 0xAC (10101100)
Z = ?
</t>
        </r>
        <r>
          <rPr>
            <b/>
            <sz val="9"/>
            <color indexed="81"/>
            <rFont val="Tahoma"/>
            <family val="2"/>
          </rPr>
          <t>Address Hex (Binary)                     Instruction                     Machine Code Hex (Binary)</t>
        </r>
        <r>
          <rPr>
            <sz val="9"/>
            <color indexed="81"/>
            <rFont val="Tahoma"/>
            <family val="2"/>
          </rPr>
          <t xml:space="preserve">
0x00 (00000000)                                COPYIA                              0x0C (00001100)
0x01 (00000001)                                  0xC0                                0xC0 (11000000)
Post-Conditions:
RAM at address 0xC0 (11000000) = 0xD0 (11010000)
RAM at address 0xD0 (11010000) = 0xFF (11111111)
Accumulator = 0xFF (11111111)
Z = 0</t>
        </r>
      </text>
    </comment>
    <comment ref="A18" authorId="0">
      <text>
        <r>
          <rPr>
            <b/>
            <sz val="9"/>
            <color indexed="10"/>
            <rFont val="Tahoma"/>
            <family val="2"/>
          </rPr>
          <t>0x0D COPYIR</t>
        </r>
        <r>
          <rPr>
            <b/>
            <sz val="9"/>
            <color indexed="81"/>
            <rFont val="Tahoma"/>
            <family val="2"/>
          </rPr>
          <t xml:space="preserve">
Description: </t>
        </r>
        <r>
          <rPr>
            <sz val="9"/>
            <color indexed="81"/>
            <rFont val="Tahoma"/>
            <family val="2"/>
          </rPr>
          <t xml:space="preserve">Copy the contents of RAM at the address contained in RAM at the specified source
address to RAM at the specified destination address.
</t>
        </r>
        <r>
          <rPr>
            <b/>
            <sz val="9"/>
            <color indexed="81"/>
            <rFont val="Tahoma"/>
            <family val="2"/>
          </rPr>
          <t>Usage:</t>
        </r>
        <r>
          <rPr>
            <sz val="9"/>
            <color indexed="81"/>
            <rFont val="Tahoma"/>
            <family val="2"/>
          </rPr>
          <t xml:space="preserve"> COPYIR src_addr,dst_addr
Program Bytes Used: 3
Status Flags Affected: Z
</t>
        </r>
        <r>
          <rPr>
            <b/>
            <sz val="9"/>
            <color indexed="81"/>
            <rFont val="Tahoma"/>
            <family val="2"/>
          </rPr>
          <t xml:space="preserve">Example: </t>
        </r>
        <r>
          <rPr>
            <sz val="9"/>
            <color indexed="81"/>
            <rFont val="Tahoma"/>
            <family val="2"/>
          </rPr>
          <t xml:space="preserve">Copy the contents of RAM through the pointer at address 0xC0 (11000000) to RAM at
address 0xE0 (11100000).
Pre-Conditions:
RAM at address 0xC0 (11000000) = 0xD0 (11010000)
RAM at address 0xD0 (11010000) = 0x99 (10011001)
RAM at address 0xE0 (11100000) = 0x60 (01100000)
Z = ?
</t>
        </r>
        <r>
          <rPr>
            <b/>
            <sz val="9"/>
            <color indexed="81"/>
            <rFont val="Tahoma"/>
            <family val="2"/>
          </rPr>
          <t>Address Hex (Binary)                     Instruction                     Machine Code Hex (Binary)</t>
        </r>
        <r>
          <rPr>
            <sz val="9"/>
            <color indexed="81"/>
            <rFont val="Tahoma"/>
            <family val="2"/>
          </rPr>
          <t xml:space="preserve">
0x00 (00000000)                                COPYIR                              0x0D (00001101)
0x01 (00000001)                                  0xC0                                0xC0 (11000000)
0x02 (00000010)                                  0xE0                                0xE0 (11100000)
Post-Conditions:
RAM at address 0xC0 (11000000) = 0xD0 (11010000)
RAM at address 0xD0 (11010000) = 0x99 (10011001)
RAM at address 0xE0 (11100000) = 0x99 (10011001)
Z = 0</t>
        </r>
        <r>
          <rPr>
            <b/>
            <sz val="9"/>
            <color indexed="81"/>
            <rFont val="Tahoma"/>
            <family val="2"/>
          </rPr>
          <t xml:space="preserve">
 </t>
        </r>
      </text>
    </comment>
    <comment ref="A19" authorId="0">
      <text>
        <r>
          <rPr>
            <b/>
            <sz val="9"/>
            <color indexed="10"/>
            <rFont val="Tahoma"/>
            <family val="2"/>
          </rPr>
          <t>0x0E COPYII</t>
        </r>
        <r>
          <rPr>
            <b/>
            <sz val="9"/>
            <color indexed="81"/>
            <rFont val="Tahoma"/>
            <family val="2"/>
          </rPr>
          <t xml:space="preserve">
Description: </t>
        </r>
        <r>
          <rPr>
            <sz val="9"/>
            <color indexed="81"/>
            <rFont val="Tahoma"/>
            <family val="2"/>
          </rPr>
          <t xml:space="preserve">Copy the contents of RAM at the address contained in RAM at the specified source
address to RAM at the address contained in RAM at the specified destination address.
</t>
        </r>
        <r>
          <rPr>
            <b/>
            <sz val="9"/>
            <color indexed="81"/>
            <rFont val="Tahoma"/>
            <family val="2"/>
          </rPr>
          <t>Usage:</t>
        </r>
        <r>
          <rPr>
            <sz val="9"/>
            <color indexed="81"/>
            <rFont val="Tahoma"/>
            <family val="2"/>
          </rPr>
          <t xml:space="preserve"> COPYII src_addr,dst_addr
Program Bytes Used: 3
Status Flags Affected: Z
</t>
        </r>
        <r>
          <rPr>
            <b/>
            <sz val="9"/>
            <color indexed="81"/>
            <rFont val="Tahoma"/>
            <family val="2"/>
          </rPr>
          <t xml:space="preserve">Example: </t>
        </r>
        <r>
          <rPr>
            <sz val="9"/>
            <color indexed="81"/>
            <rFont val="Tahoma"/>
            <family val="2"/>
          </rPr>
          <t xml:space="preserve">Copy the contents of RAM through the pointer at address 0xC0 (11000000) to RAM
through the pointer at address 0xE0 (11100000).
Pre-Conditions:
RAM at address 0xC0 (11000000) = 0xD0 (11010000)
RAM at address 0xD0 (11010000) = 0x18 (00011000)
RAM at address 0xE0 (11100000) = 0xF0 (11110000)
RAM at address 0xF0 (11110000) = 0x81 (10000001)
Z = ?
</t>
        </r>
        <r>
          <rPr>
            <b/>
            <sz val="9"/>
            <color indexed="81"/>
            <rFont val="Tahoma"/>
            <family val="2"/>
          </rPr>
          <t>Address Hex (Binary)                     Instruction                     Machine Code Hex (Binary)</t>
        </r>
        <r>
          <rPr>
            <sz val="9"/>
            <color indexed="81"/>
            <rFont val="Tahoma"/>
            <family val="2"/>
          </rPr>
          <t xml:space="preserve">
0x00 (00000000)                                COPYII                              0x0E (00001110)
0x01 (00000001)                                  0xC0                               0xC0 (11000000)
0x02 (00000010)                                  0xE0                               0xE0 (11100000)
Post-Conditions:
RAM at address 0xC0 (11000000) = 0xD0 (11010000)
RAM at address 0xD0 (11010000) = 0x18 (00011000)
RAM at address 0xE0 (11100000) = 0xF0 (11110000)
RAM at address 0xF0 (11110000) = 0x18 (00011000)
Z = 0</t>
        </r>
      </text>
    </comment>
    <comment ref="A20" authorId="0">
      <text>
        <r>
          <rPr>
            <b/>
            <sz val="9"/>
            <color indexed="10"/>
            <rFont val="Tahoma"/>
            <family val="2"/>
          </rPr>
          <t>0x0F SWAPRA</t>
        </r>
        <r>
          <rPr>
            <b/>
            <sz val="9"/>
            <color indexed="81"/>
            <rFont val="Tahoma"/>
            <family val="2"/>
          </rPr>
          <t xml:space="preserve">
Description: </t>
        </r>
        <r>
          <rPr>
            <sz val="9"/>
            <color indexed="81"/>
            <rFont val="Tahoma"/>
            <family val="2"/>
          </rPr>
          <t xml:space="preserve">Swap the contents of RAM at the specified address with the contents of the
Accumulator.
</t>
        </r>
        <r>
          <rPr>
            <b/>
            <sz val="9"/>
            <color indexed="81"/>
            <rFont val="Tahoma"/>
            <family val="2"/>
          </rPr>
          <t xml:space="preserve">Usage: </t>
        </r>
        <r>
          <rPr>
            <sz val="9"/>
            <color indexed="81"/>
            <rFont val="Tahoma"/>
            <family val="2"/>
          </rPr>
          <t xml:space="preserve">SWAPRA addr
Program Bytes Used: 2
Status Flags Affected: None
</t>
        </r>
        <r>
          <rPr>
            <b/>
            <sz val="9"/>
            <color indexed="81"/>
            <rFont val="Tahoma"/>
            <family val="2"/>
          </rPr>
          <t>Example:</t>
        </r>
        <r>
          <rPr>
            <sz val="9"/>
            <color indexed="81"/>
            <rFont val="Tahoma"/>
            <family val="2"/>
          </rPr>
          <t xml:space="preserve"> Swap the contents of RAM at address 0x10 (00010000) with the contents of the
Accumulator.
Pre-Conditions:
RAM at address 0x10 (00010000) = 0xAA (10101010)
Accumulator = 0x55 (01010101)
</t>
        </r>
        <r>
          <rPr>
            <b/>
            <sz val="9"/>
            <color indexed="81"/>
            <rFont val="Tahoma"/>
            <family val="2"/>
          </rPr>
          <t>Address Hex (Binary)                    Instruction                     Machine Code Hex (Binary)</t>
        </r>
        <r>
          <rPr>
            <sz val="9"/>
            <color indexed="81"/>
            <rFont val="Tahoma"/>
            <family val="2"/>
          </rPr>
          <t xml:space="preserve">
0x00 (00000000)                              SWAPRA                             0x0F (00001111)
0x01 (00000001)                                 0x10                               0x10 (00010000)
Post-Conditions:
RAM at address 0x10 (00010000) = 0x55 (01010101)
Accumulator = 0xAA (10101010)
</t>
        </r>
      </text>
    </comment>
    <comment ref="A21" authorId="0">
      <text>
        <r>
          <rPr>
            <b/>
            <sz val="9"/>
            <color indexed="10"/>
            <rFont val="Tahoma"/>
            <family val="2"/>
          </rPr>
          <t>0x10 SWAPRR</t>
        </r>
        <r>
          <rPr>
            <b/>
            <sz val="9"/>
            <color indexed="81"/>
            <rFont val="Tahoma"/>
            <family val="2"/>
          </rPr>
          <t xml:space="preserve">
Description: </t>
        </r>
        <r>
          <rPr>
            <sz val="9"/>
            <color indexed="81"/>
            <rFont val="Tahoma"/>
            <family val="2"/>
          </rPr>
          <t xml:space="preserve">Swap the contents of RAM at the specified source address with the contents of RAM
at the specified destination address.
</t>
        </r>
        <r>
          <rPr>
            <b/>
            <sz val="9"/>
            <color indexed="81"/>
            <rFont val="Tahoma"/>
            <family val="2"/>
          </rPr>
          <t>Usage:</t>
        </r>
        <r>
          <rPr>
            <sz val="9"/>
            <color indexed="81"/>
            <rFont val="Tahoma"/>
            <family val="2"/>
          </rPr>
          <t xml:space="preserve"> SWAPRR src_addr,dst_addr
Program Bytes Used: 3
Status Flags Affected: None
</t>
        </r>
        <r>
          <rPr>
            <b/>
            <sz val="9"/>
            <color indexed="81"/>
            <rFont val="Tahoma"/>
            <family val="2"/>
          </rPr>
          <t>Example:</t>
        </r>
        <r>
          <rPr>
            <sz val="9"/>
            <color indexed="81"/>
            <rFont val="Tahoma"/>
            <family val="2"/>
          </rPr>
          <t xml:space="preserve"> Swap the contents of RAM at address 0x10 (00010000) with the contents of RAM at
address 0x20 (00100000).
Pre-Conditions:
RAM at address 0x10 (00010000) = 0x0D (00001101)
RAM at address 0x20 (00100000) = 0x0A (00001010)
</t>
        </r>
        <r>
          <rPr>
            <b/>
            <sz val="9"/>
            <color indexed="81"/>
            <rFont val="Tahoma"/>
            <family val="2"/>
          </rPr>
          <t>Address Hex (Binary)                     Instruction                     Machine Code Hex (Binary)</t>
        </r>
        <r>
          <rPr>
            <sz val="9"/>
            <color indexed="81"/>
            <rFont val="Tahoma"/>
            <family val="2"/>
          </rPr>
          <t xml:space="preserve">
0x00 (00000000)                               SWAPRR                            0x10 (00010000)
0x01 (00000001)                                  0x10                              0x10 (00010000)
0x02 (00000010)                                  0x20                              0x20 (00100000)
Post-Conditions:
RAM at address 0x10 (00010000) = 0x0A (00001010)
RAM at address 0x20 (00100000) = 0x0D (00001101)
</t>
        </r>
      </text>
    </comment>
    <comment ref="A22" authorId="0">
      <text>
        <r>
          <rPr>
            <b/>
            <sz val="9"/>
            <color indexed="10"/>
            <rFont val="Tahoma"/>
            <family val="2"/>
          </rPr>
          <t>0x11 ADDLA</t>
        </r>
        <r>
          <rPr>
            <b/>
            <sz val="9"/>
            <color indexed="81"/>
            <rFont val="Tahoma"/>
            <family val="2"/>
          </rPr>
          <t xml:space="preserve">
Description: </t>
        </r>
        <r>
          <rPr>
            <sz val="9"/>
            <color indexed="81"/>
            <rFont val="Tahoma"/>
            <family val="2"/>
          </rPr>
          <t xml:space="preserve">Add the literal value and the Carry flag to the Accumulator.
</t>
        </r>
        <r>
          <rPr>
            <b/>
            <sz val="9"/>
            <color indexed="81"/>
            <rFont val="Tahoma"/>
            <family val="2"/>
          </rPr>
          <t>Usage:</t>
        </r>
        <r>
          <rPr>
            <sz val="9"/>
            <color indexed="81"/>
            <rFont val="Tahoma"/>
            <family val="2"/>
          </rPr>
          <t xml:space="preserve"> ADDLA lit
Program Bytes Used: 2
Status Flags Affected: Z, C
</t>
        </r>
        <r>
          <rPr>
            <b/>
            <sz val="9"/>
            <color indexed="81"/>
            <rFont val="Tahoma"/>
            <family val="2"/>
          </rPr>
          <t>Example 1:</t>
        </r>
        <r>
          <rPr>
            <sz val="9"/>
            <color indexed="81"/>
            <rFont val="Tahoma"/>
            <family val="2"/>
          </rPr>
          <t xml:space="preserve"> Add the literal value 0x0F (00001111) to the Accumulator.
Pre-Conditions:
Accumulator = 0x00 (00000000)
Z = ?
C = 0
</t>
        </r>
        <r>
          <rPr>
            <b/>
            <sz val="9"/>
            <color indexed="81"/>
            <rFont val="Tahoma"/>
            <family val="2"/>
          </rPr>
          <t>Address Hex (Binary)        Instruction                 Machine Code Hex (Binary)</t>
        </r>
        <r>
          <rPr>
            <sz val="9"/>
            <color indexed="81"/>
            <rFont val="Tahoma"/>
            <family val="2"/>
          </rPr>
          <t xml:space="preserve">
0x00 (00000000)                   ADDLA                            0x11 (00010001)
0x01 (00000001)                    0x0F                              0x0F (00001111)
Post-Conditions:
Accumulator = 0x0F (00001111)
Z = 0
C = 0
</t>
        </r>
        <r>
          <rPr>
            <b/>
            <sz val="9"/>
            <color indexed="81"/>
            <rFont val="Tahoma"/>
            <family val="2"/>
          </rPr>
          <t xml:space="preserve">Example 2: </t>
        </r>
        <r>
          <rPr>
            <sz val="9"/>
            <color indexed="81"/>
            <rFont val="Tahoma"/>
            <family val="2"/>
          </rPr>
          <t xml:space="preserve">Add the literal value 0x01 (00000001) to the Accumulator.
Pre-Conditions:
Accumulator = 0xFF (11111111)
Z = ?
C = 0
</t>
        </r>
        <r>
          <rPr>
            <b/>
            <sz val="9"/>
            <color indexed="81"/>
            <rFont val="Tahoma"/>
            <family val="2"/>
          </rPr>
          <t>Address Hex (Binary)            Instruction                    Machine Code Hex (Binary)</t>
        </r>
        <r>
          <rPr>
            <sz val="9"/>
            <color indexed="81"/>
            <rFont val="Tahoma"/>
            <family val="2"/>
          </rPr>
          <t xml:space="preserve">
0x00 (00000000)                       ADDLA                             0x11 (00010001)
0x01 (00000001)                        0x01                               0x01 (00000001)
Post-Conditions:
Accumulator = 0x00 (00000000)
Z = 1
C = 1</t>
        </r>
      </text>
    </comment>
    <comment ref="A23" authorId="0">
      <text>
        <r>
          <rPr>
            <b/>
            <sz val="9"/>
            <color indexed="10"/>
            <rFont val="Tahoma"/>
            <family val="2"/>
          </rPr>
          <t>0x12 ADDRA</t>
        </r>
        <r>
          <rPr>
            <sz val="9"/>
            <color indexed="81"/>
            <rFont val="Tahoma"/>
            <family val="2"/>
          </rPr>
          <t xml:space="preserve">
</t>
        </r>
        <r>
          <rPr>
            <b/>
            <sz val="9"/>
            <color indexed="81"/>
            <rFont val="Tahoma"/>
            <family val="2"/>
          </rPr>
          <t xml:space="preserve">Description: </t>
        </r>
        <r>
          <rPr>
            <sz val="9"/>
            <color indexed="81"/>
            <rFont val="Tahoma"/>
            <family val="2"/>
          </rPr>
          <t xml:space="preserve">Add the contents of RAM at the specified address and the Carry flag to the
Accumulator.
</t>
        </r>
        <r>
          <rPr>
            <b/>
            <sz val="9"/>
            <color indexed="81"/>
            <rFont val="Tahoma"/>
            <family val="2"/>
          </rPr>
          <t xml:space="preserve">Usage: </t>
        </r>
        <r>
          <rPr>
            <sz val="9"/>
            <color indexed="81"/>
            <rFont val="Tahoma"/>
            <family val="2"/>
          </rPr>
          <t xml:space="preserve">ADDRA addr
Program Bytes Used: 2
Status Flags Affected: Z, C
</t>
        </r>
        <r>
          <rPr>
            <b/>
            <sz val="9"/>
            <color indexed="81"/>
            <rFont val="Tahoma"/>
            <family val="2"/>
          </rPr>
          <t>Example 1:</t>
        </r>
        <r>
          <rPr>
            <sz val="9"/>
            <color indexed="81"/>
            <rFont val="Tahoma"/>
            <family val="2"/>
          </rPr>
          <t xml:space="preserve"> Add the contents of RAM at address 0xFA (11111010) to the Accumulator.
Pre-Conditions:
RAM at address 0xFA (11111010) = 0x64 (01100100)
Accumulator = 0x64 (01100100)
Z = ?
C = 0
</t>
        </r>
        <r>
          <rPr>
            <b/>
            <sz val="9"/>
            <color indexed="81"/>
            <rFont val="Tahoma"/>
            <family val="2"/>
          </rPr>
          <t>Address Hex (Binary)                     Instruction                     Machine Code Hex (Binary)</t>
        </r>
        <r>
          <rPr>
            <sz val="9"/>
            <color indexed="81"/>
            <rFont val="Tahoma"/>
            <family val="2"/>
          </rPr>
          <t xml:space="preserve">
0x00 (00000000)                                ADDRA                             0x12 (00010010)
0x01 (00000001)                                 0xFA                               0xFA (11111010)
Post-Conditions:
RAM at address 0xFA (11111010) = 0x64 (01100100)
Accumulator = 0xC8 (11001000)
Z = 0
C = 0
</t>
        </r>
        <r>
          <rPr>
            <b/>
            <sz val="9"/>
            <color indexed="81"/>
            <rFont val="Tahoma"/>
            <family val="2"/>
          </rPr>
          <t xml:space="preserve">Example 2: </t>
        </r>
        <r>
          <rPr>
            <sz val="9"/>
            <color indexed="81"/>
            <rFont val="Tahoma"/>
            <family val="2"/>
          </rPr>
          <t xml:space="preserve">Add the contents of RAM at address 0xF9 (11111001) to the Accumulator.
Pre-Conditions:
RAM at address 0xF9 (11111001) = 0x48 (01001000)
Accumulator = 0x28 (00101000)
Z = ?
C = 0
</t>
        </r>
        <r>
          <rPr>
            <b/>
            <sz val="9"/>
            <color indexed="81"/>
            <rFont val="Tahoma"/>
            <family val="2"/>
          </rPr>
          <t>Address Hex (Binary)                     Instruction                     Machine Code Hex (Binary)</t>
        </r>
        <r>
          <rPr>
            <sz val="9"/>
            <color indexed="81"/>
            <rFont val="Tahoma"/>
            <family val="2"/>
          </rPr>
          <t xml:space="preserve">
0x00 (00000000)                                ADDRA                             0x12 (00010010)
0x01 (00000001)                                 0xF9                               0xF9 (11111001)
Post-Conditions:
RAM at address 0xF9 (11111001) = 0x48 (01001000)
Accumulator = 0x70 (01110000)
Z = 0
C = 0
</t>
        </r>
      </text>
    </comment>
    <comment ref="A24" authorId="0">
      <text>
        <r>
          <rPr>
            <b/>
            <sz val="9"/>
            <color indexed="10"/>
            <rFont val="Tahoma"/>
            <family val="2"/>
          </rPr>
          <t>0x13 SUBLA</t>
        </r>
        <r>
          <rPr>
            <sz val="9"/>
            <color indexed="81"/>
            <rFont val="Tahoma"/>
            <family val="2"/>
          </rPr>
          <t xml:space="preserve">
</t>
        </r>
        <r>
          <rPr>
            <b/>
            <sz val="9"/>
            <color indexed="81"/>
            <rFont val="Tahoma"/>
            <family val="2"/>
          </rPr>
          <t>Description</t>
        </r>
        <r>
          <rPr>
            <sz val="9"/>
            <color indexed="81"/>
            <rFont val="Tahoma"/>
            <family val="2"/>
          </rPr>
          <t xml:space="preserve">: Subtract the literal value and the Carry flag from the Accumulator.
</t>
        </r>
        <r>
          <rPr>
            <b/>
            <sz val="9"/>
            <color indexed="81"/>
            <rFont val="Tahoma"/>
            <family val="2"/>
          </rPr>
          <t>Usage:</t>
        </r>
        <r>
          <rPr>
            <sz val="9"/>
            <color indexed="81"/>
            <rFont val="Tahoma"/>
            <family val="2"/>
          </rPr>
          <t xml:space="preserve"> SUBLA lit
Program Bytes Used: 2
Status Flags Affected: Z, C
</t>
        </r>
        <r>
          <rPr>
            <b/>
            <sz val="9"/>
            <color indexed="81"/>
            <rFont val="Tahoma"/>
            <family val="2"/>
          </rPr>
          <t>Example 1:</t>
        </r>
        <r>
          <rPr>
            <sz val="9"/>
            <color indexed="81"/>
            <rFont val="Tahoma"/>
            <family val="2"/>
          </rPr>
          <t xml:space="preserve"> Subtract the literal value 0x14 (00010100) from the Accumulator.
Pre-Conditions:
Accumulator = 0x14 (00010100)
Z = ?
C = 0
</t>
        </r>
        <r>
          <rPr>
            <b/>
            <sz val="9"/>
            <color indexed="81"/>
            <rFont val="Tahoma"/>
            <family val="2"/>
          </rPr>
          <t>Address Hex (Binary)                     Instruction                     Machine Code Hex (Binary)</t>
        </r>
        <r>
          <rPr>
            <sz val="9"/>
            <color indexed="81"/>
            <rFont val="Tahoma"/>
            <family val="2"/>
          </rPr>
          <t xml:space="preserve">
0x00 (00000000)                                SUBLA                             0x13 (00010011)
0x01 (00000001)                                 0x14                              0x14 (00010100)
Post-Conditions:
Accumulator = 0x00 (00000000)
Z = 1
C = 0
</t>
        </r>
        <r>
          <rPr>
            <b/>
            <sz val="9"/>
            <color indexed="81"/>
            <rFont val="Tahoma"/>
            <family val="2"/>
          </rPr>
          <t xml:space="preserve">Example 2: </t>
        </r>
        <r>
          <rPr>
            <sz val="9"/>
            <color indexed="81"/>
            <rFont val="Tahoma"/>
            <family val="2"/>
          </rPr>
          <t xml:space="preserve">Subtract the literal value 0x29 (00101001) from the Accumulator.
Pre-Conditions:
Accumulator = 0x28 (00101000)
Z = ?
C = 0
</t>
        </r>
        <r>
          <rPr>
            <b/>
            <sz val="9"/>
            <color indexed="81"/>
            <rFont val="Tahoma"/>
            <family val="2"/>
          </rPr>
          <t>Address Hex (Binary)                     Instruction                     Machine Code Hex (Binary)</t>
        </r>
        <r>
          <rPr>
            <sz val="9"/>
            <color indexed="81"/>
            <rFont val="Tahoma"/>
            <family val="2"/>
          </rPr>
          <t xml:space="preserve">
0x00 (00000000)                                SUBLA                              0x13 (00010011)
0x01 (00000001)                                 0x29                               0x29 (00101001)
Post-Conditions:
Accumulator = 0xFF (11111111)
Z = 0
C = 1
</t>
        </r>
      </text>
    </comment>
    <comment ref="A25" authorId="0">
      <text>
        <r>
          <rPr>
            <b/>
            <sz val="9"/>
            <color indexed="10"/>
            <rFont val="Tahoma"/>
            <family val="2"/>
          </rPr>
          <t>0x14 SUBRA</t>
        </r>
        <r>
          <rPr>
            <b/>
            <sz val="9"/>
            <color indexed="81"/>
            <rFont val="Tahoma"/>
            <family val="2"/>
          </rPr>
          <t xml:space="preserve">
Description: </t>
        </r>
        <r>
          <rPr>
            <sz val="9"/>
            <color indexed="81"/>
            <rFont val="Tahoma"/>
            <family val="2"/>
          </rPr>
          <t xml:space="preserve">Subtract the contents of RAM at the specified address and the Carry flag from the
Accumulator.
</t>
        </r>
        <r>
          <rPr>
            <b/>
            <sz val="9"/>
            <color indexed="81"/>
            <rFont val="Tahoma"/>
            <family val="2"/>
          </rPr>
          <t>Usage:</t>
        </r>
        <r>
          <rPr>
            <sz val="9"/>
            <color indexed="81"/>
            <rFont val="Tahoma"/>
            <family val="2"/>
          </rPr>
          <t xml:space="preserve"> SUBRA addr
Program Bytes Used: 2
Status Flags Affected: Z, C
</t>
        </r>
        <r>
          <rPr>
            <b/>
            <sz val="9"/>
            <color indexed="81"/>
            <rFont val="Tahoma"/>
            <family val="2"/>
          </rPr>
          <t>Example 1:</t>
        </r>
        <r>
          <rPr>
            <sz val="9"/>
            <color indexed="81"/>
            <rFont val="Tahoma"/>
            <family val="2"/>
          </rPr>
          <t xml:space="preserve"> Subtract the contents of RAM at address 0xFA (11111010) from the Accumulator.
Pre-Conditions:
RAM at address 0xFA (11111010) = 0x22 (00100010)
Accumulator = 0xC9 (11001001)
Z = ?
C = 0
</t>
        </r>
        <r>
          <rPr>
            <b/>
            <sz val="9"/>
            <color indexed="81"/>
            <rFont val="Tahoma"/>
            <family val="2"/>
          </rPr>
          <t>Address Hex (Binary)                     Instruction                     Machine Code Hex (Binary)</t>
        </r>
        <r>
          <rPr>
            <sz val="9"/>
            <color indexed="81"/>
            <rFont val="Tahoma"/>
            <family val="2"/>
          </rPr>
          <t xml:space="preserve">
0x00 (00000000)                                 SUBRA                                0x14 (00010100)
0x01 (00000001)                                  0xFA                                  0xFA (11111010)
Post-Conditions:
RAM at address 0xFA (11111010) = 0x22 (00100010)
Accumulator = 0xA7 (10100111)
Z = 0
C = 0
</t>
        </r>
        <r>
          <rPr>
            <b/>
            <sz val="9"/>
            <color indexed="81"/>
            <rFont val="Tahoma"/>
            <family val="2"/>
          </rPr>
          <t xml:space="preserve">Example 2: </t>
        </r>
        <r>
          <rPr>
            <sz val="9"/>
            <color indexed="81"/>
            <rFont val="Tahoma"/>
            <family val="2"/>
          </rPr>
          <t xml:space="preserve">Subtract the contents of RAM at address 0xF5 (11110101) from the Accumulator.
Pre-Conditions:
RAM at address 0xF5 (11110101) = 0xFF (11111111)
Accumulator = 0xFF (11111111)
Z = ?
C = 0
</t>
        </r>
        <r>
          <rPr>
            <b/>
            <sz val="9"/>
            <color indexed="81"/>
            <rFont val="Tahoma"/>
            <family val="2"/>
          </rPr>
          <t>Address Hex (Binary)                     Instruction                     Machine Code Hex (Binary)</t>
        </r>
        <r>
          <rPr>
            <sz val="9"/>
            <color indexed="81"/>
            <rFont val="Tahoma"/>
            <family val="2"/>
          </rPr>
          <t xml:space="preserve">
0x00 (00000000)                                 SUBRA                                0x14 (00010100)
0x01 (00000001)                                   0xF5                                 0xF5 (11110101)
Post-Conditions:
RAM at address 0xF5 (11110101) = 0xFF (11111111)
Accumulator = 0x00 (00000000)
Z = 1
C = 0</t>
        </r>
      </text>
    </comment>
    <comment ref="A26" authorId="0">
      <text>
        <r>
          <rPr>
            <b/>
            <sz val="9"/>
            <color indexed="10"/>
            <rFont val="Tahoma"/>
            <family val="2"/>
          </rPr>
          <t>0x15 MUL</t>
        </r>
        <r>
          <rPr>
            <b/>
            <sz val="9"/>
            <color indexed="81"/>
            <rFont val="Tahoma"/>
            <family val="2"/>
          </rPr>
          <t xml:space="preserve">
Description: </t>
        </r>
        <r>
          <rPr>
            <sz val="9"/>
            <color indexed="81"/>
            <rFont val="Tahoma"/>
            <family val="2"/>
          </rPr>
          <t xml:space="preserve">Multiply the contents of RAM at the first specified address (multiplicand) by the
contents of RAM at the second specified address (multiplier). Store the product in RAM at the first
specified address.
</t>
        </r>
        <r>
          <rPr>
            <b/>
            <sz val="9"/>
            <color indexed="81"/>
            <rFont val="Tahoma"/>
            <family val="2"/>
          </rPr>
          <t xml:space="preserve">Usage: </t>
        </r>
        <r>
          <rPr>
            <sz val="9"/>
            <color indexed="81"/>
            <rFont val="Tahoma"/>
            <family val="2"/>
          </rPr>
          <t xml:space="preserve">MUL multiplicand_product_addr,multiplier_addr
Program Bytes Used: 3
Status Flags Affected: Z, C
</t>
        </r>
        <r>
          <rPr>
            <b/>
            <sz val="9"/>
            <color indexed="81"/>
            <rFont val="Tahoma"/>
            <family val="2"/>
          </rPr>
          <t xml:space="preserve">Example 1: </t>
        </r>
        <r>
          <rPr>
            <sz val="9"/>
            <color indexed="81"/>
            <rFont val="Tahoma"/>
            <family val="2"/>
          </rPr>
          <t xml:space="preserve">Multiply the contents of RAM at address 0xC0 (11000000) by the contents of RAM at
address 0xC1 (11000001).
Pre-Conditions:
RAM at address 0xC0 (11000000) = 0x0F (00001111)
RAM at address 0xC1 (11000001) = 0x0A (00001010)
Z = ?
C = ?
</t>
        </r>
        <r>
          <rPr>
            <b/>
            <sz val="9"/>
            <color indexed="81"/>
            <rFont val="Tahoma"/>
            <family val="2"/>
          </rPr>
          <t>Address Hex (Binary)                     Instruction                     Machine Code Hex (Binary)</t>
        </r>
        <r>
          <rPr>
            <sz val="9"/>
            <color indexed="81"/>
            <rFont val="Tahoma"/>
            <family val="2"/>
          </rPr>
          <t xml:space="preserve">
0x00 (00000000)                                   MUL                                 0x15 (00010101)
0x01 (00000001)                                  0xC0                                 0xC0 (11000000)
0x02 (00000010)                                  0xC1                                 0xC1 (11000001)
Post-Conditions:
RAM at address 0xC0 (11000000) = 0x96 (10010110)
RAM at address 0xC1 (11000001) = 0x0A (00001010)
Z = 0
C = 0
</t>
        </r>
        <r>
          <rPr>
            <b/>
            <sz val="9"/>
            <color indexed="81"/>
            <rFont val="Tahoma"/>
            <family val="2"/>
          </rPr>
          <t>Example 2:</t>
        </r>
        <r>
          <rPr>
            <sz val="9"/>
            <color indexed="81"/>
            <rFont val="Tahoma"/>
            <family val="2"/>
          </rPr>
          <t xml:space="preserve"> Multiply the contents of RAM at address 0xC0 (11000000) by the contents of RAM at
address 0xC1 (11000001).
Pre-Conditions:
RAM at address 0xC0 (11000000) = 0x20 (00100000)
RAM at address 0xC1 (11000001) = 0x08 (00001000)
Z = ?
C = ?
</t>
        </r>
        <r>
          <rPr>
            <b/>
            <sz val="9"/>
            <color indexed="81"/>
            <rFont val="Tahoma"/>
            <family val="2"/>
          </rPr>
          <t>Address Hex (Binary)                     Instruction                     Machine Code Hex (Binary)</t>
        </r>
        <r>
          <rPr>
            <sz val="9"/>
            <color indexed="81"/>
            <rFont val="Tahoma"/>
            <family val="2"/>
          </rPr>
          <t xml:space="preserve">
0x00 (00000000)                                  MUL                                    0x15 (00010101)
0x01 (00000001)                                 0xC0                                    0xC0 (11000000)
0x02 (00000010)                                 0xC1                                    0xC1 (11000001)
Post-Conditions:
RAM at address 0xC0 (11000000) = 0x00 (00000000)
RAM at address 0xC1 (11000001) = 0x08 (00001000)
Z = 1
C = 1</t>
        </r>
      </text>
    </comment>
    <comment ref="A27" authorId="0">
      <text>
        <r>
          <rPr>
            <b/>
            <sz val="9"/>
            <color indexed="10"/>
            <rFont val="Tahoma"/>
            <family val="2"/>
          </rPr>
          <t>0x16 DIV</t>
        </r>
        <r>
          <rPr>
            <b/>
            <sz val="9"/>
            <color indexed="81"/>
            <rFont val="Tahoma"/>
            <family val="2"/>
          </rPr>
          <t xml:space="preserve">
Description: </t>
        </r>
        <r>
          <rPr>
            <sz val="9"/>
            <color indexed="81"/>
            <rFont val="Tahoma"/>
            <family val="2"/>
          </rPr>
          <t xml:space="preserve">Divide the contents of RAM at the first specified address (dividend) by the contents
of RAM at the second specified address (divisor). Store the quotient in RAM at the first specified
address. Store the remainder in the Accumulator. The Z flag reflects the zero status of the
quotient, and the C flag reflects the zero status of the remainder.
</t>
        </r>
        <r>
          <rPr>
            <b/>
            <sz val="9"/>
            <color indexed="81"/>
            <rFont val="Tahoma"/>
            <family val="2"/>
          </rPr>
          <t>Usage:</t>
        </r>
        <r>
          <rPr>
            <sz val="9"/>
            <color indexed="81"/>
            <rFont val="Tahoma"/>
            <family val="2"/>
          </rPr>
          <t xml:space="preserve"> DIV dividend_quotient_addr,divisor_addr
Program Bytes Used: 3
Status Flags Affected: Z, C
</t>
        </r>
        <r>
          <rPr>
            <b/>
            <sz val="9"/>
            <color indexed="81"/>
            <rFont val="Tahoma"/>
            <family val="2"/>
          </rPr>
          <t>Example 1:</t>
        </r>
        <r>
          <rPr>
            <sz val="9"/>
            <color indexed="81"/>
            <rFont val="Tahoma"/>
            <family val="2"/>
          </rPr>
          <t xml:space="preserve"> Divide the contents of RAM at address 0xC0 (11000000) by the contents of RAM at
address 0xC1 (11000001).
Pre-Conditions:
RAM at address 0xC0 (11000000) = 0xFF (11111111)
RAM at address 0xC1 (11000001) = 0x0A (00001010)
Accumulator = ?
Z = ?
C = ?
</t>
        </r>
        <r>
          <rPr>
            <b/>
            <sz val="9"/>
            <color indexed="81"/>
            <rFont val="Tahoma"/>
            <family val="2"/>
          </rPr>
          <t>Address Hex (Binary)                     Instruction                     Machine Code Hex (Binary)</t>
        </r>
        <r>
          <rPr>
            <sz val="9"/>
            <color indexed="81"/>
            <rFont val="Tahoma"/>
            <family val="2"/>
          </rPr>
          <t xml:space="preserve">
0x00 (00000000)                                  DIV                                   0x16 (00010110)
0x01 (00000001)                                 0xC0                                  0xC0 (11000000)
0x02 (00000010)                                 0xC1                                  0xC1 (11000001)
Post-Conditions:
RAM at address 0xC0 (11000000) = 0x19 (00011001)
RAM at address 0xC1 (11000001) = 0x0A (00001010)
Accumulator = 0x05 (00000101)
Z = 0
C = 0
</t>
        </r>
        <r>
          <rPr>
            <b/>
            <sz val="9"/>
            <color indexed="81"/>
            <rFont val="Tahoma"/>
            <family val="2"/>
          </rPr>
          <t>Example 2:</t>
        </r>
        <r>
          <rPr>
            <sz val="9"/>
            <color indexed="81"/>
            <rFont val="Tahoma"/>
            <family val="2"/>
          </rPr>
          <t xml:space="preserve"> Divide the contents of RAM at address 0xC0 (11000000) by the contents of RAM at
address 0xC1 (11000001).
Pre-Conditions:
RAM at address 0xC0 (11000000) = 0x64 (01100100)
RAM at address 0xC1 (11000001) = 0x05 (00000101)
Accumulator = ?
Z = ?
C = ?
</t>
        </r>
        <r>
          <rPr>
            <b/>
            <sz val="9"/>
            <color indexed="81"/>
            <rFont val="Tahoma"/>
            <family val="2"/>
          </rPr>
          <t>Address Hex (Binary)                     Instruction                     Machine Code Hex (Binary)</t>
        </r>
        <r>
          <rPr>
            <sz val="9"/>
            <color indexed="81"/>
            <rFont val="Tahoma"/>
            <family val="2"/>
          </rPr>
          <t xml:space="preserve">
0x00 (00000000)                                  DIV                                    0x16 (00010110)
0x01 (00000001)                                 0xC0                                   0xC0 (11000000)
0x02 (00000010)                                 0xC1                                   0xC1 (11000001)
Post-Conditions:</t>
        </r>
        <r>
          <rPr>
            <b/>
            <sz val="9"/>
            <color indexed="81"/>
            <rFont val="Tahoma"/>
            <family val="2"/>
          </rPr>
          <t xml:space="preserve">
</t>
        </r>
        <r>
          <rPr>
            <sz val="9"/>
            <color indexed="81"/>
            <rFont val="Tahoma"/>
            <family val="2"/>
          </rPr>
          <t xml:space="preserve">RAM at address 0xC0 (11000000) = 0x14 (00010100)
RAM at address 0xC1 (11000001) = 0x05 (00000101)
Accumulator = 0x00 (00000000)
Z = 0
C = 1
</t>
        </r>
        <r>
          <rPr>
            <b/>
            <sz val="9"/>
            <color indexed="81"/>
            <rFont val="Tahoma"/>
            <family val="2"/>
          </rPr>
          <t>Tip:</t>
        </r>
        <r>
          <rPr>
            <sz val="9"/>
            <color indexed="81"/>
            <rFont val="Tahoma"/>
            <family val="2"/>
          </rPr>
          <t xml:space="preserve"> If the divisor is zero, the CPU will halt.</t>
        </r>
      </text>
    </comment>
    <comment ref="A28" authorId="0">
      <text>
        <r>
          <rPr>
            <b/>
            <sz val="9"/>
            <color indexed="10"/>
            <rFont val="Tahoma"/>
            <family val="2"/>
          </rPr>
          <t>0x17 ANDLA</t>
        </r>
        <r>
          <rPr>
            <b/>
            <sz val="9"/>
            <color indexed="81"/>
            <rFont val="Tahoma"/>
            <family val="2"/>
          </rPr>
          <t xml:space="preserve">
Description: </t>
        </r>
        <r>
          <rPr>
            <sz val="9"/>
            <color indexed="81"/>
            <rFont val="Tahoma"/>
            <family val="2"/>
          </rPr>
          <t xml:space="preserve">AND the literal value with the contents of the Accumulator.
</t>
        </r>
        <r>
          <rPr>
            <b/>
            <sz val="9"/>
            <color indexed="81"/>
            <rFont val="Tahoma"/>
            <family val="2"/>
          </rPr>
          <t>Usage:</t>
        </r>
        <r>
          <rPr>
            <sz val="9"/>
            <color indexed="81"/>
            <rFont val="Tahoma"/>
            <family val="2"/>
          </rPr>
          <t xml:space="preserve"> ANDLA lit
Program Bytes Used: 2
Status Flags Affected: Z
</t>
        </r>
        <r>
          <rPr>
            <b/>
            <sz val="9"/>
            <color indexed="81"/>
            <rFont val="Tahoma"/>
            <family val="2"/>
          </rPr>
          <t xml:space="preserve">Example 1: </t>
        </r>
        <r>
          <rPr>
            <sz val="9"/>
            <color indexed="81"/>
            <rFont val="Tahoma"/>
            <family val="2"/>
          </rPr>
          <t xml:space="preserve">AND the literal value 0x3A (00111010) with the Accumulator.
Pre-Conditions:
Accumulator = 0xAA (10101010)
Z = ?
</t>
        </r>
        <r>
          <rPr>
            <b/>
            <sz val="9"/>
            <color indexed="81"/>
            <rFont val="Tahoma"/>
            <family val="2"/>
          </rPr>
          <t>Address Hex (Binary)                     Instruction                     Machine Code Hex (Binary)</t>
        </r>
        <r>
          <rPr>
            <sz val="9"/>
            <color indexed="81"/>
            <rFont val="Tahoma"/>
            <family val="2"/>
          </rPr>
          <t xml:space="preserve">
0x00 (00000000)                                ANDLA                                 0x17 (00010111)
0x01 (00000001)                                  0x3A                                  0x3A (00111010)
Post-Conditions:
Accumulator = 0x2A (00101010)
Z = 0
</t>
        </r>
        <r>
          <rPr>
            <b/>
            <sz val="9"/>
            <color indexed="81"/>
            <rFont val="Tahoma"/>
            <family val="2"/>
          </rPr>
          <t>Example 2:</t>
        </r>
        <r>
          <rPr>
            <sz val="9"/>
            <color indexed="81"/>
            <rFont val="Tahoma"/>
            <family val="2"/>
          </rPr>
          <t xml:space="preserve"> AND the literal value 0x63 (01100011) with the Accumulator.
Pre-Conditions:
Accumulator = 0x9C (10011100)
Z = ?
</t>
        </r>
        <r>
          <rPr>
            <b/>
            <sz val="9"/>
            <color indexed="81"/>
            <rFont val="Tahoma"/>
            <family val="2"/>
          </rPr>
          <t>Address Hex (Binary)                     Instruction                     Machine Code Hex (Binary)</t>
        </r>
        <r>
          <rPr>
            <sz val="9"/>
            <color indexed="81"/>
            <rFont val="Tahoma"/>
            <family val="2"/>
          </rPr>
          <t xml:space="preserve">
0x00 (00000000)                                ANDLA                                0x17 (00010111)
0x01 (00000001)                                  0x63                                 0x63 (01100011)
Post-Conditions:
Accumulator = 0x00 (00000000)
Z = 1</t>
        </r>
      </text>
    </comment>
    <comment ref="A29" authorId="0">
      <text>
        <r>
          <rPr>
            <b/>
            <sz val="9"/>
            <color indexed="10"/>
            <rFont val="Tahoma"/>
            <family val="2"/>
          </rPr>
          <t>0x18 ANDRA</t>
        </r>
        <r>
          <rPr>
            <b/>
            <sz val="9"/>
            <color indexed="81"/>
            <rFont val="Tahoma"/>
            <family val="2"/>
          </rPr>
          <t xml:space="preserve">
Description</t>
        </r>
        <r>
          <rPr>
            <sz val="9"/>
            <color indexed="81"/>
            <rFont val="Tahoma"/>
            <family val="2"/>
          </rPr>
          <t xml:space="preserve">: AND the contents of RAM at the specified address with the Accumulator.
</t>
        </r>
        <r>
          <rPr>
            <b/>
            <sz val="9"/>
            <color indexed="81"/>
            <rFont val="Tahoma"/>
            <family val="2"/>
          </rPr>
          <t>Usage:</t>
        </r>
        <r>
          <rPr>
            <sz val="9"/>
            <color indexed="81"/>
            <rFont val="Tahoma"/>
            <family val="2"/>
          </rPr>
          <t xml:space="preserve"> ANDRA addr
Program Bytes Used: 2
Status Flags Affected: Z
</t>
        </r>
        <r>
          <rPr>
            <b/>
            <sz val="9"/>
            <color indexed="81"/>
            <rFont val="Tahoma"/>
            <family val="2"/>
          </rPr>
          <t xml:space="preserve">Example 1: </t>
        </r>
        <r>
          <rPr>
            <sz val="9"/>
            <color indexed="81"/>
            <rFont val="Tahoma"/>
            <family val="2"/>
          </rPr>
          <t xml:space="preserve">AND the contents of RAM at address 0xF0 (11110000) with the Accumulator.
Pre-Conditions:
RAM at address 0xF0 (11110000) = 0x10 (00010000)
Accumulator = 0x30 (00110000)
Z = ?
</t>
        </r>
        <r>
          <rPr>
            <b/>
            <sz val="9"/>
            <color indexed="81"/>
            <rFont val="Tahoma"/>
            <family val="2"/>
          </rPr>
          <t>Address Hex (Binary)                     Instruction                     Machine Code Hex (Binary)</t>
        </r>
        <r>
          <rPr>
            <sz val="9"/>
            <color indexed="81"/>
            <rFont val="Tahoma"/>
            <family val="2"/>
          </rPr>
          <t xml:space="preserve">
0x00 (00000000)                                 ANDRA                              0x18 (00011000)
0x01 (00000001)                                  0xF0                                 0xF0 (11110000)
Post-Conditions:
RAM at address 0xF0 (11110000) = 0x10 (00010000)
Accumulator = 0x10 (00010000)
Z = 0
</t>
        </r>
        <r>
          <rPr>
            <b/>
            <sz val="9"/>
            <color indexed="81"/>
            <rFont val="Tahoma"/>
            <family val="2"/>
          </rPr>
          <t>Example 2:</t>
        </r>
        <r>
          <rPr>
            <sz val="9"/>
            <color indexed="81"/>
            <rFont val="Tahoma"/>
            <family val="2"/>
          </rPr>
          <t xml:space="preserve"> AND the contents of RAM at address 0xF2 (11110010) with the Accumulator.
Pre-Conditions:
RAM at address 0xF2 (11110010) = 0x81 (10000001)
Accumulator = 0x9C (10011100)
Z = ?
</t>
        </r>
        <r>
          <rPr>
            <b/>
            <sz val="9"/>
            <color indexed="81"/>
            <rFont val="Tahoma"/>
            <family val="2"/>
          </rPr>
          <t>Address Hex (Binary)                     Instruction                     Machine Code Hex (Binary)</t>
        </r>
        <r>
          <rPr>
            <sz val="9"/>
            <color indexed="81"/>
            <rFont val="Tahoma"/>
            <family val="2"/>
          </rPr>
          <t xml:space="preserve">
0x00 (00000000)                                 ANDRA                              0x18 (00011000)
0x01 (00000001)                                   0xF2                                0xF2 (11110010)
Post-Conditions:
RAM at address 0xF2 (11110010) = 0x81 (10000001)
Accumulator = 0x80 (10000000)
Z = 0
</t>
        </r>
      </text>
    </comment>
    <comment ref="A30" authorId="0">
      <text>
        <r>
          <rPr>
            <b/>
            <sz val="9"/>
            <color indexed="10"/>
            <rFont val="Tahoma"/>
            <family val="2"/>
          </rPr>
          <t>0x19 ORLA</t>
        </r>
        <r>
          <rPr>
            <sz val="9"/>
            <color indexed="81"/>
            <rFont val="Tahoma"/>
            <family val="2"/>
          </rPr>
          <t xml:space="preserve">
</t>
        </r>
        <r>
          <rPr>
            <b/>
            <sz val="9"/>
            <color indexed="81"/>
            <rFont val="Tahoma"/>
            <family val="2"/>
          </rPr>
          <t>Description:</t>
        </r>
        <r>
          <rPr>
            <sz val="9"/>
            <color indexed="81"/>
            <rFont val="Tahoma"/>
            <family val="2"/>
          </rPr>
          <t xml:space="preserve"> OR the literal value with the contents of the Accumulator.
</t>
        </r>
        <r>
          <rPr>
            <b/>
            <sz val="9"/>
            <color indexed="81"/>
            <rFont val="Tahoma"/>
            <family val="2"/>
          </rPr>
          <t>Usage:</t>
        </r>
        <r>
          <rPr>
            <sz val="9"/>
            <color indexed="81"/>
            <rFont val="Tahoma"/>
            <family val="2"/>
          </rPr>
          <t xml:space="preserve"> ORLA lit
Program Bytes Used: 2
Status Flags Affected: Z
</t>
        </r>
        <r>
          <rPr>
            <b/>
            <sz val="9"/>
            <color indexed="81"/>
            <rFont val="Tahoma"/>
            <family val="2"/>
          </rPr>
          <t>Example 1:</t>
        </r>
        <r>
          <rPr>
            <sz val="9"/>
            <color indexed="81"/>
            <rFont val="Tahoma"/>
            <family val="2"/>
          </rPr>
          <t xml:space="preserve"> OR the literal value 0xF0 (11110000) with the Accumulator.
Pre-Conditions:
Accumulator = 0x0F (00001111)
Z = ?
</t>
        </r>
        <r>
          <rPr>
            <b/>
            <sz val="9"/>
            <color indexed="81"/>
            <rFont val="Tahoma"/>
            <family val="2"/>
          </rPr>
          <t>Address Hex (Binary)                     Instruction                     Machine Code Hex (Binary)</t>
        </r>
        <r>
          <rPr>
            <sz val="9"/>
            <color indexed="81"/>
            <rFont val="Tahoma"/>
            <family val="2"/>
          </rPr>
          <t xml:space="preserve">
0x00 (00000000)                                 ORLA                               0x19 (00011001)
0x01 (00000001)                                  0xF0                               0xF0 (11110000)
Post-Conditions:
Accumulator = 0xFF (11111111)
Z = 0
</t>
        </r>
        <r>
          <rPr>
            <b/>
            <sz val="9"/>
            <color indexed="81"/>
            <rFont val="Tahoma"/>
            <family val="2"/>
          </rPr>
          <t xml:space="preserve">Example 2: </t>
        </r>
        <r>
          <rPr>
            <sz val="9"/>
            <color indexed="81"/>
            <rFont val="Tahoma"/>
            <family val="2"/>
          </rPr>
          <t xml:space="preserve">OR the literal value 0x03 (00000011) with the Accumulator.
Pre-Conditions:
Accumulator = 0x04 (00000100)
Z = ?
</t>
        </r>
        <r>
          <rPr>
            <b/>
            <sz val="9"/>
            <color indexed="81"/>
            <rFont val="Tahoma"/>
            <family val="2"/>
          </rPr>
          <t>Address Hex (Binary)                     Instruction                     Machine Code Hex (Binary)</t>
        </r>
        <r>
          <rPr>
            <sz val="9"/>
            <color indexed="81"/>
            <rFont val="Tahoma"/>
            <family val="2"/>
          </rPr>
          <t xml:space="preserve">
0x00 (00000000)                                 ORLA                                0x19 (00011001)
0x01 (00000001)                                  0x03                                0x03 (00000011)
Post-Conditions:
Accumulator = 0x07 (00000111)
Z = 0
</t>
        </r>
      </text>
    </comment>
    <comment ref="A31" authorId="0">
      <text>
        <r>
          <rPr>
            <b/>
            <sz val="9"/>
            <color indexed="10"/>
            <rFont val="Tahoma"/>
            <family val="2"/>
          </rPr>
          <t>0x1A ORRA</t>
        </r>
        <r>
          <rPr>
            <sz val="9"/>
            <color indexed="81"/>
            <rFont val="Tahoma"/>
            <family val="2"/>
          </rPr>
          <t xml:space="preserve">
</t>
        </r>
        <r>
          <rPr>
            <b/>
            <sz val="9"/>
            <color indexed="81"/>
            <rFont val="Tahoma"/>
            <family val="2"/>
          </rPr>
          <t>Description:</t>
        </r>
        <r>
          <rPr>
            <sz val="9"/>
            <color indexed="81"/>
            <rFont val="Tahoma"/>
            <family val="2"/>
          </rPr>
          <t xml:space="preserve"> OR the contents of RAM at the specified address with the Accumulator.
</t>
        </r>
        <r>
          <rPr>
            <b/>
            <sz val="9"/>
            <color indexed="81"/>
            <rFont val="Tahoma"/>
            <family val="2"/>
          </rPr>
          <t>Usage:</t>
        </r>
        <r>
          <rPr>
            <sz val="9"/>
            <color indexed="81"/>
            <rFont val="Tahoma"/>
            <family val="2"/>
          </rPr>
          <t xml:space="preserve"> ORRA addr
Program Bytes Used: 2
Status Flags Affected: Z
</t>
        </r>
        <r>
          <rPr>
            <b/>
            <sz val="9"/>
            <color indexed="81"/>
            <rFont val="Tahoma"/>
            <family val="2"/>
          </rPr>
          <t xml:space="preserve">Example 1: </t>
        </r>
        <r>
          <rPr>
            <sz val="9"/>
            <color indexed="81"/>
            <rFont val="Tahoma"/>
            <family val="2"/>
          </rPr>
          <t xml:space="preserve">OR the contents of RAM at address 0xF1 (11110001) with the Accumulator.
Pre-Conditions:
RAM at address 0xF1 (11110001) = 0x81 (10000001)
Accumulator = 0x0C (00001100)
Z = ?
</t>
        </r>
        <r>
          <rPr>
            <b/>
            <sz val="9"/>
            <color indexed="81"/>
            <rFont val="Tahoma"/>
            <family val="2"/>
          </rPr>
          <t>Address Hex (Binary)                     Instruction                     Machine Code Hex (Binary)</t>
        </r>
        <r>
          <rPr>
            <sz val="9"/>
            <color indexed="81"/>
            <rFont val="Tahoma"/>
            <family val="2"/>
          </rPr>
          <t xml:space="preserve">
0x00 (00000000)                                 ORRA                                0x1A (00011010)
0x01 (00000001)                                  0xF1                                 0xF1 (11110001)
Post-Conditions:
RAM at address 0xF1 (11110001) = 0x81 (10000001)
Accumulator = 0x8D (10001101)
Z = 0
</t>
        </r>
        <r>
          <rPr>
            <b/>
            <sz val="9"/>
            <color indexed="81"/>
            <rFont val="Tahoma"/>
            <family val="2"/>
          </rPr>
          <t xml:space="preserve">Example 2: </t>
        </r>
        <r>
          <rPr>
            <sz val="9"/>
            <color indexed="81"/>
            <rFont val="Tahoma"/>
            <family val="2"/>
          </rPr>
          <t xml:space="preserve">OR the contents of RAM at address 0xF9 (11111001) with the Accumulator.
Pre-Conditions:
RAM at address 0xF9 (11111001) = 0x09 (00001001)
Accumulator = 0x01 (00000001)
Z = ?
</t>
        </r>
        <r>
          <rPr>
            <b/>
            <sz val="9"/>
            <color indexed="81"/>
            <rFont val="Tahoma"/>
            <family val="2"/>
          </rPr>
          <t>Address Hex (Binary)                     Instruction                     Machine Code Hex (Binary)</t>
        </r>
        <r>
          <rPr>
            <sz val="9"/>
            <color indexed="81"/>
            <rFont val="Tahoma"/>
            <family val="2"/>
          </rPr>
          <t xml:space="preserve">
0x00 (00000000)                                 ORRA                               0x1A (00011010)
0x01 (00000001)                                  0xF9                                0xF9 (11111001)
Post-Conditions:
RAM at address 0xF9 (11111001) = 0x09 (00001001)
Accumulator = 0x09 (00001001)
Z = 0
</t>
        </r>
      </text>
    </comment>
    <comment ref="A32" authorId="0">
      <text>
        <r>
          <rPr>
            <b/>
            <sz val="9"/>
            <color indexed="10"/>
            <rFont val="Tahoma"/>
            <family val="2"/>
          </rPr>
          <t>0x1B XORLA</t>
        </r>
        <r>
          <rPr>
            <sz val="9"/>
            <color indexed="81"/>
            <rFont val="Tahoma"/>
            <family val="2"/>
          </rPr>
          <t xml:space="preserve">
</t>
        </r>
        <r>
          <rPr>
            <b/>
            <sz val="9"/>
            <color indexed="81"/>
            <rFont val="Tahoma"/>
            <family val="2"/>
          </rPr>
          <t>Description:</t>
        </r>
        <r>
          <rPr>
            <sz val="9"/>
            <color indexed="81"/>
            <rFont val="Tahoma"/>
            <family val="2"/>
          </rPr>
          <t xml:space="preserve"> Exclusive-OR the literal value with the contents of the Accumulator.
</t>
        </r>
        <r>
          <rPr>
            <b/>
            <sz val="9"/>
            <color indexed="81"/>
            <rFont val="Tahoma"/>
            <family val="2"/>
          </rPr>
          <t>Usage:</t>
        </r>
        <r>
          <rPr>
            <sz val="9"/>
            <color indexed="81"/>
            <rFont val="Tahoma"/>
            <family val="2"/>
          </rPr>
          <t xml:space="preserve"> XORLA lit
Program Bytes Used: 2
Status Flags Affected: Z
</t>
        </r>
        <r>
          <rPr>
            <b/>
            <sz val="9"/>
            <color indexed="81"/>
            <rFont val="Tahoma"/>
            <family val="2"/>
          </rPr>
          <t>Example 1:</t>
        </r>
        <r>
          <rPr>
            <sz val="9"/>
            <color indexed="81"/>
            <rFont val="Tahoma"/>
            <family val="2"/>
          </rPr>
          <t xml:space="preserve"> Exclusive-OR the literal value 0xFF (11111111) with the Accumulator.
Pre-Conditions:
Accumulator = 0xAA (10101010)
Z = ?
</t>
        </r>
        <r>
          <rPr>
            <b/>
            <sz val="9"/>
            <color indexed="81"/>
            <rFont val="Tahoma"/>
            <family val="2"/>
          </rPr>
          <t>Address Hex (Binary)                      Instruction                     Machine Code Hex (Binary)</t>
        </r>
        <r>
          <rPr>
            <sz val="9"/>
            <color indexed="81"/>
            <rFont val="Tahoma"/>
            <family val="2"/>
          </rPr>
          <t xml:space="preserve">
0x00 (00000000)                                  XORLA                              0x1B (00011011)
0x01 (00000001)                                   0xFF                                 0xFF (11111111)
Post-Conditions:
Accumulator = 0x55 (01010101)
Z = 0
</t>
        </r>
        <r>
          <rPr>
            <b/>
            <sz val="9"/>
            <color indexed="81"/>
            <rFont val="Tahoma"/>
            <family val="2"/>
          </rPr>
          <t>Example 2:</t>
        </r>
        <r>
          <rPr>
            <sz val="9"/>
            <color indexed="81"/>
            <rFont val="Tahoma"/>
            <family val="2"/>
          </rPr>
          <t xml:space="preserve"> Exclusive-OR the literal value 0x20 (00100000) with the Accumulator.
Pre-Conditions:
Accumulator = 0x20 (00100000)
Z = ?
</t>
        </r>
        <r>
          <rPr>
            <b/>
            <sz val="9"/>
            <color indexed="81"/>
            <rFont val="Tahoma"/>
            <family val="2"/>
          </rPr>
          <t>Address Hex (Binary)                      Instruction                     Machine Code Hex (Binary)</t>
        </r>
        <r>
          <rPr>
            <sz val="9"/>
            <color indexed="81"/>
            <rFont val="Tahoma"/>
            <family val="2"/>
          </rPr>
          <t xml:space="preserve">
0x00 (00000000)                                  XORLA                              0x1B (00011011)
0x01 (00000001)                                   0x20                                0x20 (00100000)
Post-Conditions:
Accumulator = 0x00 (00000000)
Z = 1</t>
        </r>
      </text>
    </comment>
    <comment ref="A33" authorId="0">
      <text>
        <r>
          <rPr>
            <b/>
            <sz val="9"/>
            <color indexed="10"/>
            <rFont val="Tahoma"/>
            <family val="2"/>
          </rPr>
          <t>0x1C XORRA</t>
        </r>
        <r>
          <rPr>
            <sz val="9"/>
            <color indexed="81"/>
            <rFont val="Tahoma"/>
            <family val="2"/>
          </rPr>
          <t xml:space="preserve">
</t>
        </r>
        <r>
          <rPr>
            <b/>
            <sz val="9"/>
            <color indexed="81"/>
            <rFont val="Tahoma"/>
            <family val="2"/>
          </rPr>
          <t>Description:</t>
        </r>
        <r>
          <rPr>
            <sz val="9"/>
            <color indexed="81"/>
            <rFont val="Tahoma"/>
            <family val="2"/>
          </rPr>
          <t xml:space="preserve"> Exclusive-OR the contents of RAM at the specified address with the Accumulator.
</t>
        </r>
        <r>
          <rPr>
            <b/>
            <sz val="9"/>
            <color indexed="81"/>
            <rFont val="Tahoma"/>
            <family val="2"/>
          </rPr>
          <t>Usage:</t>
        </r>
        <r>
          <rPr>
            <sz val="9"/>
            <color indexed="81"/>
            <rFont val="Tahoma"/>
            <family val="2"/>
          </rPr>
          <t xml:space="preserve"> XORRA addr
Program Bytes Used: 2
Status Flags Affected: Z
</t>
        </r>
        <r>
          <rPr>
            <b/>
            <sz val="9"/>
            <color indexed="81"/>
            <rFont val="Tahoma"/>
            <family val="2"/>
          </rPr>
          <t>Example 1:</t>
        </r>
        <r>
          <rPr>
            <sz val="9"/>
            <color indexed="81"/>
            <rFont val="Tahoma"/>
            <family val="2"/>
          </rPr>
          <t xml:space="preserve"> Exclusive-OR the contents of RAM at address 0xF5 (11110101) with the Accumulator.
Pre-Conditions:
RAM at address 0xF5 (11110101) = 0x09 (00001001)
Accumulator = 0x0F (00001111)
Z = ?
</t>
        </r>
        <r>
          <rPr>
            <b/>
            <sz val="9"/>
            <color indexed="81"/>
            <rFont val="Tahoma"/>
            <family val="2"/>
          </rPr>
          <t>Address Hex (Binary)                     Instruction                     Machine Code Hex (Binary)</t>
        </r>
        <r>
          <rPr>
            <sz val="9"/>
            <color indexed="81"/>
            <rFont val="Tahoma"/>
            <family val="2"/>
          </rPr>
          <t xml:space="preserve">
0x00 (00000000)                                 XORRA                              0x1C (00011100)
0x01 (00000001)                                   0xF5                               0xF5 (11110101)
Post-Conditions:
RAM at address 0xF5 (11110101) = 0x09 (00001001)
Accumulator = 0x06 (00000110)
Z = 0
</t>
        </r>
        <r>
          <rPr>
            <b/>
            <sz val="9"/>
            <color indexed="81"/>
            <rFont val="Tahoma"/>
            <family val="2"/>
          </rPr>
          <t>Example 2:</t>
        </r>
        <r>
          <rPr>
            <sz val="9"/>
            <color indexed="81"/>
            <rFont val="Tahoma"/>
            <family val="2"/>
          </rPr>
          <t xml:space="preserve"> Exclusive-OR the contents of RAM at address 0xFA (11111010) with the Accumulator.
Pre-Conditions:
RAM at address 0xFA (11111010) = 0xFF (11111111)
Accumulator = 0x15 (00010101)
Z = ?
</t>
        </r>
        <r>
          <rPr>
            <b/>
            <sz val="9"/>
            <color indexed="81"/>
            <rFont val="Tahoma"/>
            <family val="2"/>
          </rPr>
          <t>Address Hex (Binary)                     Instruction                      Machine Code Hex (Binary)</t>
        </r>
        <r>
          <rPr>
            <sz val="9"/>
            <color indexed="81"/>
            <rFont val="Tahoma"/>
            <family val="2"/>
          </rPr>
          <t xml:space="preserve">
0x00 (00000000)                                XORRA                                0x1C (00011100)
0x01 (00000001)                                  0xFA                                 0xFA (11111010)
Post-Conditions:
RAM at address 0xFA (11111010) = 0xFF (11111111)
Accumulator = 0xEA (11101010)
Z = 0</t>
        </r>
      </text>
    </comment>
    <comment ref="A34" authorId="0">
      <text>
        <r>
          <rPr>
            <b/>
            <sz val="9"/>
            <color indexed="10"/>
            <rFont val="Tahoma"/>
            <family val="2"/>
          </rPr>
          <t>0x1D DECR</t>
        </r>
        <r>
          <rPr>
            <b/>
            <sz val="9"/>
            <color indexed="81"/>
            <rFont val="Tahoma"/>
            <charset val="1"/>
          </rPr>
          <t xml:space="preserve">
Description: </t>
        </r>
        <r>
          <rPr>
            <sz val="9"/>
            <color indexed="81"/>
            <rFont val="Tahoma"/>
            <family val="2"/>
          </rPr>
          <t xml:space="preserve">Decrement the contents of RAM at the specified address.
</t>
        </r>
        <r>
          <rPr>
            <b/>
            <sz val="9"/>
            <color indexed="81"/>
            <rFont val="Tahoma"/>
            <family val="2"/>
          </rPr>
          <t>Usage:</t>
        </r>
        <r>
          <rPr>
            <sz val="9"/>
            <color indexed="81"/>
            <rFont val="Tahoma"/>
            <family val="2"/>
          </rPr>
          <t xml:space="preserve"> DECR addr
Program Bytes Used: 2
Status Flags Affected: Z
</t>
        </r>
        <r>
          <rPr>
            <b/>
            <sz val="9"/>
            <color indexed="81"/>
            <rFont val="Tahoma"/>
            <family val="2"/>
          </rPr>
          <t>Example 1:</t>
        </r>
        <r>
          <rPr>
            <sz val="9"/>
            <color indexed="81"/>
            <rFont val="Tahoma"/>
            <family val="2"/>
          </rPr>
          <t xml:space="preserve"> Decrement the contents of RAM at address 0xF8 (11111000).
Pre-Conditions:
RAM at address 0xF8 (11111000) = 0x2B (00101011)
Z = ?
</t>
        </r>
        <r>
          <rPr>
            <b/>
            <sz val="9"/>
            <color indexed="81"/>
            <rFont val="Tahoma"/>
            <family val="2"/>
          </rPr>
          <t>Address Hex (Binary)                     Instruction                     Machine Code Hex (Binary)</t>
        </r>
        <r>
          <rPr>
            <sz val="9"/>
            <color indexed="81"/>
            <rFont val="Tahoma"/>
            <family val="2"/>
          </rPr>
          <t xml:space="preserve">
0x00 (00000000)                                  DECR                                  0x1D (00011101)
0x01 (00000001)                                   0xF8                                  0xF8 (11111000)
Post-Conditions:
RAM at address 0xF8 (11111000) = 0x2A (00101010)
Z = 0
</t>
        </r>
        <r>
          <rPr>
            <b/>
            <sz val="9"/>
            <color indexed="81"/>
            <rFont val="Tahoma"/>
            <family val="2"/>
          </rPr>
          <t xml:space="preserve">Example 2: </t>
        </r>
        <r>
          <rPr>
            <sz val="9"/>
            <color indexed="81"/>
            <rFont val="Tahoma"/>
            <family val="2"/>
          </rPr>
          <t xml:space="preserve">Decrement the contents of RAM at address 0xF1 (11110001).
Pre-Conditions:
RAM at address 0xF1 (11110001) = 0x01 (00000001)
Z = ?
</t>
        </r>
        <r>
          <rPr>
            <b/>
            <sz val="9"/>
            <color indexed="81"/>
            <rFont val="Tahoma"/>
            <family val="2"/>
          </rPr>
          <t>Address Hex (Binary)                     Instruction                     Machine Code Hex (Binary)</t>
        </r>
        <r>
          <rPr>
            <sz val="9"/>
            <color indexed="81"/>
            <rFont val="Tahoma"/>
            <family val="2"/>
          </rPr>
          <t xml:space="preserve">
0x00 (00000000)                                  DECR                                  0x1D (00011101)
0x01 (00000001)                                   0xF1                                  0xF1 (11110001)
Post-Conditions:
RAM at address 0xF1 (11110001) = 0x00 (00000000)
Z = 1</t>
        </r>
      </text>
    </comment>
    <comment ref="A35" authorId="0">
      <text>
        <r>
          <rPr>
            <b/>
            <sz val="9"/>
            <color indexed="10"/>
            <rFont val="Tahoma"/>
            <family val="2"/>
          </rPr>
          <t>0x1E INCR</t>
        </r>
        <r>
          <rPr>
            <b/>
            <sz val="9"/>
            <color indexed="81"/>
            <rFont val="Tahoma"/>
            <family val="2"/>
          </rPr>
          <t xml:space="preserve">
Description: </t>
        </r>
        <r>
          <rPr>
            <sz val="9"/>
            <color indexed="81"/>
            <rFont val="Tahoma"/>
            <family val="2"/>
          </rPr>
          <t xml:space="preserve">Increment the contents of RAM at the specified address.
</t>
        </r>
        <r>
          <rPr>
            <b/>
            <sz val="9"/>
            <color indexed="81"/>
            <rFont val="Tahoma"/>
            <family val="2"/>
          </rPr>
          <t>Usage:</t>
        </r>
        <r>
          <rPr>
            <sz val="9"/>
            <color indexed="81"/>
            <rFont val="Tahoma"/>
            <family val="2"/>
          </rPr>
          <t xml:space="preserve"> INCR addr
Program Bytes Used: 2
Status Flags Affected: Z
</t>
        </r>
        <r>
          <rPr>
            <b/>
            <sz val="9"/>
            <color indexed="81"/>
            <rFont val="Tahoma"/>
            <family val="2"/>
          </rPr>
          <t>Example 1:</t>
        </r>
        <r>
          <rPr>
            <sz val="9"/>
            <color indexed="81"/>
            <rFont val="Tahoma"/>
            <family val="2"/>
          </rPr>
          <t xml:space="preserve"> Increment the contents of RAM at address 0xF8 (11111000).
Pre-Conditions:
RAM at address 0xF8 (11111000) = 0xFF (11111111)
Z = ?
</t>
        </r>
        <r>
          <rPr>
            <b/>
            <sz val="9"/>
            <color indexed="81"/>
            <rFont val="Tahoma"/>
            <family val="2"/>
          </rPr>
          <t>Address Hex (Binary)                     Instruction                     Machine Code Hex (Binary)</t>
        </r>
        <r>
          <rPr>
            <sz val="9"/>
            <color indexed="81"/>
            <rFont val="Tahoma"/>
            <family val="2"/>
          </rPr>
          <t xml:space="preserve">
0x00 (00000000)                                   INCR                                 0x1E (00011110)
0x01 (00000001)                                   0xF8                                 0xF8 (11111000)
Post-Conditions:
RAM at address 0xF8 (11111000) = 0x00 (00000000)
Z = 1
</t>
        </r>
        <r>
          <rPr>
            <b/>
            <sz val="9"/>
            <color indexed="81"/>
            <rFont val="Tahoma"/>
            <family val="2"/>
          </rPr>
          <t xml:space="preserve">Example 2: </t>
        </r>
        <r>
          <rPr>
            <sz val="9"/>
            <color indexed="81"/>
            <rFont val="Tahoma"/>
            <family val="2"/>
          </rPr>
          <t xml:space="preserve">Increment the contents of RAM at address 0xF1 (11110001).
Pre-Conditions:
RAM at address 0xF1 (11110001) = 0x01 (00000001)
Z = ?
</t>
        </r>
        <r>
          <rPr>
            <b/>
            <sz val="9"/>
            <color indexed="81"/>
            <rFont val="Tahoma"/>
            <family val="2"/>
          </rPr>
          <t>Address Hex (Binary)                     Instruction                     Machine Code Hex (Binary)</t>
        </r>
        <r>
          <rPr>
            <sz val="9"/>
            <color indexed="81"/>
            <rFont val="Tahoma"/>
            <family val="2"/>
          </rPr>
          <t xml:space="preserve">
0x00 (00000000)                                   INCR                                0x1E (00011110)
0x01 (00000001)                                   0xF1                                0xF1 (11110001)
Post-Conditions:
RAM at address 0xF1 (11110001) = 0x02 (00000010)
Z = 0
</t>
        </r>
      </text>
    </comment>
    <comment ref="A36" authorId="0">
      <text>
        <r>
          <rPr>
            <b/>
            <sz val="9"/>
            <color indexed="10"/>
            <rFont val="Tahoma"/>
            <family val="2"/>
          </rPr>
          <t>0x1F DECRJZ</t>
        </r>
        <r>
          <rPr>
            <b/>
            <sz val="9"/>
            <color indexed="81"/>
            <rFont val="Tahoma"/>
            <family val="2"/>
          </rPr>
          <t xml:space="preserve">
Description: </t>
        </r>
        <r>
          <rPr>
            <sz val="9"/>
            <color indexed="81"/>
            <rFont val="Tahoma"/>
            <family val="2"/>
          </rPr>
          <t xml:space="preserve">Decrement the contents of RAM at the specified address. If the result is zero,
advance the Program Counter by two.
</t>
        </r>
        <r>
          <rPr>
            <b/>
            <sz val="9"/>
            <color indexed="81"/>
            <rFont val="Tahoma"/>
            <family val="2"/>
          </rPr>
          <t>Usage:</t>
        </r>
        <r>
          <rPr>
            <sz val="9"/>
            <color indexed="81"/>
            <rFont val="Tahoma"/>
            <family val="2"/>
          </rPr>
          <t xml:space="preserve"> DECRJZ addr
Program Bytes Used: 2
Status Flags Affected: Z
</t>
        </r>
        <r>
          <rPr>
            <b/>
            <sz val="9"/>
            <color indexed="81"/>
            <rFont val="Tahoma"/>
            <family val="2"/>
          </rPr>
          <t>Example 1:</t>
        </r>
        <r>
          <rPr>
            <sz val="9"/>
            <color indexed="81"/>
            <rFont val="Tahoma"/>
            <family val="2"/>
          </rPr>
          <t xml:space="preserve"> Decrement the contents of RAM at address 0xFA (11111010). Since the result is not
zero, execution continues with the JUMP instruction.
Pre-Conditions:
RAM at address 0xFA (11111010) = 0x05 (00000101)
Z = ?
</t>
        </r>
        <r>
          <rPr>
            <b/>
            <sz val="9"/>
            <color indexed="81"/>
            <rFont val="Tahoma"/>
            <family val="2"/>
          </rPr>
          <t>Address Hex (Binary)                     Instruction                     Machine Code Hex (Binary)</t>
        </r>
        <r>
          <rPr>
            <sz val="9"/>
            <color indexed="81"/>
            <rFont val="Tahoma"/>
            <family val="2"/>
          </rPr>
          <t xml:space="preserve">
0x00 (00000000)                                 DECRJZ                              0x1F (00011111)
0x01 (00000001)                                   0xFA                               0xFA (11111010)
0x02 (00000010)                                   JUMP                               0x28 (00101000)
0x03 (00000011)                                   0x00                                0x00 (00000000)
0x04 (00000100)                                   HALT                               0x00 (00000000)
Post-Conditions:
RAM at address 0xFA (11111010) = 0x04 (00000100)
Z = 0
</t>
        </r>
        <r>
          <rPr>
            <b/>
            <sz val="9"/>
            <color indexed="81"/>
            <rFont val="Tahoma"/>
            <family val="2"/>
          </rPr>
          <t xml:space="preserve">Example 2: </t>
        </r>
        <r>
          <rPr>
            <sz val="9"/>
            <color indexed="81"/>
            <rFont val="Tahoma"/>
            <family val="2"/>
          </rPr>
          <t xml:space="preserve">Decrement the contents of RAM at address 0xFA (11111010). Since the result is zero,
execution continues with the HALT instruction.
Pre-Conditions:
RAM at address 0xFA (11111010) = 0x01 (00000001)
Z = ?
</t>
        </r>
        <r>
          <rPr>
            <b/>
            <sz val="9"/>
            <color indexed="81"/>
            <rFont val="Tahoma"/>
            <family val="2"/>
          </rPr>
          <t>Address Hex (Binary)                     Instruction                     Machine Code Hex (Binary)</t>
        </r>
        <r>
          <rPr>
            <sz val="9"/>
            <color indexed="81"/>
            <rFont val="Tahoma"/>
            <family val="2"/>
          </rPr>
          <t xml:space="preserve">
0x00 (00000000)                                 DECRJZ                              0x1F (00011111)
0x01 (00000001)                                   0xFA                               0xFA (11111010)
0x02 (00000010)                                   JUMP                               0x28 (00101000)
0x03 (00000011)                                   0x00                                0x00 (00000000)
0x04 (00000100)                                   HALT                               0x00 (00000000)
Post-Conditions:
RAM at address 0xFA (11111010) = 0x00 (00000000)
Z = 1</t>
        </r>
      </text>
    </comment>
    <comment ref="A37" authorId="0">
      <text>
        <r>
          <rPr>
            <b/>
            <sz val="9"/>
            <color indexed="10"/>
            <rFont val="Tahoma"/>
            <family val="2"/>
          </rPr>
          <t>0x20 INCRJZ</t>
        </r>
        <r>
          <rPr>
            <b/>
            <sz val="9"/>
            <color indexed="81"/>
            <rFont val="Tahoma"/>
            <family val="2"/>
          </rPr>
          <t xml:space="preserve">
Description: </t>
        </r>
        <r>
          <rPr>
            <sz val="9"/>
            <color indexed="81"/>
            <rFont val="Tahoma"/>
            <family val="2"/>
          </rPr>
          <t xml:space="preserve">Increment the contents of RAM at the specified address. If the result is zero,
advance the Program Counter by two.
</t>
        </r>
        <r>
          <rPr>
            <b/>
            <sz val="9"/>
            <color indexed="81"/>
            <rFont val="Tahoma"/>
            <family val="2"/>
          </rPr>
          <t xml:space="preserve">Usage: </t>
        </r>
        <r>
          <rPr>
            <sz val="9"/>
            <color indexed="81"/>
            <rFont val="Tahoma"/>
            <family val="2"/>
          </rPr>
          <t xml:space="preserve">INCRJZ addr
Program Bytes Used: 2
Status Flags Affected: Z
</t>
        </r>
        <r>
          <rPr>
            <b/>
            <sz val="9"/>
            <color indexed="81"/>
            <rFont val="Tahoma"/>
            <family val="2"/>
          </rPr>
          <t>Example 1:</t>
        </r>
        <r>
          <rPr>
            <sz val="9"/>
            <color indexed="81"/>
            <rFont val="Tahoma"/>
            <family val="2"/>
          </rPr>
          <t xml:space="preserve"> Increment the contents of RAM at address 0xFB (11111011). Since the result is not
zero, execution continues with the JUMP instruction.
Pre-Conditions:
RAM at address 0xFB (11111011) = 0xDE (11011110)
Z = ?
</t>
        </r>
        <r>
          <rPr>
            <b/>
            <sz val="9"/>
            <color indexed="81"/>
            <rFont val="Tahoma"/>
            <family val="2"/>
          </rPr>
          <t>Address Hex (Binary)                     Instruction                     Machine Code Hex (Binary)</t>
        </r>
        <r>
          <rPr>
            <sz val="9"/>
            <color indexed="81"/>
            <rFont val="Tahoma"/>
            <family val="2"/>
          </rPr>
          <t xml:space="preserve">
0x00 (00000000)                                 INCRJZ                               0x20 (00100000)
0x01 (00000001)                                  0xFB                                 0xFB (11111011)
0x02 (00000010)                                  JUMP                                0x28 (00101000)
0x03 (00000011)                                  0x00                                 0x00 (00000000)
0x04 (00000100)                                  HALT                                0x00 (00000000)
Post-Conditions:
RAM at address 0xFB (11111011) = 0xDF (11011111)
Z = 0
</t>
        </r>
        <r>
          <rPr>
            <b/>
            <sz val="9"/>
            <color indexed="81"/>
            <rFont val="Tahoma"/>
            <family val="2"/>
          </rPr>
          <t xml:space="preserve">Example 2: </t>
        </r>
        <r>
          <rPr>
            <sz val="9"/>
            <color indexed="81"/>
            <rFont val="Tahoma"/>
            <family val="2"/>
          </rPr>
          <t xml:space="preserve">Increment the contents of RAM at address 0xFB (11111011). Since the result is zero,
execution continues with the HALT instruction.
Pre-Conditions:
RAM at address 0xFB (11111011) = 0xFF (11111111)
Z = ?
</t>
        </r>
        <r>
          <rPr>
            <b/>
            <sz val="9"/>
            <color indexed="81"/>
            <rFont val="Tahoma"/>
            <family val="2"/>
          </rPr>
          <t>Address Hex (Binary)                     Instruction                     Machine Code Hex (Binary)</t>
        </r>
        <r>
          <rPr>
            <sz val="9"/>
            <color indexed="81"/>
            <rFont val="Tahoma"/>
            <family val="2"/>
          </rPr>
          <t xml:space="preserve">
0x00 (00000000)                                 INCRJZ                               0x20 (00100000)
0x01 (00000001)                                  0xFB                                 0xFB (11111011)
0x02 (00000010)                                  JUMP                                0x28 (00101000)
0x03 (00000011)                                  0x00                                 0x00 (00000000)
0x04 (00000100)                                  HALT                                0x00 (00000000)
Post-Conditions:
RAM at address 0xFB (11111011) = 0x00 (00000000)
Z = 1</t>
        </r>
      </text>
    </comment>
    <comment ref="A38" authorId="0">
      <text>
        <r>
          <rPr>
            <b/>
            <sz val="9"/>
            <color indexed="10"/>
            <rFont val="Tahoma"/>
            <family val="2"/>
          </rPr>
          <t xml:space="preserve">0x21 SHIFTRL
</t>
        </r>
        <r>
          <rPr>
            <sz val="9"/>
            <color indexed="81"/>
            <rFont val="Tahoma"/>
            <family val="2"/>
          </rPr>
          <t xml:space="preserve">
</t>
        </r>
        <r>
          <rPr>
            <b/>
            <sz val="9"/>
            <color indexed="81"/>
            <rFont val="Tahoma"/>
            <family val="2"/>
          </rPr>
          <t>Description:</t>
        </r>
        <r>
          <rPr>
            <sz val="9"/>
            <color indexed="81"/>
            <rFont val="Tahoma"/>
            <family val="2"/>
          </rPr>
          <t xml:space="preserve"> Shift (rotate) left through Carry the contents of RAM at the specified address.
</t>
        </r>
        <r>
          <rPr>
            <b/>
            <sz val="9"/>
            <color indexed="81"/>
            <rFont val="Tahoma"/>
            <family val="2"/>
          </rPr>
          <t>Usage:</t>
        </r>
        <r>
          <rPr>
            <sz val="9"/>
            <color indexed="81"/>
            <rFont val="Tahoma"/>
            <family val="2"/>
          </rPr>
          <t xml:space="preserve"> SHIFTRL addr
Program Bytes Used: 2
Status Flags Affected: C
</t>
        </r>
        <r>
          <rPr>
            <b/>
            <sz val="9"/>
            <color indexed="81"/>
            <rFont val="Tahoma"/>
            <family val="2"/>
          </rPr>
          <t xml:space="preserve">Example 1: </t>
        </r>
        <r>
          <rPr>
            <sz val="9"/>
            <color indexed="81"/>
            <rFont val="Tahoma"/>
            <family val="2"/>
          </rPr>
          <t xml:space="preserve">Shift left through Carry the contents of RAM at address 0xF1 (11110001).
Pre-Conditions:
RAM at address 0xF1 (11110001) = 0x55 (01010101)
C = 1
</t>
        </r>
        <r>
          <rPr>
            <b/>
            <sz val="9"/>
            <color indexed="81"/>
            <rFont val="Tahoma"/>
            <family val="2"/>
          </rPr>
          <t>Address Hex (Binary)                     Instruction                     Machine Code Hex (Binary)</t>
        </r>
        <r>
          <rPr>
            <sz val="9"/>
            <color indexed="81"/>
            <rFont val="Tahoma"/>
            <family val="2"/>
          </rPr>
          <t xml:space="preserve">
0x00 (00000000)                               SHIFTRL                               0x21 (00100001)
0x01 (00000001)                                  0xF1                                 0xF1 (11110001)
Post-Conditions:
RAM at address 0xF1 (11110001) = 0xAB (10101011)
C = 0
</t>
        </r>
        <r>
          <rPr>
            <b/>
            <sz val="9"/>
            <color indexed="81"/>
            <rFont val="Tahoma"/>
            <family val="2"/>
          </rPr>
          <t>Example 2:</t>
        </r>
        <r>
          <rPr>
            <sz val="9"/>
            <color indexed="81"/>
            <rFont val="Tahoma"/>
            <family val="2"/>
          </rPr>
          <t xml:space="preserve"> Shift left through Carry the contents of RAM at address 0xF1 (11110001).
Pre-Conditions:
RAM at address 0xF1 (11110001) = 0xAB (10101011)
C = 0
</t>
        </r>
        <r>
          <rPr>
            <b/>
            <sz val="9"/>
            <color indexed="81"/>
            <rFont val="Tahoma"/>
            <family val="2"/>
          </rPr>
          <t>Address Hex (Binary)                     Instruction                     Machine Code Hex (Binary)</t>
        </r>
        <r>
          <rPr>
            <sz val="9"/>
            <color indexed="81"/>
            <rFont val="Tahoma"/>
            <family val="2"/>
          </rPr>
          <t xml:space="preserve">
0x00 (00000000)                               SHIFTRL                               0x21 (00100001)
0x01 (00000001)                                  0xF1                                 0xF1 (11110001)
Post-Conditions:
RAM at address 0xF1 (11110001) = 0x56 (01010110)
C = 1</t>
        </r>
      </text>
    </comment>
    <comment ref="A39" authorId="0">
      <text>
        <r>
          <rPr>
            <b/>
            <sz val="9"/>
            <color indexed="10"/>
            <rFont val="Tahoma"/>
            <family val="2"/>
          </rPr>
          <t>0x22 SHIFTRR</t>
        </r>
        <r>
          <rPr>
            <b/>
            <sz val="9"/>
            <color indexed="81"/>
            <rFont val="Tahoma"/>
            <family val="2"/>
          </rPr>
          <t xml:space="preserve">
Description: </t>
        </r>
        <r>
          <rPr>
            <sz val="9"/>
            <color indexed="81"/>
            <rFont val="Tahoma"/>
            <family val="2"/>
          </rPr>
          <t xml:space="preserve">Shift (rotate) right through Carry the contents of RAM at the specified address.
</t>
        </r>
        <r>
          <rPr>
            <b/>
            <sz val="9"/>
            <color indexed="81"/>
            <rFont val="Tahoma"/>
            <family val="2"/>
          </rPr>
          <t>Usage:</t>
        </r>
        <r>
          <rPr>
            <sz val="9"/>
            <color indexed="81"/>
            <rFont val="Tahoma"/>
            <family val="2"/>
          </rPr>
          <t xml:space="preserve"> SHIFTRR addr
Program Bytes Used: 2
Status Flags Affected: C
</t>
        </r>
        <r>
          <rPr>
            <b/>
            <sz val="9"/>
            <color indexed="81"/>
            <rFont val="Tahoma"/>
            <family val="2"/>
          </rPr>
          <t xml:space="preserve">Example 1: </t>
        </r>
        <r>
          <rPr>
            <sz val="9"/>
            <color indexed="81"/>
            <rFont val="Tahoma"/>
            <family val="2"/>
          </rPr>
          <t xml:space="preserve">Shift right through Carry the contents of RAM at address 0xF1 (11110001).
Pre-Conditions:
RAM at address 0xF1 (11110001) = 0x55 (01010101)
C = 1
</t>
        </r>
        <r>
          <rPr>
            <b/>
            <sz val="9"/>
            <color indexed="81"/>
            <rFont val="Tahoma"/>
            <family val="2"/>
          </rPr>
          <t>Address Hex (Binary)                     Instruction                     Machine Code Hex (Binary)</t>
        </r>
        <r>
          <rPr>
            <sz val="9"/>
            <color indexed="81"/>
            <rFont val="Tahoma"/>
            <family val="2"/>
          </rPr>
          <t xml:space="preserve">
0x00 (00000000)                               SHIFTRR                                0x22 (00100010)
0x01 (00000001)                                  0xF1                                  0xF1 (11110001)
Post-Conditions:
RAM at address 0xF1 (11110001) = 0xAA (10101010)
C = 1
</t>
        </r>
        <r>
          <rPr>
            <b/>
            <sz val="9"/>
            <color indexed="81"/>
            <rFont val="Tahoma"/>
            <family val="2"/>
          </rPr>
          <t>Example 2:</t>
        </r>
        <r>
          <rPr>
            <sz val="9"/>
            <color indexed="81"/>
            <rFont val="Tahoma"/>
            <family val="2"/>
          </rPr>
          <t xml:space="preserve"> Shift right through Carry the contents of RAM at address 0xF1 (11110001).
Pre-Conditions:
RAM at address 0xF1 (11110001) = 0xAA (10101010)
C = 1
</t>
        </r>
        <r>
          <rPr>
            <b/>
            <sz val="9"/>
            <color indexed="81"/>
            <rFont val="Tahoma"/>
            <family val="2"/>
          </rPr>
          <t>Address Hex (Binary)                     Instruction                     Machine Code Hex (Binary)</t>
        </r>
        <r>
          <rPr>
            <sz val="9"/>
            <color indexed="81"/>
            <rFont val="Tahoma"/>
            <family val="2"/>
          </rPr>
          <t xml:space="preserve">
0x00 (00000000)                               SHIFTRR                                0x22 (00100010)
0x01 (00000001)                                  0xF1                                  0xF1 (11110001)
Post-Conditions:
RAM at address 0xF1 (11110001) = 0xD5 (11010101)
C = 0
</t>
        </r>
      </text>
    </comment>
    <comment ref="A40" authorId="0">
      <text>
        <r>
          <rPr>
            <b/>
            <sz val="9"/>
            <color indexed="10"/>
            <rFont val="Tahoma"/>
            <family val="2"/>
          </rPr>
          <t>0x23 BCLR</t>
        </r>
        <r>
          <rPr>
            <b/>
            <sz val="9"/>
            <color indexed="81"/>
            <rFont val="Tahoma"/>
            <family val="2"/>
          </rPr>
          <t xml:space="preserve">
Description: </t>
        </r>
        <r>
          <rPr>
            <sz val="9"/>
            <color indexed="81"/>
            <rFont val="Tahoma"/>
            <family val="2"/>
          </rPr>
          <t xml:space="preserve">Clear the specified bit in RAM at the specified address. The bit number is evaluated
as modulo 8.
Usage: BCLR bit,addr
Program Bytes Used: 3
Status Flags Affected: None
</t>
        </r>
        <r>
          <rPr>
            <b/>
            <sz val="9"/>
            <color indexed="81"/>
            <rFont val="Tahoma"/>
            <family val="2"/>
          </rPr>
          <t xml:space="preserve">Example: </t>
        </r>
        <r>
          <rPr>
            <sz val="9"/>
            <color indexed="81"/>
            <rFont val="Tahoma"/>
            <family val="2"/>
          </rPr>
          <t xml:space="preserve">Clear bit 7 (00000111) in RAM at address 0xF0 (11110000).
Pre-Conditions:
RAM at address 0xF0 (11110000) = 0xFF (11111111)
</t>
        </r>
        <r>
          <rPr>
            <b/>
            <sz val="9"/>
            <color indexed="81"/>
            <rFont val="Tahoma"/>
            <family val="2"/>
          </rPr>
          <t>Address Hex (Binary)                     Instruction                     Machine Code Hex (Binary)</t>
        </r>
        <r>
          <rPr>
            <sz val="9"/>
            <color indexed="81"/>
            <rFont val="Tahoma"/>
            <family val="2"/>
          </rPr>
          <t xml:space="preserve">
0x00 (00000000)                                  BCLR                                 0x23 (00100011)
0x01 (00000001)                                  0x07                                 0x07 (00000111)
0x02 (00000010)                                  0xF0                                  0xF0 (11110000)
Post-Conditions:
RAM at address 0xF0 (11110000) = 0x7F (01111111)</t>
        </r>
        <r>
          <rPr>
            <b/>
            <sz val="9"/>
            <color indexed="81"/>
            <rFont val="Tahoma"/>
            <family val="2"/>
          </rPr>
          <t xml:space="preserve">
</t>
        </r>
      </text>
    </comment>
    <comment ref="A41" authorId="0">
      <text>
        <r>
          <rPr>
            <b/>
            <sz val="9"/>
            <color indexed="10"/>
            <rFont val="Tahoma"/>
            <family val="2"/>
          </rPr>
          <t>0x24 BSET</t>
        </r>
        <r>
          <rPr>
            <b/>
            <sz val="9"/>
            <color indexed="81"/>
            <rFont val="Tahoma"/>
            <family val="2"/>
          </rPr>
          <t xml:space="preserve">
Description: </t>
        </r>
        <r>
          <rPr>
            <sz val="9"/>
            <color indexed="81"/>
            <rFont val="Tahoma"/>
            <family val="2"/>
          </rPr>
          <t xml:space="preserve">Set the specified bit in RAM at the specified address. The bit number is evaluated as
modulo 8.
</t>
        </r>
        <r>
          <rPr>
            <b/>
            <sz val="9"/>
            <color indexed="81"/>
            <rFont val="Tahoma"/>
            <family val="2"/>
          </rPr>
          <t>Usage:</t>
        </r>
        <r>
          <rPr>
            <sz val="9"/>
            <color indexed="81"/>
            <rFont val="Tahoma"/>
            <family val="2"/>
          </rPr>
          <t xml:space="preserve"> BSET bit,addr
Program Bytes Used: 3
Status Flags Affected: None
</t>
        </r>
        <r>
          <rPr>
            <b/>
            <sz val="9"/>
            <color indexed="81"/>
            <rFont val="Tahoma"/>
            <family val="2"/>
          </rPr>
          <t>Example:</t>
        </r>
        <r>
          <rPr>
            <sz val="9"/>
            <color indexed="81"/>
            <rFont val="Tahoma"/>
            <family val="2"/>
          </rPr>
          <t xml:space="preserve"> Set bit 7 (00000111) in RAM at address 0xF0 (11110000).
Pre-Conditions:
RAM at address 0xF0 (11110000) = 0x00 (00000000)
</t>
        </r>
        <r>
          <rPr>
            <b/>
            <sz val="9"/>
            <color indexed="81"/>
            <rFont val="Tahoma"/>
            <family val="2"/>
          </rPr>
          <t>Address Hex (Binary)                     Instruction                     Machine Code Hex (Binary)</t>
        </r>
        <r>
          <rPr>
            <sz val="9"/>
            <color indexed="81"/>
            <rFont val="Tahoma"/>
            <family val="2"/>
          </rPr>
          <t xml:space="preserve">
0x00 (00000000)                                  BSET                                 0x24 (00100100)
0x01 (00000001)                                  0x07                                  0x07 (00000111)
0x02 (00000010)                                  0xF0                                  0xF0 (11110000)
Post-Conditions:
RAM at address 0xF0 (11110000) = 0x80 (10000000)
  </t>
        </r>
      </text>
    </comment>
    <comment ref="A42" authorId="0">
      <text>
        <r>
          <rPr>
            <b/>
            <sz val="9"/>
            <color indexed="10"/>
            <rFont val="Tahoma"/>
            <family val="2"/>
          </rPr>
          <t>0x25 BCHG</t>
        </r>
        <r>
          <rPr>
            <b/>
            <sz val="9"/>
            <color indexed="81"/>
            <rFont val="Tahoma"/>
            <family val="2"/>
          </rPr>
          <t xml:space="preserve">
Description: </t>
        </r>
        <r>
          <rPr>
            <sz val="9"/>
            <color indexed="81"/>
            <rFont val="Tahoma"/>
            <family val="2"/>
          </rPr>
          <t xml:space="preserve">Change (invert) the specified bit in RAM at the specified address. The bit number is
evaluated as modulo 8.
</t>
        </r>
        <r>
          <rPr>
            <b/>
            <sz val="9"/>
            <color indexed="81"/>
            <rFont val="Tahoma"/>
            <family val="2"/>
          </rPr>
          <t>Usage:</t>
        </r>
        <r>
          <rPr>
            <sz val="9"/>
            <color indexed="81"/>
            <rFont val="Tahoma"/>
            <family val="2"/>
          </rPr>
          <t xml:space="preserve"> BCHG bit,addr
Program Bytes Used: 3
Status Flags Affected: None
</t>
        </r>
        <r>
          <rPr>
            <b/>
            <sz val="9"/>
            <color indexed="81"/>
            <rFont val="Tahoma"/>
            <family val="2"/>
          </rPr>
          <t xml:space="preserve">Example: </t>
        </r>
        <r>
          <rPr>
            <sz val="9"/>
            <color indexed="81"/>
            <rFont val="Tahoma"/>
            <family val="2"/>
          </rPr>
          <t xml:space="preserve">Change bit 3 (00000011) in RAM at address 0xF0 (11110000).
Pre-Conditions:
RAM at address 0xF0 (11110000) = 0xA5 (10100101)
</t>
        </r>
        <r>
          <rPr>
            <b/>
            <sz val="9"/>
            <color indexed="81"/>
            <rFont val="Tahoma"/>
            <family val="2"/>
          </rPr>
          <t>Address Hex (Binary)                     Instruction                     Machine Code Hex (Binary)</t>
        </r>
        <r>
          <rPr>
            <sz val="9"/>
            <color indexed="81"/>
            <rFont val="Tahoma"/>
            <family val="2"/>
          </rPr>
          <t xml:space="preserve">
0x00 (00000000)                                 BCHG                                 0x25 (00100101)
0x01 (00000001)                                 0x03                                  0x03 (00000011)
0x02 (00000010)                                 0xF0                                  0xF0 (11110000)
Post-Conditions:
RAM at address 0xF0 (11110000) = 0xAD (10101101)</t>
        </r>
        <r>
          <rPr>
            <b/>
            <sz val="9"/>
            <color indexed="81"/>
            <rFont val="Tahoma"/>
            <family val="2"/>
          </rPr>
          <t xml:space="preserve">
</t>
        </r>
      </text>
    </comment>
    <comment ref="A43" authorId="0">
      <text>
        <r>
          <rPr>
            <b/>
            <sz val="9"/>
            <color indexed="10"/>
            <rFont val="Tahoma"/>
            <family val="2"/>
          </rPr>
          <t>0x26 BTSTSC</t>
        </r>
        <r>
          <rPr>
            <b/>
            <sz val="9"/>
            <color indexed="81"/>
            <rFont val="Tahoma"/>
            <family val="2"/>
          </rPr>
          <t xml:space="preserve">
Description: </t>
        </r>
        <r>
          <rPr>
            <sz val="9"/>
            <color indexed="81"/>
            <rFont val="Tahoma"/>
            <family val="2"/>
          </rPr>
          <t xml:space="preserve">Test the specified bit in RAM at the specified address. If it is clear (0), advance the
Program Counter by two. The bit number is evaluated as modulo 8.
</t>
        </r>
        <r>
          <rPr>
            <b/>
            <sz val="9"/>
            <color indexed="81"/>
            <rFont val="Tahoma"/>
            <family val="2"/>
          </rPr>
          <t>Usage:</t>
        </r>
        <r>
          <rPr>
            <sz val="9"/>
            <color indexed="81"/>
            <rFont val="Tahoma"/>
            <family val="2"/>
          </rPr>
          <t xml:space="preserve"> BTSTSC bit,addr
Program Bytes Used: 3
Status Flags Affected: None
</t>
        </r>
        <r>
          <rPr>
            <b/>
            <sz val="9"/>
            <color indexed="81"/>
            <rFont val="Tahoma"/>
            <family val="2"/>
          </rPr>
          <t xml:space="preserve">Example 1: </t>
        </r>
        <r>
          <rPr>
            <sz val="9"/>
            <color indexed="81"/>
            <rFont val="Tahoma"/>
            <family val="2"/>
          </rPr>
          <t xml:space="preserve">Test bit 2 (00000010) in RAM at address 0xF9 (11111001). Since it is clear (0),
execution continues with the HALT instruction.
Pre-Conditions:
RAM at address 0xF9 (11111001) = 0x03 (00000011)
</t>
        </r>
        <r>
          <rPr>
            <b/>
            <sz val="9"/>
            <color indexed="81"/>
            <rFont val="Tahoma"/>
            <family val="2"/>
          </rPr>
          <t>Address Hex (Binary)                     Instruction                     Machine Code Hex (Binary)</t>
        </r>
        <r>
          <rPr>
            <sz val="9"/>
            <color indexed="81"/>
            <rFont val="Tahoma"/>
            <family val="2"/>
          </rPr>
          <t xml:space="preserve">
0x00 (00000000)                                BTSTSC                               0x26 (00100110)
0x01 (00000001)                                  0x02                                 0x02 (00000010)
0x02 (00000010)                                  0xF9                                  0xF9 (11111001)
0x03 (00000011)                                  JUMP                                 0x28 (00101000)
0x04 (00000100)                                  0x10                                  0x10 (00010000)
0x05 (00000101)                                  HALT                                 0x00 (00000000)
Post-Conditions:
RAM at address 0xF9 (11111001) = 0x03 (00000011)
</t>
        </r>
        <r>
          <rPr>
            <b/>
            <sz val="9"/>
            <color indexed="81"/>
            <rFont val="Tahoma"/>
            <family val="2"/>
          </rPr>
          <t xml:space="preserve">Example 2: </t>
        </r>
        <r>
          <rPr>
            <sz val="9"/>
            <color indexed="81"/>
            <rFont val="Tahoma"/>
            <family val="2"/>
          </rPr>
          <t xml:space="preserve">Test bit 2 (00000010) in RAM at address 0xF9 (11111001). Since it is set (1), execution
continues with the JUMP instruction.
Pre-Conditions:
RAM at address 0xF9 (11111001) = 0x0F (00001111)
</t>
        </r>
        <r>
          <rPr>
            <b/>
            <sz val="9"/>
            <color indexed="81"/>
            <rFont val="Tahoma"/>
            <family val="2"/>
          </rPr>
          <t>Address Hex (Binary)                     Instruction                     Machine Code Hex (Binary)</t>
        </r>
        <r>
          <rPr>
            <sz val="9"/>
            <color indexed="81"/>
            <rFont val="Tahoma"/>
            <family val="2"/>
          </rPr>
          <t xml:space="preserve">
0x00 (00000000)                                BTSTSC                               0x26 (00100110)
0x01 (00000001)                                  0x02                                 0x02 (00000010)
0x02 (00000010)                                  0xF9                                  0xF9 (11111001)
0x03 (00000011)                                  JUMP                                 0x28 (00101000)
0x04 (00000100)                                  0x10                                  0x10 (00010000)
0x05 (00000101)                                  HALT                                 0x00 (00000000)
Post-Conditions:
RAM at address 0xF9 (11111001) = 0x0F (00001111)</t>
        </r>
      </text>
    </comment>
    <comment ref="A44" authorId="0">
      <text>
        <r>
          <rPr>
            <b/>
            <sz val="9"/>
            <color indexed="10"/>
            <rFont val="Tahoma"/>
            <family val="2"/>
          </rPr>
          <t>0x27 BTSTSS</t>
        </r>
        <r>
          <rPr>
            <b/>
            <sz val="9"/>
            <color indexed="81"/>
            <rFont val="Tahoma"/>
            <family val="2"/>
          </rPr>
          <t xml:space="preserve">
Description: </t>
        </r>
        <r>
          <rPr>
            <sz val="9"/>
            <color indexed="81"/>
            <rFont val="Tahoma"/>
            <family val="2"/>
          </rPr>
          <t xml:space="preserve">Test the specified bit in RAM at the specified address. If it is set (1), advance the
Program Counter by two. The bit number is evaluated as modulo 8.
</t>
        </r>
        <r>
          <rPr>
            <b/>
            <sz val="9"/>
            <color indexed="81"/>
            <rFont val="Tahoma"/>
            <family val="2"/>
          </rPr>
          <t>Usage:</t>
        </r>
        <r>
          <rPr>
            <sz val="9"/>
            <color indexed="81"/>
            <rFont val="Tahoma"/>
            <family val="2"/>
          </rPr>
          <t xml:space="preserve"> BTSTSS bit,addr
Program Bytes Used: 3
Status Flags Affected: None
</t>
        </r>
        <r>
          <rPr>
            <b/>
            <sz val="9"/>
            <color indexed="81"/>
            <rFont val="Tahoma"/>
            <family val="2"/>
          </rPr>
          <t xml:space="preserve">Example 1: </t>
        </r>
        <r>
          <rPr>
            <sz val="9"/>
            <color indexed="81"/>
            <rFont val="Tahoma"/>
            <family val="2"/>
          </rPr>
          <t xml:space="preserve">Test bit 4 (00000100) in RAM at address 0xF8 (11111000). Since it is set (1), execution
continues with the HALT instruction.
Pre-Conditions:
RAM at address 0xF8 (11111000) = 0x1F (00011111)
</t>
        </r>
        <r>
          <rPr>
            <b/>
            <sz val="9"/>
            <color indexed="81"/>
            <rFont val="Tahoma"/>
            <family val="2"/>
          </rPr>
          <t>Address Hex (Binary)                     Instruction                     Machine Code Hex (Binary)</t>
        </r>
        <r>
          <rPr>
            <sz val="9"/>
            <color indexed="81"/>
            <rFont val="Tahoma"/>
            <family val="2"/>
          </rPr>
          <t xml:space="preserve">
0x00 (00000000)                                BTSTSS                               0x27 (00100111)
0x01 (00000001)                                  0x04                                 0x04 (00000100)
0x02 (00000010)                                  0xF8                                  0xF8 (11111000)
0x03 (00000011)                                  JUMP                                 0x28 (00101000)
0x04 (00000100)                                  0x14                                  0x14 (00010100)
0x05 (00000101)                                  HALT                                 0x00 (00000000)
Post-Conditions:
RAM at address 0xF8 (11111000) = 0x1F (00011111)
</t>
        </r>
        <r>
          <rPr>
            <b/>
            <sz val="9"/>
            <color indexed="81"/>
            <rFont val="Tahoma"/>
            <family val="2"/>
          </rPr>
          <t xml:space="preserve">Example 2: </t>
        </r>
        <r>
          <rPr>
            <sz val="9"/>
            <color indexed="81"/>
            <rFont val="Tahoma"/>
            <family val="2"/>
          </rPr>
          <t xml:space="preserve">Test bit 7 (00000111) in RAM at address 0xF8 (11111000). Since it is clear (0),
execution continues with the JUMP instruction.
Pre-Conditions:
RAM at address 0xF8 (11111000) = 0x1F (00011111)
</t>
        </r>
        <r>
          <rPr>
            <b/>
            <sz val="9"/>
            <color indexed="81"/>
            <rFont val="Tahoma"/>
            <family val="2"/>
          </rPr>
          <t>Address Hex (Binary)                     Instruction                     Machine Code Hex (Binary)</t>
        </r>
        <r>
          <rPr>
            <sz val="9"/>
            <color indexed="81"/>
            <rFont val="Tahoma"/>
            <family val="2"/>
          </rPr>
          <t xml:space="preserve">
0x00 (00000000)                                BTSTSS                               0x27 (00100111)
0x01 (00000001)                                  0x07                                 0x07 (00000111)
0x02 (00000010)                                  0xF8                                  0xF8 (11111000)
0x03 (00000011)                                  JUMP                                 0x28 (00101000)
0x04 (00000100)                                  0x14                                  0x14 (00010100)
0x05 (00000101)                                  HALT                                 0x00 (00000000)
Post-Conditions:
RAM at address 0xF8 (11111000) = 0x1F (00011111)</t>
        </r>
      </text>
    </comment>
    <comment ref="A45" authorId="0">
      <text>
        <r>
          <rPr>
            <b/>
            <sz val="9"/>
            <color indexed="10"/>
            <rFont val="Tahoma"/>
            <family val="2"/>
          </rPr>
          <t>0x28 JUMP</t>
        </r>
        <r>
          <rPr>
            <b/>
            <sz val="9"/>
            <color indexed="81"/>
            <rFont val="Tahoma"/>
            <family val="2"/>
          </rPr>
          <t xml:space="preserve">
Description: </t>
        </r>
        <r>
          <rPr>
            <sz val="9"/>
            <color indexed="81"/>
            <rFont val="Tahoma"/>
            <family val="2"/>
          </rPr>
          <t xml:space="preserve">Copy the specified address to the Program Counter.
</t>
        </r>
        <r>
          <rPr>
            <b/>
            <sz val="9"/>
            <color indexed="81"/>
            <rFont val="Tahoma"/>
            <family val="2"/>
          </rPr>
          <t>Usage:</t>
        </r>
        <r>
          <rPr>
            <sz val="9"/>
            <color indexed="81"/>
            <rFont val="Tahoma"/>
            <family val="2"/>
          </rPr>
          <t xml:space="preserve"> JUMP addr
Program Bytes Used: 2
Status Flags Affected: None
</t>
        </r>
        <r>
          <rPr>
            <b/>
            <sz val="9"/>
            <color indexed="81"/>
            <rFont val="Tahoma"/>
            <family val="2"/>
          </rPr>
          <t>Example:</t>
        </r>
        <r>
          <rPr>
            <sz val="9"/>
            <color indexed="81"/>
            <rFont val="Tahoma"/>
            <family val="2"/>
          </rPr>
          <t xml:space="preserve"> JUMP to address 0x10 (00010000), then JUMP back to address 0x00 (00000000), i.e. an
infinite loop.
</t>
        </r>
        <r>
          <rPr>
            <b/>
            <sz val="9"/>
            <color indexed="81"/>
            <rFont val="Tahoma"/>
            <family val="2"/>
          </rPr>
          <t>Address Hex (Binary)                     Instruction                     Machine Code Hex (Binary)</t>
        </r>
        <r>
          <rPr>
            <sz val="9"/>
            <color indexed="81"/>
            <rFont val="Tahoma"/>
            <family val="2"/>
          </rPr>
          <t xml:space="preserve">
0x00 (00000000)                                 JUMP                                  0x28 (00101000)
0x01 (00000001)                                 0x10                                   0x10 (00010000)
...
0x10 (00010000)                                 JUMP                                   0x28 (00101000)
0x11 (00010001)                                 0x00                                   0x00 (00000000)
</t>
        </r>
      </text>
    </comment>
    <comment ref="A46" authorId="0">
      <text>
        <r>
          <rPr>
            <b/>
            <sz val="9"/>
            <color indexed="10"/>
            <rFont val="Tahoma"/>
            <family val="2"/>
          </rPr>
          <t>0x29 JUMPI</t>
        </r>
        <r>
          <rPr>
            <b/>
            <sz val="9"/>
            <color indexed="81"/>
            <rFont val="Tahoma"/>
            <family val="2"/>
          </rPr>
          <t xml:space="preserve">
Description: </t>
        </r>
        <r>
          <rPr>
            <sz val="9"/>
            <color indexed="81"/>
            <rFont val="Tahoma"/>
            <family val="2"/>
          </rPr>
          <t xml:space="preserve">Copy the contents of RAM at the specified address to the Program Counter.
</t>
        </r>
        <r>
          <rPr>
            <b/>
            <sz val="9"/>
            <color indexed="81"/>
            <rFont val="Tahoma"/>
            <family val="2"/>
          </rPr>
          <t>Usage:</t>
        </r>
        <r>
          <rPr>
            <sz val="9"/>
            <color indexed="81"/>
            <rFont val="Tahoma"/>
            <family val="2"/>
          </rPr>
          <t xml:space="preserve"> JUMPI addr
Program Bytes Used: 2
Status Flags Affected: None
</t>
        </r>
        <r>
          <rPr>
            <b/>
            <sz val="9"/>
            <color indexed="81"/>
            <rFont val="Tahoma"/>
            <family val="2"/>
          </rPr>
          <t xml:space="preserve">Example: </t>
        </r>
        <r>
          <rPr>
            <sz val="9"/>
            <color indexed="81"/>
            <rFont val="Tahoma"/>
            <family val="2"/>
          </rPr>
          <t xml:space="preserve">JUMPI to the address contained in RAM at address 0x10 (00010000). Execution
continues with the NOP instruction.
</t>
        </r>
        <r>
          <rPr>
            <b/>
            <sz val="9"/>
            <color indexed="81"/>
            <rFont val="Tahoma"/>
            <family val="2"/>
          </rPr>
          <t>Address Hex (Binary)                     Instruction                     Machine Code Hex (Binary)</t>
        </r>
        <r>
          <rPr>
            <sz val="9"/>
            <color indexed="81"/>
            <rFont val="Tahoma"/>
            <family val="2"/>
          </rPr>
          <t xml:space="preserve">
0x00 (00000000)                                 JUMPI                                 0x29 (00101001)
0x01 (00000001)                                  0x10                                  0x10 (00010000)
...
0x10 (00010000)                                  0x20                                  0x20 (00100000)
...
0x20 (00100000)                                   NOP                                  0x01 (00000001)
</t>
        </r>
      </text>
    </comment>
    <comment ref="A47" authorId="0">
      <text>
        <r>
          <rPr>
            <b/>
            <sz val="9"/>
            <color indexed="10"/>
            <rFont val="Tahoma"/>
            <family val="2"/>
          </rPr>
          <t>0x2A CALL</t>
        </r>
        <r>
          <rPr>
            <b/>
            <sz val="9"/>
            <color indexed="81"/>
            <rFont val="Tahoma"/>
            <family val="2"/>
          </rPr>
          <t xml:space="preserve">
Description: </t>
        </r>
        <r>
          <rPr>
            <sz val="9"/>
            <color indexed="81"/>
            <rFont val="Tahoma"/>
            <family val="2"/>
          </rPr>
          <t xml:space="preserve">Push the Program Counter to the stack, then copy the specified address to the
Program Counter.
</t>
        </r>
        <r>
          <rPr>
            <b/>
            <sz val="9"/>
            <color indexed="81"/>
            <rFont val="Tahoma"/>
            <family val="2"/>
          </rPr>
          <t>Usage:</t>
        </r>
        <r>
          <rPr>
            <sz val="9"/>
            <color indexed="81"/>
            <rFont val="Tahoma"/>
            <family val="2"/>
          </rPr>
          <t xml:space="preserve"> CALL addr
Program Bytes Used: 2
Status Flags Affected: None
</t>
        </r>
        <r>
          <rPr>
            <b/>
            <sz val="9"/>
            <color indexed="81"/>
            <rFont val="Tahoma"/>
            <family val="2"/>
          </rPr>
          <t xml:space="preserve">Example: </t>
        </r>
        <r>
          <rPr>
            <sz val="9"/>
            <color indexed="81"/>
            <rFont val="Tahoma"/>
            <family val="2"/>
          </rPr>
          <t xml:space="preserve">Call the subroutine at address 0x10 (00010000), copy the contents of the Button
Register to the Data LEDs Register, then return and stop.
</t>
        </r>
        <r>
          <rPr>
            <b/>
            <sz val="9"/>
            <color indexed="81"/>
            <rFont val="Tahoma"/>
            <family val="2"/>
          </rPr>
          <t>Address Hex(Binary)        Instruction       Machine Code Hex(Binary)          Remarks</t>
        </r>
        <r>
          <rPr>
            <sz val="9"/>
            <color indexed="81"/>
            <rFont val="Tahoma"/>
            <family val="2"/>
          </rPr>
          <t xml:space="preserve">
0x00 (00000000)                    CALL                    0x2A (00101010)
0x01 (00000001)                    0x10                    0x10 (00010000)
0x02 (00000010)                    HALT                   0x00 (00000000)
...
0x10 (00010000)                  COPYRR                  0x0A (00001010)
0x11 (00010001)                    0xFD                     0xFD (11111101)            Button Register
0x12 (00010010)                    0xFF                      0xFF (11111111)           Data LEDs Register
0x13 (00010011)                  RETURN                   0x2C (00101100)
</t>
        </r>
        <r>
          <rPr>
            <b/>
            <sz val="9"/>
            <color indexed="81"/>
            <rFont val="Tahoma"/>
            <family val="2"/>
          </rPr>
          <t>Tip:</t>
        </r>
        <r>
          <rPr>
            <sz val="9"/>
            <color indexed="81"/>
            <rFont val="Tahoma"/>
            <family val="2"/>
          </rPr>
          <t xml:space="preserve"> Use this instruction to execute a subroutine. When the subroutine executes a RETURN
(or RETLA ) instruction, execution continues with the instruction immediately following the
CALL instruction.</t>
        </r>
      </text>
    </comment>
    <comment ref="A48" authorId="0">
      <text>
        <r>
          <rPr>
            <b/>
            <sz val="9"/>
            <color indexed="10"/>
            <rFont val="Tahoma"/>
            <family val="2"/>
          </rPr>
          <t>0x2B CALLI</t>
        </r>
        <r>
          <rPr>
            <b/>
            <sz val="9"/>
            <color indexed="81"/>
            <rFont val="Tahoma"/>
            <family val="2"/>
          </rPr>
          <t xml:space="preserve">
Description: </t>
        </r>
        <r>
          <rPr>
            <sz val="9"/>
            <color indexed="81"/>
            <rFont val="Tahoma"/>
            <family val="2"/>
          </rPr>
          <t xml:space="preserve">Push the Program Counter to the stack, then copy the contents of RAM at the
specified address to the Program Counter.
</t>
        </r>
        <r>
          <rPr>
            <b/>
            <sz val="9"/>
            <color indexed="81"/>
            <rFont val="Tahoma"/>
            <family val="2"/>
          </rPr>
          <t>Usage:</t>
        </r>
        <r>
          <rPr>
            <sz val="9"/>
            <color indexed="81"/>
            <rFont val="Tahoma"/>
            <family val="2"/>
          </rPr>
          <t xml:space="preserve"> CALLI addr
Program Bytes Used: 2
Status Flags Affected: None
</t>
        </r>
        <r>
          <rPr>
            <b/>
            <sz val="9"/>
            <color indexed="81"/>
            <rFont val="Tahoma"/>
            <family val="2"/>
          </rPr>
          <t>Example:</t>
        </r>
        <r>
          <rPr>
            <sz val="9"/>
            <color indexed="81"/>
            <rFont val="Tahoma"/>
            <family val="2"/>
          </rPr>
          <t xml:space="preserve"> Call the subroutine at the address contained in RAM at address 0x10 (00010000).
Execution continues with the NOP instruction.
</t>
        </r>
        <r>
          <rPr>
            <b/>
            <sz val="9"/>
            <color indexed="81"/>
            <rFont val="Tahoma"/>
            <family val="2"/>
          </rPr>
          <t>Address Hex (Binary)                     Instruction                     Machine Code Hex (Binary)</t>
        </r>
        <r>
          <rPr>
            <sz val="9"/>
            <color indexed="81"/>
            <rFont val="Tahoma"/>
            <family val="2"/>
          </rPr>
          <t xml:space="preserve">
0x00 (00000000)                                 CALLI                                 0x2B (00101011)
0x01 (00000001)                                  0x10                                 0x10 (00010000)                                                            ...
0x10 (00010000)                                  0x20                                 0x20 (00100000)
...
0x20 (00100000)                                   NOP                                 0x01 (00000001)
</t>
        </r>
        <r>
          <rPr>
            <b/>
            <sz val="9"/>
            <color indexed="81"/>
            <rFont val="Tahoma"/>
            <family val="2"/>
          </rPr>
          <t>Tip:</t>
        </r>
        <r>
          <rPr>
            <sz val="9"/>
            <color indexed="81"/>
            <rFont val="Tahoma"/>
            <family val="2"/>
          </rPr>
          <t xml:space="preserve"> Use this instruction to execute a subroutine. When the subroutine executes a RETURN
(or RETLA ) instruction, execution continues with the instruction immediately following the
CALLI instruction.
</t>
        </r>
      </text>
    </comment>
    <comment ref="A49" authorId="0">
      <text>
        <r>
          <rPr>
            <b/>
            <sz val="9"/>
            <color indexed="10"/>
            <rFont val="Tahoma"/>
            <family val="2"/>
          </rPr>
          <t>0x2C RETURN</t>
        </r>
        <r>
          <rPr>
            <b/>
            <sz val="9"/>
            <color indexed="81"/>
            <rFont val="Tahoma"/>
            <family val="2"/>
          </rPr>
          <t xml:space="preserve">
Description: </t>
        </r>
        <r>
          <rPr>
            <sz val="9"/>
            <color indexed="81"/>
            <rFont val="Tahoma"/>
            <family val="2"/>
          </rPr>
          <t xml:space="preserve">Pop the stack to the Program Counter.
</t>
        </r>
        <r>
          <rPr>
            <b/>
            <sz val="9"/>
            <color indexed="81"/>
            <rFont val="Tahoma"/>
            <family val="2"/>
          </rPr>
          <t>Usage:</t>
        </r>
        <r>
          <rPr>
            <sz val="9"/>
            <color indexed="81"/>
            <rFont val="Tahoma"/>
            <family val="2"/>
          </rPr>
          <t xml:space="preserve"> RETURN
Program Bytes Used: 1
Status Flags Affected: None
</t>
        </r>
        <r>
          <rPr>
            <b/>
            <sz val="9"/>
            <color indexed="81"/>
            <rFont val="Tahoma"/>
            <family val="2"/>
          </rPr>
          <t>Example:</t>
        </r>
        <r>
          <rPr>
            <sz val="9"/>
            <color indexed="81"/>
            <rFont val="Tahoma"/>
            <family val="2"/>
          </rPr>
          <t xml:space="preserve"> Refer to the CALL instruction example.
</t>
        </r>
        <r>
          <rPr>
            <b/>
            <sz val="9"/>
            <color indexed="81"/>
            <rFont val="Tahoma"/>
            <family val="2"/>
          </rPr>
          <t xml:space="preserve">Tip: </t>
        </r>
        <r>
          <rPr>
            <sz val="9"/>
            <color indexed="81"/>
            <rFont val="Tahoma"/>
            <family val="2"/>
          </rPr>
          <t>Use this instruction to return from a subroutine. Execution continues with the
instruction immediately following the most recent CALL (or CALLI ) instruction.</t>
        </r>
      </text>
    </comment>
    <comment ref="A50" authorId="0">
      <text>
        <r>
          <rPr>
            <b/>
            <sz val="9"/>
            <color indexed="10"/>
            <rFont val="Tahoma"/>
            <family val="2"/>
          </rPr>
          <t>0x2D RETLA</t>
        </r>
        <r>
          <rPr>
            <b/>
            <sz val="9"/>
            <color indexed="81"/>
            <rFont val="Tahoma"/>
            <family val="2"/>
          </rPr>
          <t xml:space="preserve">
Description: </t>
        </r>
        <r>
          <rPr>
            <sz val="9"/>
            <color indexed="81"/>
            <rFont val="Tahoma"/>
            <family val="2"/>
          </rPr>
          <t xml:space="preserve">Copy the literal value to the Accumulator, then pop the stack to the Program
Counter.
</t>
        </r>
        <r>
          <rPr>
            <b/>
            <sz val="9"/>
            <color indexed="81"/>
            <rFont val="Tahoma"/>
            <family val="2"/>
          </rPr>
          <t>Usage:</t>
        </r>
        <r>
          <rPr>
            <sz val="9"/>
            <color indexed="81"/>
            <rFont val="Tahoma"/>
            <family val="2"/>
          </rPr>
          <t xml:space="preserve"> RETLA lit
Program Bytes Used: 2
Status Flags Affected: None
</t>
        </r>
        <r>
          <rPr>
            <b/>
            <sz val="9"/>
            <color indexed="81"/>
            <rFont val="Tahoma"/>
            <family val="2"/>
          </rPr>
          <t xml:space="preserve">Example: </t>
        </r>
        <r>
          <rPr>
            <sz val="9"/>
            <color indexed="81"/>
            <rFont val="Tahoma"/>
            <family val="2"/>
          </rPr>
          <t xml:space="preserve">Call the subroutine at address 0x10 (00010000). The subroutine returns with a value of
0x01 (00000001) in the Accumulator.
</t>
        </r>
        <r>
          <rPr>
            <b/>
            <sz val="9"/>
            <color indexed="81"/>
            <rFont val="Tahoma"/>
            <family val="2"/>
          </rPr>
          <t>Address Hex(Binary)          Instruction          Machine Code Hex(Binary)          Remarks</t>
        </r>
        <r>
          <rPr>
            <sz val="9"/>
            <color indexed="81"/>
            <rFont val="Tahoma"/>
            <family val="2"/>
          </rPr>
          <t xml:space="preserve">
0x00 (00000000)                     CALL                       0x2A (00101010)
0x01 (00000001)                     0x10                       0x10 (00010000)
...                                                                                                               Return value used
here
0x10 (00010000)                    RETLA                      0x2D (00101101)                  Subroutine
0x11 (00010001)                     0x01                       0x01 (00000001)                 Return value
</t>
        </r>
        <r>
          <rPr>
            <b/>
            <sz val="9"/>
            <color indexed="81"/>
            <rFont val="Tahoma"/>
            <family val="2"/>
          </rPr>
          <t xml:space="preserve">Tip: </t>
        </r>
        <r>
          <rPr>
            <sz val="9"/>
            <color indexed="81"/>
            <rFont val="Tahoma"/>
            <family val="2"/>
          </rPr>
          <t>Use this instruction to return from a subroutine and pass a return value to the caller.
Execution continues with the instruction immediately following the most recent CALL (or
CALLI ) instruction.</t>
        </r>
      </text>
    </comment>
    <comment ref="A51" authorId="0">
      <text>
        <r>
          <rPr>
            <b/>
            <sz val="9"/>
            <color indexed="10"/>
            <rFont val="Tahoma"/>
            <family val="2"/>
          </rPr>
          <t>0x2E ADDRPC</t>
        </r>
        <r>
          <rPr>
            <b/>
            <sz val="9"/>
            <color indexed="81"/>
            <rFont val="Tahoma"/>
            <family val="2"/>
          </rPr>
          <t xml:space="preserve">
Description: </t>
        </r>
        <r>
          <rPr>
            <sz val="9"/>
            <color indexed="81"/>
            <rFont val="Tahoma"/>
            <family val="2"/>
          </rPr>
          <t xml:space="preserve">Add the contents of RAM at the specified address to the Program Counter.
</t>
        </r>
        <r>
          <rPr>
            <b/>
            <sz val="9"/>
            <color indexed="81"/>
            <rFont val="Tahoma"/>
            <family val="2"/>
          </rPr>
          <t>Usage:</t>
        </r>
        <r>
          <rPr>
            <sz val="9"/>
            <color indexed="81"/>
            <rFont val="Tahoma"/>
            <family val="2"/>
          </rPr>
          <t xml:space="preserve"> ADDRPC addr
Program Bytes Used: 2
Status Flags Affected: None
</t>
        </r>
        <r>
          <rPr>
            <b/>
            <sz val="9"/>
            <color indexed="81"/>
            <rFont val="Tahoma"/>
            <family val="2"/>
          </rPr>
          <t xml:space="preserve">
Example:</t>
        </r>
        <r>
          <rPr>
            <sz val="9"/>
            <color indexed="81"/>
            <rFont val="Tahoma"/>
            <family val="2"/>
          </rPr>
          <t xml:space="preserve"> Transfer control to one of three addresses depending on the contents of RAM at
address 0xF0 (11110000). In this case, RAM contains 0x04 (00000100), so execution continues at
address 0xC0 (11000000).
Pre-Conditions:
RAM at address 0xF0 (11110000) = 0x04 (00000100)
</t>
        </r>
        <r>
          <rPr>
            <b/>
            <sz val="9"/>
            <color indexed="81"/>
            <rFont val="Tahoma"/>
            <family val="2"/>
          </rPr>
          <t>Address Hex(Binary)          Instruction          Machine Code Hex(Binary)          RAM ValueAdded</t>
        </r>
        <r>
          <rPr>
            <sz val="9"/>
            <color indexed="81"/>
            <rFont val="Tahoma"/>
            <family val="2"/>
          </rPr>
          <t xml:space="preserve">
0x10 (00010000)                    ADDRPC                    0x2E (00101110)
0x11 (00010001)                      0xF0                       0xF0 (11110000)
0x12 (00010010)                      JUMP                      0x28 (00101000)                          0x00
0x13 (00010011)                      0x80                       0x80 (10000000)
0x14 (00010100)                      JUMP                       0x28 (00101000)                         0x02
0x15 (00010101)                      0xA0                       0xA0 (10100000)
0x16 (00010110)                      JUMP                       0x28 (00101000)                         0x04
0x17 (00010111)                      0xC0                        0xC0 (11000000)
Post-Conditions:
RAM at address 0xF0 (11110000) = 0x04 (00000100)</t>
        </r>
      </text>
    </comment>
    <comment ref="A52" authorId="0">
      <text>
        <r>
          <rPr>
            <b/>
            <sz val="9"/>
            <color indexed="10"/>
            <rFont val="Tahoma"/>
            <family val="2"/>
          </rPr>
          <t>0x2F RANDA</t>
        </r>
        <r>
          <rPr>
            <b/>
            <sz val="9"/>
            <color indexed="81"/>
            <rFont val="Tahoma"/>
            <family val="2"/>
          </rPr>
          <t xml:space="preserve">
Description:</t>
        </r>
        <r>
          <rPr>
            <sz val="9"/>
            <color indexed="81"/>
            <rFont val="Tahoma"/>
            <family val="2"/>
          </rPr>
          <t xml:space="preserve"> Store a pseudo-random number (0x00..0xFF) in the Accumulator.
</t>
        </r>
        <r>
          <rPr>
            <b/>
            <sz val="9"/>
            <color indexed="81"/>
            <rFont val="Tahoma"/>
            <family val="2"/>
          </rPr>
          <t>Usage:</t>
        </r>
        <r>
          <rPr>
            <sz val="9"/>
            <color indexed="81"/>
            <rFont val="Tahoma"/>
            <family val="2"/>
          </rPr>
          <t xml:space="preserve"> RANDA
Program Bytes Used: 1
Status Flags Affected: None
</t>
        </r>
        <r>
          <rPr>
            <b/>
            <sz val="9"/>
            <color indexed="81"/>
            <rFont val="Tahoma"/>
            <family val="2"/>
          </rPr>
          <t>Example:</t>
        </r>
        <r>
          <rPr>
            <sz val="9"/>
            <color indexed="81"/>
            <rFont val="Tahoma"/>
            <family val="2"/>
          </rPr>
          <t xml:space="preserve"> Display a random number on the Data LEDs.
</t>
        </r>
        <r>
          <rPr>
            <b/>
            <sz val="9"/>
            <color indexed="81"/>
            <rFont val="Tahoma"/>
            <family val="2"/>
          </rPr>
          <t xml:space="preserve">
Address Hex(Binary)          Instruction          Machine Code Hex(Binary)            Remarks</t>
        </r>
        <r>
          <rPr>
            <sz val="9"/>
            <color indexed="81"/>
            <rFont val="Tahoma"/>
            <family val="2"/>
          </rPr>
          <t xml:space="preserve">
0x00 (00000000)                    RANDA                      0x2F (00101111)
0x01 (00000001)                   COPYAR                      0x07 (00000111)
0x02 (00000010)                      0xFF                        0xFF (11111111)               Data LEDs Register </t>
        </r>
      </text>
    </comment>
    <comment ref="A53" authorId="0">
      <text>
        <r>
          <rPr>
            <b/>
            <sz val="9"/>
            <color indexed="10"/>
            <rFont val="Tahoma"/>
            <family val="2"/>
          </rPr>
          <t>0xC0 COMOUT</t>
        </r>
        <r>
          <rPr>
            <b/>
            <sz val="9"/>
            <color indexed="81"/>
            <rFont val="Tahoma"/>
            <family val="2"/>
          </rPr>
          <t xml:space="preserve">
Description: </t>
        </r>
        <r>
          <rPr>
            <sz val="9"/>
            <color indexed="81"/>
            <rFont val="Tahoma"/>
            <family val="2"/>
          </rPr>
          <t xml:space="preserve">Output the character in the Accumulator from the Comm Port.
</t>
        </r>
        <r>
          <rPr>
            <b/>
            <sz val="9"/>
            <color indexed="81"/>
            <rFont val="Tahoma"/>
            <family val="2"/>
          </rPr>
          <t>Usage:</t>
        </r>
        <r>
          <rPr>
            <sz val="9"/>
            <color indexed="81"/>
            <rFont val="Tahoma"/>
            <family val="2"/>
          </rPr>
          <t xml:space="preserve"> COMOUT
Program Bytes Used: 1
Status Flags Affected: None
</t>
        </r>
        <r>
          <rPr>
            <b/>
            <sz val="9"/>
            <color indexed="81"/>
            <rFont val="Tahoma"/>
            <family val="2"/>
          </rPr>
          <t>Example:</t>
        </r>
        <r>
          <rPr>
            <sz val="9"/>
            <color indexed="81"/>
            <rFont val="Tahoma"/>
            <family val="2"/>
          </rPr>
          <t xml:space="preserve"> Output a CR character.
</t>
        </r>
        <r>
          <rPr>
            <b/>
            <sz val="9"/>
            <color indexed="81"/>
            <rFont val="Tahoma"/>
            <family val="2"/>
          </rPr>
          <t xml:space="preserve">
Address Hex (Binary)                     Instruction                     Machine Code Hex (Binary)</t>
        </r>
        <r>
          <rPr>
            <sz val="9"/>
            <color indexed="81"/>
            <rFont val="Tahoma"/>
            <family val="2"/>
          </rPr>
          <t xml:space="preserve">
0x00 (00000000)                                COPYLA                               0x04 (00000100)
0x01 (00000001)                                   0x0D                                0x0D (00001101)
0x02 (00000010)                                COMOUT                              0xC0 (11000000)</t>
        </r>
      </text>
    </comment>
    <comment ref="A54" authorId="0">
      <text>
        <r>
          <rPr>
            <b/>
            <sz val="9"/>
            <color indexed="10"/>
            <rFont val="Tahoma"/>
            <family val="2"/>
          </rPr>
          <t>0xC1 COMIN</t>
        </r>
        <r>
          <rPr>
            <b/>
            <sz val="9"/>
            <color indexed="81"/>
            <rFont val="Tahoma"/>
            <family val="2"/>
          </rPr>
          <t xml:space="preserve">
Description: </t>
        </r>
        <r>
          <rPr>
            <sz val="9"/>
            <color indexed="81"/>
            <rFont val="Tahoma"/>
            <family val="2"/>
          </rPr>
          <t xml:space="preserve">Input a character from the Comm Port to the Accumulator. If no character is
available, block (prevent continued execution of) the program indefinitely until at least one
character has been received.
</t>
        </r>
        <r>
          <rPr>
            <b/>
            <sz val="9"/>
            <color indexed="81"/>
            <rFont val="Tahoma"/>
            <family val="2"/>
          </rPr>
          <t>Usage:</t>
        </r>
        <r>
          <rPr>
            <sz val="9"/>
            <color indexed="81"/>
            <rFont val="Tahoma"/>
            <family val="2"/>
          </rPr>
          <t xml:space="preserve"> COMIN
Program Bytes Used: 1
Status Flags Affected: None
</t>
        </r>
        <r>
          <rPr>
            <b/>
            <sz val="9"/>
            <color indexed="81"/>
            <rFont val="Tahoma"/>
            <family val="2"/>
          </rPr>
          <t>Example:</t>
        </r>
        <r>
          <rPr>
            <sz val="9"/>
            <color indexed="81"/>
            <rFont val="Tahoma"/>
            <family val="2"/>
          </rPr>
          <t xml:space="preserve"> Input a character and display its value on the Data LEDs.
</t>
        </r>
        <r>
          <rPr>
            <b/>
            <sz val="9"/>
            <color indexed="81"/>
            <rFont val="Tahoma"/>
            <family val="2"/>
          </rPr>
          <t>Address Hex(Binary)               Instruction               Machine Code Hex(Binary)            Remarks</t>
        </r>
        <r>
          <rPr>
            <sz val="9"/>
            <color indexed="81"/>
            <rFont val="Tahoma"/>
            <family val="2"/>
          </rPr>
          <t xml:space="preserve">
0x00 (00000000)                         COMIN                          0xC1 (11000001)
0x01 (00000001)                         COPYAR                        0x07 (00000111)
0x02 (00000010)                            0xFF                           0xFF (11111111)                  Data LEDsRegister
</t>
        </r>
        <r>
          <rPr>
            <b/>
            <sz val="9"/>
            <color indexed="81"/>
            <rFont val="Tahoma"/>
            <family val="2"/>
          </rPr>
          <t>Tip:</t>
        </r>
        <r>
          <rPr>
            <sz val="9"/>
            <color indexed="81"/>
            <rFont val="Tahoma"/>
            <family val="2"/>
          </rPr>
          <t xml:space="preserve"> If you don't want your program to block while waiting for a character to be received, use
the COMRDY instruction to check for character availability before executing COMIN .
</t>
        </r>
        <r>
          <rPr>
            <b/>
            <sz val="9"/>
            <color indexed="81"/>
            <rFont val="Tahoma"/>
            <family val="2"/>
          </rPr>
          <t>Note:</t>
        </r>
        <r>
          <rPr>
            <sz val="9"/>
            <color indexed="81"/>
            <rFont val="Tahoma"/>
            <family val="2"/>
          </rPr>
          <t xml:space="preserve"> Characters received at the Comm Port are internally buffered by the firmware. COMIN
delivers them to your program on a "first in, first out" basis.</t>
        </r>
      </text>
    </comment>
    <comment ref="A55" authorId="0">
      <text>
        <r>
          <rPr>
            <b/>
            <sz val="9"/>
            <color indexed="10"/>
            <rFont val="Tahoma"/>
            <family val="2"/>
          </rPr>
          <t>0xC2 COMRDY</t>
        </r>
        <r>
          <rPr>
            <b/>
            <sz val="9"/>
            <color indexed="81"/>
            <rFont val="Tahoma"/>
            <family val="2"/>
          </rPr>
          <t xml:space="preserve">
Description: </t>
        </r>
        <r>
          <rPr>
            <sz val="9"/>
            <color indexed="81"/>
            <rFont val="Tahoma"/>
            <family val="2"/>
          </rPr>
          <t xml:space="preserve">Test for availability of received characters from the Comm Port. The Z flag is set if
there are zero characters available (i.e. COMIN would block if executed), or cleared if there is at
least one character available.
</t>
        </r>
        <r>
          <rPr>
            <b/>
            <sz val="9"/>
            <color indexed="81"/>
            <rFont val="Tahoma"/>
            <family val="2"/>
          </rPr>
          <t>Usage:</t>
        </r>
        <r>
          <rPr>
            <sz val="9"/>
            <color indexed="81"/>
            <rFont val="Tahoma"/>
            <family val="2"/>
          </rPr>
          <t xml:space="preserve"> COMRDY
Program Bytes Used: 1
Status Flags Affected: Z
</t>
        </r>
        <r>
          <rPr>
            <b/>
            <sz val="9"/>
            <color indexed="81"/>
            <rFont val="Tahoma"/>
            <family val="2"/>
          </rPr>
          <t xml:space="preserve">
Example:</t>
        </r>
        <r>
          <rPr>
            <sz val="9"/>
            <color indexed="81"/>
            <rFont val="Tahoma"/>
            <family val="2"/>
          </rPr>
          <t xml:space="preserve"> If a character is received from the terminal, echo it to the terminal, while simultaneously
incrementing the Data LEDs.
</t>
        </r>
        <r>
          <rPr>
            <b/>
            <sz val="9"/>
            <color indexed="81"/>
            <rFont val="Tahoma"/>
            <family val="2"/>
          </rPr>
          <t xml:space="preserve">
Address Hex(Binary)          Instruction        Machine Code Hex(Binary)              Remarks</t>
        </r>
        <r>
          <rPr>
            <sz val="9"/>
            <color indexed="81"/>
            <rFont val="Tahoma"/>
            <family val="2"/>
          </rPr>
          <t xml:space="preserve">
0x00 (00000000)                     SPEED                    0x02 (00000010)
0x01 (00000001)                      0x06                     0x06 (00000110)             200 instructions per second
0x02 (00000010)                    COMRDY                  0xC2 (11000010)
0x03 (00000011)                    BTSTSS                   0x27 (00100111)
0x04 (00000100)                      0x00                      0x00 (00000000)                       Z flag
0x05 (00000101)                      0xFC                      0xFC (11111100)                 Status Register
0x06 (00000110)                     COMIN                    0xC1 (11000001)
0x07 (00000111)                    COMOUT                  0xC0 (11000000)
0x08 (00001000)                       INCR                     0x1E (00011110)
0x09 (00001001)                       0xFF                     0xFF (11111111)                Data LEDs Register
0x0A (00001010)                       JUMP                    0x28 (00101000)
0x0B (00001011)                       0x02                     0x02 (00000010)</t>
        </r>
      </text>
    </comment>
    <comment ref="A56" authorId="0">
      <text>
        <r>
          <rPr>
            <b/>
            <sz val="9"/>
            <color indexed="10"/>
            <rFont val="Tahoma"/>
            <family val="2"/>
          </rPr>
          <t>0xC4 PINOUT</t>
        </r>
        <r>
          <rPr>
            <b/>
            <sz val="9"/>
            <color indexed="81"/>
            <rFont val="Tahoma"/>
            <family val="2"/>
          </rPr>
          <t xml:space="preserve">
Description: </t>
        </r>
        <r>
          <rPr>
            <sz val="9"/>
            <color indexed="81"/>
            <rFont val="Tahoma"/>
            <family val="2"/>
          </rPr>
          <t xml:space="preserve">Output the contents of the Accumulator to the Expansion Port A and/or B pin.
</t>
        </r>
        <r>
          <rPr>
            <b/>
            <sz val="9"/>
            <color indexed="81"/>
            <rFont val="Tahoma"/>
            <family val="2"/>
          </rPr>
          <t>Usage:</t>
        </r>
        <r>
          <rPr>
            <sz val="9"/>
            <color indexed="81"/>
            <rFont val="Tahoma"/>
            <family val="2"/>
          </rPr>
          <t xml:space="preserve"> PINOUT pinmask
Program Bytes Used: 2
Status Flags Affected: None
</t>
        </r>
        <r>
          <rPr>
            <b/>
            <sz val="9"/>
            <color indexed="81"/>
            <rFont val="Tahoma"/>
            <family val="2"/>
          </rPr>
          <t>Pinmask                         Accumulator / Pins</t>
        </r>
        <r>
          <rPr>
            <sz val="9"/>
            <color indexed="81"/>
            <rFont val="Tahoma"/>
            <family val="2"/>
          </rPr>
          <t xml:space="preserve">
0x01 (00000001)                     xxxxxxxA
0x02 (00000010)                     xxxxxxxB
0x03 (00000011)                     xxxxxxBA
</t>
        </r>
        <r>
          <rPr>
            <b/>
            <sz val="9"/>
            <color indexed="81"/>
            <rFont val="Tahoma"/>
            <family val="2"/>
          </rPr>
          <t xml:space="preserve">
Example 1:</t>
        </r>
        <r>
          <rPr>
            <sz val="9"/>
            <color indexed="81"/>
            <rFont val="Tahoma"/>
            <family val="2"/>
          </rPr>
          <t xml:space="preserve"> Output low on the Expansion Port A pin.
Pre-Conditions:
The pins have already been configured as outputs, as shown in the PINDIR example.
</t>
        </r>
        <r>
          <rPr>
            <b/>
            <sz val="9"/>
            <color indexed="81"/>
            <rFont val="Tahoma"/>
            <family val="2"/>
          </rPr>
          <t>Address Hex (Binary)         Instruction         Machine Code Hex (Binary)            Remarks</t>
        </r>
        <r>
          <rPr>
            <sz val="9"/>
            <color indexed="81"/>
            <rFont val="Tahoma"/>
            <family val="2"/>
          </rPr>
          <t xml:space="preserve">
0x04 (00000100)                    COPYLA                   0x04 (00000100)
0x05 (00000101)                      0x00                      0x00 (00000000)                        Low
0x06 (00000110)                     PINOUT                   0xC4 (11000100)
0x07 (00000111)                      0x01                      0x01 (00000001)                        A pin
</t>
        </r>
        <r>
          <rPr>
            <b/>
            <sz val="9"/>
            <color indexed="81"/>
            <rFont val="Tahoma"/>
            <family val="2"/>
          </rPr>
          <t xml:space="preserve">Example 2: </t>
        </r>
        <r>
          <rPr>
            <sz val="9"/>
            <color indexed="81"/>
            <rFont val="Tahoma"/>
            <family val="2"/>
          </rPr>
          <t xml:space="preserve">Output high on the Expansion Port B pin.
Pre-Conditions:
The pins have already been configured as outputs, as shown in the PINDIR example
</t>
        </r>
        <r>
          <rPr>
            <b/>
            <sz val="9"/>
            <color indexed="81"/>
            <rFont val="Tahoma"/>
            <family val="2"/>
          </rPr>
          <t>Address Hex (Binary)           Instruction         Machine Code Hex (Binary)          Remarks</t>
        </r>
        <r>
          <rPr>
            <sz val="9"/>
            <color indexed="81"/>
            <rFont val="Tahoma"/>
            <family val="2"/>
          </rPr>
          <t xml:space="preserve">
0x04 (00000100)                     COPYLA                    0x04 (00000100)
0x05 (00000101)                        0x01                      0x01 (00000001)                      High
0x06 (00000110)                     PINOUT                     0xC4 (11000100)
0x07 (00000111)                       0x02                       0x02 (00000010)                      B pin
</t>
        </r>
        <r>
          <rPr>
            <b/>
            <sz val="9"/>
            <color indexed="81"/>
            <rFont val="Tahoma"/>
            <family val="2"/>
          </rPr>
          <t>Example 3:</t>
        </r>
        <r>
          <rPr>
            <sz val="9"/>
            <color indexed="81"/>
            <rFont val="Tahoma"/>
            <family val="2"/>
          </rPr>
          <t xml:space="preserve"> Output the D0 and D1 button states to the Expansion Port A and B pins, respectively.
Pre-Conditions:
The pins have already been configured as outputs, as shown in the PINDIR example
</t>
        </r>
        <r>
          <rPr>
            <b/>
            <sz val="9"/>
            <color indexed="81"/>
            <rFont val="Tahoma"/>
            <family val="2"/>
          </rPr>
          <t>Address Hex (Binary)           Instruction         Machine Code Hex (Binary)           Remarks</t>
        </r>
        <r>
          <rPr>
            <sz val="9"/>
            <color indexed="81"/>
            <rFont val="Tahoma"/>
            <family val="2"/>
          </rPr>
          <t xml:space="preserve">
0x04 (00000100)                     COPYRA                    0x09 (00001001)
0x05 (00000101)                        0xFD                      0xFD (11111101)                Button Register
0x06 (00000110)                     PINOUT                     0xC4 (11000100)
0x07 (00000111)                       0x03                       0x03 (00000011)                  A and B pins
0x08 (00001000)                       JUMP                       0x28 (00101000)
0x09 (00001001)                       0x04                        0x04 (00000100)</t>
        </r>
      </text>
    </comment>
    <comment ref="A57" authorId="0">
      <text>
        <r>
          <rPr>
            <b/>
            <sz val="9"/>
            <color indexed="10"/>
            <rFont val="Tahoma"/>
            <family val="2"/>
          </rPr>
          <t>0xC5 PININ</t>
        </r>
        <r>
          <rPr>
            <b/>
            <sz val="9"/>
            <color indexed="81"/>
            <rFont val="Tahoma"/>
            <family val="2"/>
          </rPr>
          <t xml:space="preserve">
Description: </t>
        </r>
        <r>
          <rPr>
            <sz val="9"/>
            <color indexed="81"/>
            <rFont val="Tahoma"/>
            <family val="2"/>
          </rPr>
          <t xml:space="preserve">Input from the Expansion Port A and/or B pin to the Accumulator. Bits of the
Accumulator not updated from a pin are cleared.
</t>
        </r>
        <r>
          <rPr>
            <b/>
            <sz val="9"/>
            <color indexed="81"/>
            <rFont val="Tahoma"/>
            <family val="2"/>
          </rPr>
          <t>Usage:</t>
        </r>
        <r>
          <rPr>
            <sz val="9"/>
            <color indexed="81"/>
            <rFont val="Tahoma"/>
            <family val="2"/>
          </rPr>
          <t xml:space="preserve"> PININ pinmask
Program Bytes Used: 2
Status Flags Affected: Z
</t>
        </r>
        <r>
          <rPr>
            <b/>
            <sz val="9"/>
            <color indexed="81"/>
            <rFont val="Tahoma"/>
            <family val="2"/>
          </rPr>
          <t>Pinmask                 Accumulator / Pins</t>
        </r>
        <r>
          <rPr>
            <sz val="9"/>
            <color indexed="81"/>
            <rFont val="Tahoma"/>
            <family val="2"/>
          </rPr>
          <t xml:space="preserve">
0x01 (00000001)            0000000A
0x02 (00000010)            0000000B
0x03 (00000011)            000000BA
</t>
        </r>
        <r>
          <rPr>
            <b/>
            <sz val="9"/>
            <color indexed="81"/>
            <rFont val="Tahoma"/>
            <family val="2"/>
          </rPr>
          <t>Example 1:</t>
        </r>
        <r>
          <rPr>
            <sz val="9"/>
            <color indexed="81"/>
            <rFont val="Tahoma"/>
            <family val="2"/>
          </rPr>
          <t xml:space="preserve"> Input from the Expansion Port A pin.
Pre-Conditions:
The pins have already been configured as inputs, as shown in the PINDIR example.
Accumulator = ?
</t>
        </r>
        <r>
          <rPr>
            <b/>
            <sz val="9"/>
            <color indexed="81"/>
            <rFont val="Tahoma"/>
            <family val="2"/>
          </rPr>
          <t>Address Hex (Binary)           Instruction          Machine Code Hex (Binary)          Remarks</t>
        </r>
        <r>
          <rPr>
            <sz val="9"/>
            <color indexed="81"/>
            <rFont val="Tahoma"/>
            <family val="2"/>
          </rPr>
          <t xml:space="preserve">
0x04 (00000100)                       PININ                      0xC5 (11000101)
0x05 (00000101)                        0x01                      0x01 (00000001)                       A pin
Post-Conditions:
Accumulator = 0x00 (00000000) if A pin is low, or 0x01 (00000001) if A pin is high.
Z = 1 if A pin is low, or 0 if A pin is high
</t>
        </r>
        <r>
          <rPr>
            <b/>
            <sz val="9"/>
            <color indexed="81"/>
            <rFont val="Tahoma"/>
            <family val="2"/>
          </rPr>
          <t xml:space="preserve">Example 2: </t>
        </r>
        <r>
          <rPr>
            <sz val="9"/>
            <color indexed="81"/>
            <rFont val="Tahoma"/>
            <family val="2"/>
          </rPr>
          <t xml:space="preserve">Input from the Expansion Port B pin.
Pre-Conditions:
The pins have already been configured as inputs, as shown in the PINDIR example.
Accumulator = ?
</t>
        </r>
        <r>
          <rPr>
            <b/>
            <sz val="9"/>
            <color indexed="81"/>
            <rFont val="Tahoma"/>
            <family val="2"/>
          </rPr>
          <t xml:space="preserve">
Address Hex (Binary)           Instruction           Machine Code Hex (Binary)       Remarks</t>
        </r>
        <r>
          <rPr>
            <sz val="9"/>
            <color indexed="81"/>
            <rFont val="Tahoma"/>
            <family val="2"/>
          </rPr>
          <t xml:space="preserve">
0x04 (00000100)                       PININ                        0xC5 (11000101)
0x05 (00000101)                        0x02                        0x02 (00000010)                   B pin
Post-Conditions:
Accumulator = 0x00 (00000000) if B pin is low, or 0x01 (00000001) if B pin is high.
Z = 1 if B pin is low, or 0 if B pin is high
</t>
        </r>
        <r>
          <rPr>
            <b/>
            <sz val="9"/>
            <color indexed="81"/>
            <rFont val="Tahoma"/>
            <family val="2"/>
          </rPr>
          <t xml:space="preserve">Example 3: </t>
        </r>
        <r>
          <rPr>
            <sz val="9"/>
            <color indexed="81"/>
            <rFont val="Tahoma"/>
            <family val="2"/>
          </rPr>
          <t xml:space="preserve">Input from the Expansion Port A and B pins and display the value on the Data LEDs.
Pre-Conditions:
The pins have already been configured as inputs, as shown in the PINDIR example.
</t>
        </r>
        <r>
          <rPr>
            <b/>
            <sz val="9"/>
            <color indexed="81"/>
            <rFont val="Tahoma"/>
            <family val="2"/>
          </rPr>
          <t xml:space="preserve">
Address Hex(Binary)          Instruction          Machine Code Hex(Binary)           Remarks</t>
        </r>
        <r>
          <rPr>
            <sz val="9"/>
            <color indexed="81"/>
            <rFont val="Tahoma"/>
            <family val="2"/>
          </rPr>
          <t xml:space="preserve">
0x04 (00000100)                    PININ                       0xC5 (11000101)
0x05 (00000101)                     0x03                       0x03 (00000011)                  A and B pins
0x06 (00000110)                  COPYAR                     0x07 (00000111)
0x07 (00000111)                     0xFF                        0xFF (11111111)               Data LEDs Register
0x08 (00001000)                     JUMP                       0x28 (00101000)
0x09 (00001001)                      0x04                       0x04 (00000100)</t>
        </r>
      </text>
    </comment>
    <comment ref="A58" authorId="0">
      <text>
        <r>
          <rPr>
            <b/>
            <sz val="9"/>
            <color indexed="10"/>
            <rFont val="Tahoma"/>
            <family val="2"/>
          </rPr>
          <t>0xC6 PINDIR</t>
        </r>
        <r>
          <rPr>
            <b/>
            <sz val="9"/>
            <color indexed="81"/>
            <rFont val="Tahoma"/>
            <family val="2"/>
          </rPr>
          <t xml:space="preserve">
Description: </t>
        </r>
        <r>
          <rPr>
            <sz val="9"/>
            <color indexed="81"/>
            <rFont val="Tahoma"/>
            <family val="2"/>
          </rPr>
          <t xml:space="preserve">Configure the direction of the Expansion Port A and/or B pin. If the corresponding
Accumulator bit is 0/1 the pin is made an Output/Input, respectively.
Usage: PINDIR pinmask
Program Bytes Used: 2
Status Flags Affected: None
</t>
        </r>
        <r>
          <rPr>
            <b/>
            <sz val="9"/>
            <color indexed="81"/>
            <rFont val="Tahoma"/>
            <family val="2"/>
          </rPr>
          <t>Pinmask                        Accumulator / Pins</t>
        </r>
        <r>
          <rPr>
            <sz val="9"/>
            <color indexed="81"/>
            <rFont val="Tahoma"/>
            <family val="2"/>
          </rPr>
          <t xml:space="preserve">
0x01 (00000001)                     xxxxxxxA
0x02 (00000010)                     xxxxxxxB
0x03 (00000011)                     xxxxxxBA
</t>
        </r>
        <r>
          <rPr>
            <b/>
            <sz val="9"/>
            <color indexed="81"/>
            <rFont val="Tahoma"/>
            <family val="2"/>
          </rPr>
          <t>Caution:</t>
        </r>
        <r>
          <rPr>
            <sz val="9"/>
            <color indexed="81"/>
            <rFont val="Tahoma"/>
            <family val="2"/>
          </rPr>
          <t xml:space="preserve"> Any pin configured for input must not be allowed to "float" at an indeterminate
voltage level. Use an external pull-up/down resistor if necessary.
</t>
        </r>
        <r>
          <rPr>
            <b/>
            <sz val="9"/>
            <color indexed="81"/>
            <rFont val="Tahoma"/>
            <family val="2"/>
          </rPr>
          <t>Caution:</t>
        </r>
        <r>
          <rPr>
            <sz val="9"/>
            <color indexed="81"/>
            <rFont val="Tahoma"/>
            <family val="2"/>
          </rPr>
          <t xml:space="preserve"> Whenever the CPU is reset, the Expansion Port pins are reconfigured as low-driven
outputs. Be mindful of possible contention with external hardware.
</t>
        </r>
        <r>
          <rPr>
            <b/>
            <sz val="9"/>
            <color indexed="81"/>
            <rFont val="Tahoma"/>
            <family val="2"/>
          </rPr>
          <t>Example 1:</t>
        </r>
        <r>
          <rPr>
            <sz val="9"/>
            <color indexed="81"/>
            <rFont val="Tahoma"/>
            <family val="2"/>
          </rPr>
          <t xml:space="preserve"> Configure the Expansion Port A pin as output.
</t>
        </r>
        <r>
          <rPr>
            <b/>
            <sz val="9"/>
            <color indexed="81"/>
            <rFont val="Tahoma"/>
            <family val="2"/>
          </rPr>
          <t>Address Hex (Binary)           Instruction           Machine Code Hex (Binary)           Remarks</t>
        </r>
        <r>
          <rPr>
            <sz val="9"/>
            <color indexed="81"/>
            <rFont val="Tahoma"/>
            <family val="2"/>
          </rPr>
          <t xml:space="preserve">
0x00 (00000000)                     COPYLA                      0x04 (00000100)
0x01 (00000001)                       0x00                         0x00 (00000000)                     Output
0x02 (00000010)                      PINDIR                       0xC6 (11000110)
0x03 (00000011)                        0x01                        0x01 (00000001)                       A pin
</t>
        </r>
        <r>
          <rPr>
            <b/>
            <sz val="9"/>
            <color indexed="81"/>
            <rFont val="Tahoma"/>
            <family val="2"/>
          </rPr>
          <t>Example 2:</t>
        </r>
        <r>
          <rPr>
            <sz val="9"/>
            <color indexed="81"/>
            <rFont val="Tahoma"/>
            <family val="2"/>
          </rPr>
          <t xml:space="preserve"> Configure the Expansion Port B pin as input.
</t>
        </r>
        <r>
          <rPr>
            <b/>
            <sz val="9"/>
            <color indexed="81"/>
            <rFont val="Tahoma"/>
            <family val="2"/>
          </rPr>
          <t>Address Hex (Binary)           Instruction           Machine Code Hex (Binary)           Remarks</t>
        </r>
        <r>
          <rPr>
            <sz val="9"/>
            <color indexed="81"/>
            <rFont val="Tahoma"/>
            <family val="2"/>
          </rPr>
          <t xml:space="preserve">
0x00 (00000000)                     COPYLA                      0x04 (00000100)
0x01 (00000001)                       0x01                         0x01 (00000001)                       Input
0x02 (00000010)                      PINDIR                       0xC6 (11000110)
0x03 (00000011)                       0x02                         0x02 (00000010)                        B pin
</t>
        </r>
        <r>
          <rPr>
            <b/>
            <sz val="9"/>
            <color indexed="81"/>
            <rFont val="Tahoma"/>
            <family val="2"/>
          </rPr>
          <t>Example 3:</t>
        </r>
        <r>
          <rPr>
            <sz val="9"/>
            <color indexed="81"/>
            <rFont val="Tahoma"/>
            <family val="2"/>
          </rPr>
          <t xml:space="preserve"> Configure the Expansion Port A and B pins as outputs.
</t>
        </r>
        <r>
          <rPr>
            <b/>
            <sz val="9"/>
            <color indexed="81"/>
            <rFont val="Tahoma"/>
            <family val="2"/>
          </rPr>
          <t>Address Hex (Binary)           Instruction           Machine Code Hex (Binary)           Remarks</t>
        </r>
        <r>
          <rPr>
            <sz val="9"/>
            <color indexed="81"/>
            <rFont val="Tahoma"/>
            <family val="2"/>
          </rPr>
          <t xml:space="preserve">
0x00 (00000000)                      COPYLA                     0x04 (00000100)
0x01 (00000001)                        0x00                        0x00 (00000000)                     Outputs
0x02 (00000010)                       PINDIR                      0xC6 (11000110)
0x03 (00000011)                         0x03                       0x03 (00000011)                   A and B pins
</t>
        </r>
        <r>
          <rPr>
            <b/>
            <sz val="9"/>
            <color indexed="81"/>
            <rFont val="Tahoma"/>
            <family val="2"/>
          </rPr>
          <t xml:space="preserve">
Example 4:</t>
        </r>
        <r>
          <rPr>
            <sz val="9"/>
            <color indexed="81"/>
            <rFont val="Tahoma"/>
            <family val="2"/>
          </rPr>
          <t xml:space="preserve"> Configure the Expansion Port A and B pins as inputs.
</t>
        </r>
        <r>
          <rPr>
            <b/>
            <sz val="9"/>
            <color indexed="81"/>
            <rFont val="Tahoma"/>
            <family val="2"/>
          </rPr>
          <t>Address Hex (Binary)           Instruction           Machine Code Hex (Binary)          Remarks</t>
        </r>
        <r>
          <rPr>
            <sz val="9"/>
            <color indexed="81"/>
            <rFont val="Tahoma"/>
            <family val="2"/>
          </rPr>
          <t xml:space="preserve">
0x00 (00000000)                     COPYLA                     0x04 (00000100)
0x01 (00000001)                       0x03                        0x03 (00000011)                       Inputs
0x02 (00000010)                      PINDIR                      0xC6 (11000110)
0x03 (00000011)                        0x03                       0x03 (00000011)                   A and B pins</t>
        </r>
      </text>
    </comment>
    <comment ref="A66" authorId="0">
      <text>
        <r>
          <rPr>
            <b/>
            <sz val="9"/>
            <color indexed="10"/>
            <rFont val="Tahoma"/>
            <family val="2"/>
          </rPr>
          <t>STATUS Register</t>
        </r>
        <r>
          <rPr>
            <b/>
            <sz val="9"/>
            <color indexed="81"/>
            <rFont val="Tahoma"/>
            <family val="2"/>
          </rPr>
          <t xml:space="preserve">
</t>
        </r>
        <r>
          <rPr>
            <sz val="9"/>
            <color indexed="81"/>
            <rFont val="Tahoma"/>
            <family val="2"/>
          </rPr>
          <t>Register Address Access Contents
Status
Register
0xFC
(11111100)
Read/Write CPU status flags. See following table.</t>
        </r>
        <r>
          <rPr>
            <b/>
            <sz val="9"/>
            <color indexed="81"/>
            <rFont val="Tahoma"/>
            <family val="2"/>
          </rPr>
          <t xml:space="preserve">
Bit         Flag                                                         Description
</t>
        </r>
        <r>
          <rPr>
            <sz val="9"/>
            <color indexed="81"/>
            <rFont val="Tahoma"/>
            <family val="2"/>
          </rPr>
          <t xml:space="preserve">0        Z (Zero)                        If set, the previous instruction produced a zero result.
1        C (Carry)                   If set, the previous instruction produced a carry or borrow.
           Show                       If set, the Address LEDs display the contents of the Address LEDs
2        Address                     Register </t>
        </r>
        <r>
          <rPr>
            <b/>
            <sz val="9"/>
            <color indexed="81"/>
            <rFont val="Tahoma"/>
            <family val="2"/>
          </rPr>
          <t>while in Run mode</t>
        </r>
        <r>
          <rPr>
            <sz val="9"/>
            <color indexed="81"/>
            <rFont val="Tahoma"/>
            <family val="2"/>
          </rPr>
          <t>. If clear, the Address LEDs display the
           LED's                       contents of the Program Counter.
          Register                         
3-     
7      Undefined</t>
        </r>
        <r>
          <rPr>
            <b/>
            <sz val="9"/>
            <color indexed="81"/>
            <rFont val="Tahoma"/>
            <family val="2"/>
          </rPr>
          <t xml:space="preserve">
</t>
        </r>
      </text>
    </comment>
    <comment ref="A67" authorId="0">
      <text>
        <r>
          <rPr>
            <b/>
            <sz val="9"/>
            <color indexed="10"/>
            <rFont val="Tahoma"/>
            <family val="2"/>
          </rPr>
          <t>Button Register</t>
        </r>
        <r>
          <rPr>
            <b/>
            <sz val="9"/>
            <color indexed="81"/>
            <rFont val="Tahoma"/>
            <family val="2"/>
          </rPr>
          <t xml:space="preserve">
Register                        Address                  Access                      Contents
</t>
        </r>
        <r>
          <rPr>
            <sz val="9"/>
            <color indexed="81"/>
            <rFont val="Tahoma"/>
            <family val="2"/>
          </rPr>
          <t xml:space="preserve">ButtonRegister           0xFD(11111101)           Read Only             </t>
        </r>
        <r>
          <rPr>
            <b/>
            <sz val="9"/>
            <color indexed="81"/>
            <rFont val="Tahoma"/>
            <family val="2"/>
          </rPr>
          <t>Data</t>
        </r>
        <r>
          <rPr>
            <sz val="9"/>
            <color indexed="81"/>
            <rFont val="Tahoma"/>
            <family val="2"/>
          </rPr>
          <t xml:space="preserve"> buttons status. For each                                                                                                                             
                                                                                             bit, if that bit is set, the corresponding
                                                                                             button is pressed.    </t>
        </r>
      </text>
    </comment>
    <comment ref="A68" authorId="0">
      <text>
        <r>
          <rPr>
            <b/>
            <sz val="9"/>
            <color indexed="10"/>
            <rFont val="Tahoma"/>
            <family val="2"/>
          </rPr>
          <t>Address LED's Register</t>
        </r>
        <r>
          <rPr>
            <b/>
            <sz val="9"/>
            <color indexed="81"/>
            <rFont val="Tahoma"/>
            <family val="2"/>
          </rPr>
          <t xml:space="preserve">
Register                    Address                 Access                                              Contents
</t>
        </r>
        <r>
          <rPr>
            <sz val="9"/>
            <color indexed="81"/>
            <rFont val="Tahoma"/>
            <family val="2"/>
          </rPr>
          <t xml:space="preserve">Address                                                                                Displayed on the Address LEDs </t>
        </r>
        <r>
          <rPr>
            <b/>
            <sz val="9"/>
            <color indexed="81"/>
            <rFont val="Tahoma"/>
            <family val="2"/>
          </rPr>
          <t>while in Run</t>
        </r>
        <r>
          <rPr>
            <sz val="9"/>
            <color indexed="81"/>
            <rFont val="Tahoma"/>
            <family val="2"/>
          </rPr>
          <t xml:space="preserve">
LEDs                   0xFE(11111110)           Read/Write                </t>
        </r>
        <r>
          <rPr>
            <b/>
            <sz val="9"/>
            <color indexed="81"/>
            <rFont val="Tahoma"/>
            <family val="2"/>
          </rPr>
          <t>mode</t>
        </r>
        <r>
          <rPr>
            <sz val="9"/>
            <color indexed="81"/>
            <rFont val="Tahoma"/>
            <family val="2"/>
          </rPr>
          <t xml:space="preserve"> and only </t>
        </r>
        <r>
          <rPr>
            <b/>
            <sz val="9"/>
            <color indexed="81"/>
            <rFont val="Tahoma"/>
            <family val="2"/>
          </rPr>
          <t>if bit 2 of the Status Register</t>
        </r>
        <r>
          <rPr>
            <sz val="9"/>
            <color indexed="81"/>
            <rFont val="Tahoma"/>
            <family val="2"/>
          </rPr>
          <t xml:space="preserve">
Register                                                                              </t>
        </r>
        <r>
          <rPr>
            <b/>
            <sz val="9"/>
            <color indexed="81"/>
            <rFont val="Tahoma"/>
            <family val="2"/>
          </rPr>
          <t xml:space="preserve">  is set.</t>
        </r>
        <r>
          <rPr>
            <sz val="9"/>
            <color indexed="81"/>
            <rFont val="Tahoma"/>
            <family val="2"/>
          </rPr>
          <t xml:space="preserve">
</t>
        </r>
        <r>
          <rPr>
            <b/>
            <sz val="9"/>
            <color indexed="81"/>
            <rFont val="Tahoma"/>
            <family val="2"/>
          </rPr>
          <t xml:space="preserve">
 </t>
        </r>
      </text>
    </comment>
    <comment ref="A69" authorId="0">
      <text>
        <r>
          <rPr>
            <b/>
            <sz val="9"/>
            <color indexed="10"/>
            <rFont val="Tahoma"/>
            <family val="2"/>
          </rPr>
          <t>Data LED's Register</t>
        </r>
        <r>
          <rPr>
            <b/>
            <sz val="9"/>
            <color indexed="81"/>
            <rFont val="Tahoma"/>
            <family val="2"/>
          </rPr>
          <t xml:space="preserve">
Register                 Address                      Access                        Contents
</t>
        </r>
        <r>
          <rPr>
            <sz val="9"/>
            <color indexed="81"/>
            <rFont val="Tahoma"/>
            <family val="2"/>
          </rPr>
          <t xml:space="preserve">Data LEDs                  0xFF                          Read/Write              Displayed on the Data LEDs </t>
        </r>
        <r>
          <rPr>
            <b/>
            <sz val="9"/>
            <color indexed="81"/>
            <rFont val="Tahoma"/>
            <family val="2"/>
          </rPr>
          <t xml:space="preserve">while in </t>
        </r>
        <r>
          <rPr>
            <sz val="9"/>
            <color indexed="81"/>
            <rFont val="Tahoma"/>
            <family val="2"/>
          </rPr>
          <t xml:space="preserve">    
Register                 (11111111)                                                </t>
        </r>
        <r>
          <rPr>
            <b/>
            <sz val="9"/>
            <color indexed="81"/>
            <rFont val="Tahoma"/>
            <family val="2"/>
          </rPr>
          <t xml:space="preserve"> run mode</t>
        </r>
        <r>
          <rPr>
            <sz val="9"/>
            <color indexed="81"/>
            <rFont val="Tahoma"/>
            <family val="2"/>
          </rPr>
          <t xml:space="preserve">                      </t>
        </r>
      </text>
    </comment>
  </commentList>
</comments>
</file>

<file path=xl/comments2.xml><?xml version="1.0" encoding="utf-8"?>
<comments xmlns="http://schemas.openxmlformats.org/spreadsheetml/2006/main">
  <authors>
    <author>ian kelly</author>
  </authors>
  <commentList>
    <comment ref="A5" authorId="0">
      <text>
        <r>
          <rPr>
            <b/>
            <sz val="9"/>
            <color indexed="10"/>
            <rFont val="Tahoma"/>
            <family val="2"/>
          </rPr>
          <t>0x00 HALT</t>
        </r>
        <r>
          <rPr>
            <b/>
            <sz val="9"/>
            <color indexed="81"/>
            <rFont val="Tahoma"/>
            <family val="2"/>
          </rPr>
          <t xml:space="preserve">
</t>
        </r>
        <r>
          <rPr>
            <sz val="9"/>
            <color indexed="81"/>
            <rFont val="Tahoma"/>
            <family val="2"/>
          </rPr>
          <t xml:space="preserve">
</t>
        </r>
        <r>
          <rPr>
            <b/>
            <sz val="9"/>
            <color indexed="81"/>
            <rFont val="Tahoma"/>
            <family val="2"/>
          </rPr>
          <t>Description:</t>
        </r>
        <r>
          <rPr>
            <sz val="9"/>
            <color indexed="81"/>
            <rFont val="Tahoma"/>
            <family val="2"/>
          </rPr>
          <t xml:space="preserve"> Stop the CPU.
</t>
        </r>
        <r>
          <rPr>
            <b/>
            <sz val="9"/>
            <color indexed="81"/>
            <rFont val="Tahoma"/>
            <family val="2"/>
          </rPr>
          <t>Usage:</t>
        </r>
        <r>
          <rPr>
            <sz val="9"/>
            <color indexed="81"/>
            <rFont val="Tahoma"/>
            <family val="2"/>
          </rPr>
          <t xml:space="preserve"> HALT
Program Bytes Used: 1
Status Flags Affected: None
</t>
        </r>
        <r>
          <rPr>
            <b/>
            <sz val="9"/>
            <color indexed="81"/>
            <rFont val="Tahoma"/>
            <family val="2"/>
          </rPr>
          <t>Example:</t>
        </r>
        <r>
          <rPr>
            <sz val="9"/>
            <color indexed="81"/>
            <rFont val="Tahoma"/>
            <family val="2"/>
          </rPr>
          <t xml:space="preserve">
</t>
        </r>
        <r>
          <rPr>
            <b/>
            <sz val="9"/>
            <color indexed="81"/>
            <rFont val="Tahoma"/>
            <family val="2"/>
          </rPr>
          <t>Address                    Instruction                 Machine Code                           Remarks</t>
        </r>
        <r>
          <rPr>
            <sz val="9"/>
            <color indexed="81"/>
            <rFont val="Tahoma"/>
            <family val="2"/>
          </rPr>
          <t xml:space="preserve">                                      
0x00(00000000)             HALT                          0x00 (00000000)
0x01(00000001)             JUMP                          0x28 (00101000)            The Program Counter points here
                                                                                                          after HALT is executed
</t>
        </r>
        <r>
          <rPr>
            <b/>
            <sz val="9"/>
            <color indexed="81"/>
            <rFont val="Tahoma"/>
            <family val="2"/>
          </rPr>
          <t>Tip:</t>
        </r>
        <r>
          <rPr>
            <sz val="9"/>
            <color indexed="81"/>
            <rFont val="Tahoma"/>
            <family val="2"/>
          </rPr>
          <t xml:space="preserve"> When the HALT instruction is executed, the Digirule 2U enters Stop mode, and any data
written to the Address and/or Data LEDs registers by your program will no longer be
displayed. If you want to effectively halt your program but keep your data displayed, use a
JUMP * instruction instead.
</t>
        </r>
        <r>
          <rPr>
            <b/>
            <sz val="9"/>
            <color indexed="81"/>
            <rFont val="Tahoma"/>
            <family val="2"/>
          </rPr>
          <t>Tip:</t>
        </r>
        <r>
          <rPr>
            <sz val="9"/>
            <color indexed="81"/>
            <rFont val="Tahoma"/>
            <family val="2"/>
          </rPr>
          <t xml:space="preserve"> It is sometimes helpful to follow a HALT instruction with a JUMP instruction to a restart
point in your program, in case the Run/Stop button is pressed to resume execution.</t>
        </r>
      </text>
    </comment>
    <comment ref="A6" authorId="0">
      <text>
        <r>
          <rPr>
            <b/>
            <sz val="9"/>
            <color indexed="10"/>
            <rFont val="Tahoma"/>
            <family val="2"/>
          </rPr>
          <t>0x01 NOP</t>
        </r>
        <r>
          <rPr>
            <b/>
            <sz val="9"/>
            <color indexed="81"/>
            <rFont val="Tahoma"/>
            <family val="2"/>
          </rPr>
          <t xml:space="preserve">
</t>
        </r>
        <r>
          <rPr>
            <b/>
            <sz val="9"/>
            <color indexed="81"/>
            <rFont val="Tahoma"/>
            <family val="2"/>
          </rPr>
          <t>Description:</t>
        </r>
        <r>
          <rPr>
            <sz val="9"/>
            <color indexed="81"/>
            <rFont val="Tahoma"/>
            <family val="2"/>
          </rPr>
          <t xml:space="preserve"> Performs no operation.
</t>
        </r>
        <r>
          <rPr>
            <b/>
            <sz val="9"/>
            <color indexed="81"/>
            <rFont val="Tahoma"/>
            <family val="2"/>
          </rPr>
          <t>Usage:</t>
        </r>
        <r>
          <rPr>
            <sz val="9"/>
            <color indexed="81"/>
            <rFont val="Tahoma"/>
            <family val="2"/>
          </rPr>
          <t xml:space="preserve"> NOP
Program Bytes Used: 1
Status Flags Affected: None</t>
        </r>
      </text>
    </comment>
    <comment ref="A7" authorId="0">
      <text>
        <r>
          <rPr>
            <b/>
            <sz val="9"/>
            <color indexed="10"/>
            <rFont val="Tahoma"/>
            <family val="2"/>
          </rPr>
          <t>0x02 SPEED</t>
        </r>
        <r>
          <rPr>
            <b/>
            <sz val="9"/>
            <color indexed="81"/>
            <rFont val="Tahoma"/>
            <family val="2"/>
          </rPr>
          <t xml:space="preserve">
</t>
        </r>
        <r>
          <rPr>
            <b/>
            <sz val="9"/>
            <color indexed="81"/>
            <rFont val="Tahoma"/>
            <family val="2"/>
          </rPr>
          <t>Description:</t>
        </r>
        <r>
          <rPr>
            <sz val="9"/>
            <color indexed="81"/>
            <rFont val="Tahoma"/>
            <family val="2"/>
          </rPr>
          <t xml:space="preserve"> Set the time interval at which the CPU executes instructions. The higher the value,
the longer the interval (lower the rate).
</t>
        </r>
        <r>
          <rPr>
            <b/>
            <sz val="9"/>
            <color indexed="81"/>
            <rFont val="Tahoma"/>
            <family val="2"/>
          </rPr>
          <t>Usage:</t>
        </r>
        <r>
          <rPr>
            <sz val="9"/>
            <color indexed="81"/>
            <rFont val="Tahoma"/>
            <family val="2"/>
          </rPr>
          <t xml:space="preserve"> SPEED value
Program Bytes Used: 2
Status Flags Affected: None
 For example, using a value of 0x80 (10000000) will result in the CPU executing
one instruction every 125 milliseconds, or 8 instructions per second. Omitting this instruction, or
using a value of 0x00 (00000000), will result in the CPU executing instructions at the maximum
possible rate.
</t>
        </r>
        <r>
          <rPr>
            <b/>
            <sz val="9"/>
            <color indexed="81"/>
            <rFont val="Tahoma"/>
            <family val="2"/>
          </rPr>
          <t xml:space="preserve">Example 1: </t>
        </r>
        <r>
          <rPr>
            <sz val="9"/>
            <color indexed="81"/>
            <rFont val="Tahoma"/>
            <family val="2"/>
          </rPr>
          <t xml:space="preserve">Set the interval to 125 mS (8 instructions per second).
</t>
        </r>
        <r>
          <rPr>
            <b/>
            <sz val="9"/>
            <color indexed="81"/>
            <rFont val="Tahoma"/>
            <family val="2"/>
          </rPr>
          <t>Address Hex (Binary)               Instruction                  Machine Code Hex (Binary)</t>
        </r>
        <r>
          <rPr>
            <sz val="9"/>
            <color indexed="81"/>
            <rFont val="Tahoma"/>
            <family val="2"/>
          </rPr>
          <t xml:space="preserve">
0x00 (00000000)                          SPEED                            0x02 (00000010)
0x01 (00000001)                           0x80                             0x80 (10000000)
</t>
        </r>
        <r>
          <rPr>
            <b/>
            <sz val="9"/>
            <color indexed="81"/>
            <rFont val="Tahoma"/>
            <family val="2"/>
          </rPr>
          <t>Example 2:</t>
        </r>
        <r>
          <rPr>
            <sz val="9"/>
            <color indexed="81"/>
            <rFont val="Tahoma"/>
            <family val="2"/>
          </rPr>
          <t xml:space="preserve"> Set the interval to 10 mS (100 instructions per second).
</t>
        </r>
        <r>
          <rPr>
            <b/>
            <sz val="9"/>
            <color indexed="81"/>
            <rFont val="Tahoma"/>
            <family val="2"/>
          </rPr>
          <t>Address Hex (Binary)               Instruction                  Machine Code Hex (Binary)</t>
        </r>
        <r>
          <rPr>
            <sz val="9"/>
            <color indexed="81"/>
            <rFont val="Tahoma"/>
            <family val="2"/>
          </rPr>
          <t xml:space="preserve">
0x00 (00000000)                          SPEED                            0x02 (00000010)
0x01 (00000001)                           0x0D                             0x0D (00001101)
</t>
        </r>
        <r>
          <rPr>
            <b/>
            <sz val="9"/>
            <color indexed="81"/>
            <rFont val="Tahoma"/>
            <family val="2"/>
          </rPr>
          <t>Example 3:</t>
        </r>
        <r>
          <rPr>
            <sz val="9"/>
            <color indexed="81"/>
            <rFont val="Tahoma"/>
            <family val="2"/>
          </rPr>
          <t xml:space="preserve"> Perform a one-second time delay, then resume execution at the maximum rate.
</t>
        </r>
        <r>
          <rPr>
            <b/>
            <sz val="9"/>
            <color indexed="81"/>
            <rFont val="Tahoma"/>
            <family val="2"/>
          </rPr>
          <t>Address Hex (Binary)               Instruction                  Machine Code Hex (Binary)</t>
        </r>
        <r>
          <rPr>
            <sz val="9"/>
            <color indexed="81"/>
            <rFont val="Tahoma"/>
            <family val="2"/>
          </rPr>
          <t xml:space="preserve">
0x00 (00000000)                          SPEED                            0x02 (00000010)
0x01 (00000001)                           0xFF                              0xFF (11111111)
0x02 (00000010)                          SPEED                            0x02 (00000010)
0x03 (00000011)                            0x00                            0x00 (00000000)</t>
        </r>
      </text>
    </comment>
    <comment ref="A8" authorId="0">
      <text>
        <r>
          <rPr>
            <b/>
            <sz val="9"/>
            <color indexed="10"/>
            <rFont val="Tahoma"/>
            <family val="2"/>
          </rPr>
          <t>0x03 INITSP</t>
        </r>
        <r>
          <rPr>
            <b/>
            <sz val="9"/>
            <color indexed="81"/>
            <rFont val="Tahoma"/>
            <family val="2"/>
          </rPr>
          <t xml:space="preserve">
</t>
        </r>
        <r>
          <rPr>
            <b/>
            <sz val="9"/>
            <color indexed="81"/>
            <rFont val="Tahoma"/>
            <family val="2"/>
          </rPr>
          <t xml:space="preserve">Description: </t>
        </r>
        <r>
          <rPr>
            <sz val="9"/>
            <color indexed="81"/>
            <rFont val="Tahoma"/>
            <family val="2"/>
          </rPr>
          <t xml:space="preserve">Initialise the Stack Pointer to point to the top of the stack (i.e. empty the stack).
</t>
        </r>
        <r>
          <rPr>
            <b/>
            <sz val="9"/>
            <color indexed="81"/>
            <rFont val="Tahoma"/>
            <family val="2"/>
          </rPr>
          <t>Usage:</t>
        </r>
        <r>
          <rPr>
            <sz val="9"/>
            <color indexed="81"/>
            <rFont val="Tahoma"/>
            <family val="2"/>
          </rPr>
          <t xml:space="preserve"> INITSP
Program Bytes Used: 1
Status Flags Affected: None
</t>
        </r>
        <r>
          <rPr>
            <b/>
            <sz val="9"/>
            <color indexed="81"/>
            <rFont val="Tahoma"/>
            <family val="2"/>
          </rPr>
          <t>Example:</t>
        </r>
        <r>
          <rPr>
            <sz val="9"/>
            <color indexed="81"/>
            <rFont val="Tahoma"/>
            <family val="2"/>
          </rPr>
          <t xml:space="preserve">
</t>
        </r>
        <r>
          <rPr>
            <b/>
            <sz val="9"/>
            <color indexed="81"/>
            <rFont val="Tahoma"/>
            <family val="2"/>
          </rPr>
          <t>Address Hex (Binary)                       Instruction                         Machine Code Hex (Binary)</t>
        </r>
        <r>
          <rPr>
            <sz val="9"/>
            <color indexed="81"/>
            <rFont val="Tahoma"/>
            <family val="2"/>
          </rPr>
          <t xml:space="preserve">
0x00 (00000000)                                   INITSP                                  0x03 (00000011)
</t>
        </r>
        <r>
          <rPr>
            <b/>
            <sz val="9"/>
            <color indexed="81"/>
            <rFont val="Tahoma"/>
            <family val="2"/>
          </rPr>
          <t xml:space="preserve">Tip: </t>
        </r>
        <r>
          <rPr>
            <sz val="9"/>
            <color indexed="81"/>
            <rFont val="Tahoma"/>
            <family val="2"/>
          </rPr>
          <t>If your program uses the stack ( CALL / RETURN instructions), use of this instruction
(typically near the beginning of your program) is recommended. If omitted, repeatedly
restarting the program by simply resetting the Program Counter may eventually lead to a
stack overflow condition.</t>
        </r>
      </text>
    </comment>
    <comment ref="A9" authorId="0">
      <text>
        <r>
          <rPr>
            <b/>
            <sz val="9"/>
            <color indexed="10"/>
            <rFont val="Tahoma"/>
            <family val="2"/>
          </rPr>
          <t>0x04 COPYLA</t>
        </r>
        <r>
          <rPr>
            <b/>
            <sz val="9"/>
            <color indexed="81"/>
            <rFont val="Tahoma"/>
            <family val="2"/>
          </rPr>
          <t xml:space="preserve">
</t>
        </r>
        <r>
          <rPr>
            <b/>
            <sz val="9"/>
            <color indexed="81"/>
            <rFont val="Tahoma"/>
            <family val="2"/>
          </rPr>
          <t xml:space="preserve">Description: </t>
        </r>
        <r>
          <rPr>
            <sz val="9"/>
            <color indexed="81"/>
            <rFont val="Tahoma"/>
            <family val="2"/>
          </rPr>
          <t xml:space="preserve">Copy the literal value to the Accumulator.
</t>
        </r>
        <r>
          <rPr>
            <b/>
            <sz val="9"/>
            <color indexed="81"/>
            <rFont val="Tahoma"/>
            <family val="2"/>
          </rPr>
          <t>Usage:</t>
        </r>
        <r>
          <rPr>
            <sz val="9"/>
            <color indexed="81"/>
            <rFont val="Tahoma"/>
            <family val="2"/>
          </rPr>
          <t xml:space="preserve"> COPYLA lit
Program Bytes Used: 2
Status Flags Affected: Z
</t>
        </r>
        <r>
          <rPr>
            <b/>
            <sz val="9"/>
            <color indexed="81"/>
            <rFont val="Tahoma"/>
            <family val="2"/>
          </rPr>
          <t xml:space="preserve">Example: </t>
        </r>
        <r>
          <rPr>
            <sz val="9"/>
            <color indexed="81"/>
            <rFont val="Tahoma"/>
            <family val="2"/>
          </rPr>
          <t xml:space="preserve">Copy the number 0x7B (01111011) to the Accumulator
Pre-Conditions:
Accumulator = 0x10 (00010000)
Z = ?
</t>
        </r>
        <r>
          <rPr>
            <b/>
            <sz val="9"/>
            <color indexed="81"/>
            <rFont val="Tahoma"/>
            <family val="2"/>
          </rPr>
          <t>Address Hex (Binary)                     Instruction                         Machine Code Hex (Binary)</t>
        </r>
        <r>
          <rPr>
            <sz val="9"/>
            <color indexed="81"/>
            <rFont val="Tahoma"/>
            <family val="2"/>
          </rPr>
          <t xml:space="preserve">
0x00 (00000000)                                COPYLA                                  0x04 (00000100)
0x01 (00000001)                                   0x7B                                    0x7B (01111011)
Post-Conditions:
Accumulator = 0x7B (01111011)
Z = 0</t>
        </r>
      </text>
    </comment>
    <comment ref="A10" authorId="0">
      <text>
        <r>
          <rPr>
            <b/>
            <sz val="9"/>
            <color indexed="10"/>
            <rFont val="Tahoma"/>
            <family val="2"/>
          </rPr>
          <t>0x05 COPYLR</t>
        </r>
        <r>
          <rPr>
            <b/>
            <sz val="9"/>
            <color indexed="81"/>
            <rFont val="Tahoma"/>
            <family val="2"/>
          </rPr>
          <t xml:space="preserve">
Description: </t>
        </r>
        <r>
          <rPr>
            <sz val="9"/>
            <color indexed="81"/>
            <rFont val="Tahoma"/>
            <family val="2"/>
          </rPr>
          <t xml:space="preserve">Copy the literal value to RAM at the specified address.
</t>
        </r>
        <r>
          <rPr>
            <b/>
            <sz val="9"/>
            <color indexed="81"/>
            <rFont val="Tahoma"/>
            <family val="2"/>
          </rPr>
          <t>Usage:</t>
        </r>
        <r>
          <rPr>
            <sz val="9"/>
            <color indexed="81"/>
            <rFont val="Tahoma"/>
            <family val="2"/>
          </rPr>
          <t xml:space="preserve"> COPYLR lit,addr
Program Bytes Used: 3
Status Flags Affected: Z
</t>
        </r>
        <r>
          <rPr>
            <b/>
            <sz val="9"/>
            <color indexed="81"/>
            <rFont val="Tahoma"/>
            <family val="2"/>
          </rPr>
          <t>Example 1</t>
        </r>
        <r>
          <rPr>
            <sz val="9"/>
            <color indexed="81"/>
            <rFont val="Tahoma"/>
            <family val="2"/>
          </rPr>
          <t xml:space="preserve">: Copy the number 0x23 (00100011) to RAM at address 0xF0 (11110000).
Pre-Conditions:
RAM at address 0xF0 (11110000) = 0x00 (00000000)
Z = ?
</t>
        </r>
        <r>
          <rPr>
            <b/>
            <sz val="9"/>
            <color indexed="81"/>
            <rFont val="Tahoma"/>
            <family val="2"/>
          </rPr>
          <t>Address Hex (Binary)                        Instruction                       Machine Code Hex (Binary)</t>
        </r>
        <r>
          <rPr>
            <sz val="9"/>
            <color indexed="81"/>
            <rFont val="Tahoma"/>
            <family val="2"/>
          </rPr>
          <t xml:space="preserve">
0x00 (00000000)                                  COPYLR                               0x05 (00000101)
0x01 (00000001)                                    0x23                               0x23 (00100011)
0x02 (00000010)                                    0xF0                                0xF0 (11110000)
Post-Conditions:
RAM at address 0xF0 (11110000) = 0x23 (00100011)
Z = 0
</t>
        </r>
        <r>
          <rPr>
            <b/>
            <sz val="9"/>
            <color indexed="81"/>
            <rFont val="Tahoma"/>
            <family val="2"/>
          </rPr>
          <t>Example 2:</t>
        </r>
        <r>
          <rPr>
            <sz val="9"/>
            <color indexed="81"/>
            <rFont val="Tahoma"/>
            <family val="2"/>
          </rPr>
          <t xml:space="preserve"> Copy the number 0x52 (01010010) to RAM at address 0xF1 (11110001).
Pre-Conditions:
RAM at address 0xF1 (11110001) = 0x0F (00001111)
Z = ?
</t>
        </r>
        <r>
          <rPr>
            <b/>
            <sz val="9"/>
            <color indexed="81"/>
            <rFont val="Tahoma"/>
            <family val="2"/>
          </rPr>
          <t>Address Hex (Binary)                        Instruction                        Machine Code Hex (Binary)</t>
        </r>
        <r>
          <rPr>
            <sz val="9"/>
            <color indexed="81"/>
            <rFont val="Tahoma"/>
            <family val="2"/>
          </rPr>
          <t xml:space="preserve">
0x00 (00000000)                                  COPYLR                               0x05 (00000101)
0x01 (00000001)                                    0x52                                0x52 (01010010)
0x02 (00000010)                                    0xF1                                 0xF1 (11110001)
Post-Conditions:
RAM at address 0xF1 (11110001) = 0x52 (01010010)
Z = 0</t>
        </r>
      </text>
    </comment>
    <comment ref="A11" authorId="0">
      <text>
        <r>
          <rPr>
            <b/>
            <sz val="9"/>
            <color indexed="10"/>
            <rFont val="Tahoma"/>
            <family val="2"/>
          </rPr>
          <t>0x06 COPYLI</t>
        </r>
        <r>
          <rPr>
            <b/>
            <sz val="9"/>
            <color indexed="81"/>
            <rFont val="Tahoma"/>
            <family val="2"/>
          </rPr>
          <t xml:space="preserve">
Description: </t>
        </r>
        <r>
          <rPr>
            <sz val="9"/>
            <color indexed="81"/>
            <rFont val="Tahoma"/>
            <family val="2"/>
          </rPr>
          <t xml:space="preserve">Copy the literal value to RAM at the address contained in RAM at the specified address.
</t>
        </r>
        <r>
          <rPr>
            <b/>
            <sz val="9"/>
            <color indexed="81"/>
            <rFont val="Tahoma"/>
            <family val="2"/>
          </rPr>
          <t>Usage:</t>
        </r>
        <r>
          <rPr>
            <sz val="9"/>
            <color indexed="81"/>
            <rFont val="Tahoma"/>
            <family val="2"/>
          </rPr>
          <t xml:space="preserve"> COPYLI lit,addr
Program Bytes Used: 3
Status Flags Affected: Z
</t>
        </r>
        <r>
          <rPr>
            <b/>
            <sz val="9"/>
            <color indexed="81"/>
            <rFont val="Tahoma"/>
            <family val="2"/>
          </rPr>
          <t>Example:</t>
        </r>
        <r>
          <rPr>
            <sz val="9"/>
            <color indexed="81"/>
            <rFont val="Tahoma"/>
            <family val="2"/>
          </rPr>
          <t xml:space="preserve"> Copy the number 0x17 (00010111) to RAM through the pointer at address 0xE0
(11100000).
Pre-Conditions:
RAM at address 0xE0 (11100000) = 0x20 (00100000)
RAM at address 0x20 (00100000) = 0x00 (00000000)
Z = ?
</t>
        </r>
        <r>
          <rPr>
            <b/>
            <sz val="9"/>
            <color indexed="81"/>
            <rFont val="Tahoma"/>
            <family val="2"/>
          </rPr>
          <t>Address Hex (Binary)                          Instruction                        Machine Code Hex (Binary)</t>
        </r>
        <r>
          <rPr>
            <sz val="9"/>
            <color indexed="81"/>
            <rFont val="Tahoma"/>
            <family val="2"/>
          </rPr>
          <t xml:space="preserve">
0x00 (00000000)                                     COPYLI                               0x06 (00000110)
0x01 (00000001)                                       0x17                                0x17 (00010111)
0x02 (00000010)                                       0xE0                                0xE0 (11100000)
Post-Conditions:
RAM at address 0xE0 (11100000) = 0x20 (00100000)
RAM at address 0x20 (00100000) = 0x17 (00010111)
Z = 0</t>
        </r>
      </text>
    </comment>
    <comment ref="A12" authorId="0">
      <text>
        <r>
          <rPr>
            <b/>
            <sz val="9"/>
            <color indexed="10"/>
            <rFont val="Tahoma"/>
            <family val="2"/>
          </rPr>
          <t>0x07 COPYAR</t>
        </r>
        <r>
          <rPr>
            <b/>
            <sz val="9"/>
            <color indexed="81"/>
            <rFont val="Tahoma"/>
            <family val="2"/>
          </rPr>
          <t xml:space="preserve">
Description: </t>
        </r>
        <r>
          <rPr>
            <sz val="9"/>
            <color indexed="81"/>
            <rFont val="Tahoma"/>
            <family val="2"/>
          </rPr>
          <t xml:space="preserve">Copy the contents of the Accumulator to RAM at the specified address.
</t>
        </r>
        <r>
          <rPr>
            <b/>
            <sz val="9"/>
            <color indexed="81"/>
            <rFont val="Tahoma"/>
            <family val="2"/>
          </rPr>
          <t>Usage:</t>
        </r>
        <r>
          <rPr>
            <sz val="9"/>
            <color indexed="81"/>
            <rFont val="Tahoma"/>
            <family val="2"/>
          </rPr>
          <t xml:space="preserve"> COPYAR addr
Program Bytes Used: 2
Status Flags Affected: Z
</t>
        </r>
        <r>
          <rPr>
            <b/>
            <sz val="9"/>
            <color indexed="81"/>
            <rFont val="Tahoma"/>
            <family val="2"/>
          </rPr>
          <t>Example 1:</t>
        </r>
        <r>
          <rPr>
            <sz val="9"/>
            <color indexed="81"/>
            <rFont val="Tahoma"/>
            <family val="2"/>
          </rPr>
          <t xml:space="preserve"> Copy the contents of the Accumulator to RAM at address 0xFA (11111010).
Pre-Conditions:
Accumulator = 0x02 (00000010)
RAM at address 0xFA (11111010) = 0x07 (00000111)
Z = ?
</t>
        </r>
        <r>
          <rPr>
            <b/>
            <sz val="9"/>
            <color indexed="81"/>
            <rFont val="Tahoma"/>
            <family val="2"/>
          </rPr>
          <t>Address Hex (Binary)                     Instruction                     Machine Code Hex (Binary)</t>
        </r>
        <r>
          <rPr>
            <sz val="9"/>
            <color indexed="81"/>
            <rFont val="Tahoma"/>
            <family val="2"/>
          </rPr>
          <t xml:space="preserve">
0x00 (00000000)                                COPYAR                             0x07 (00000111)
0x01 (00000001)                                  0xFA                                0xFA (11111010) 
Post-Conditions:
Accumulator = 0x02 (00000010)
RAM at address 0xFA (11111010) = 0x02 (00000010)
Z = 0
</t>
        </r>
        <r>
          <rPr>
            <b/>
            <sz val="9"/>
            <color indexed="81"/>
            <rFont val="Tahoma"/>
            <family val="2"/>
          </rPr>
          <t>Example 2:</t>
        </r>
        <r>
          <rPr>
            <sz val="9"/>
            <color indexed="81"/>
            <rFont val="Tahoma"/>
            <family val="2"/>
          </rPr>
          <t xml:space="preserve"> Copy the contents of the Accumulator to RAM at address 0x8C (10001100).
Pre-Conditions:
Accumulator = 0x81 (10000001)
RAM at address 0x8C (10001100) = 0x14 (00010100)
Z = ?
</t>
        </r>
        <r>
          <rPr>
            <b/>
            <sz val="9"/>
            <color indexed="81"/>
            <rFont val="Tahoma"/>
            <family val="2"/>
          </rPr>
          <t>Address Hex (Binary)                     Instruction                     Machine Code Hex (Binary)</t>
        </r>
        <r>
          <rPr>
            <sz val="9"/>
            <color indexed="81"/>
            <rFont val="Tahoma"/>
            <family val="2"/>
          </rPr>
          <t xml:space="preserve">
0x00 (00000000)                               COPYAR                            0x07 (00000111)
0x01 (00000001)                                 0x8C                               0x8C (10001100)
Post-Conditions:
Accumulator = 0x81 (10000001)
RAM at address 0x8C (10001100) = 0x81 (10000001)
Z = 0</t>
        </r>
        <r>
          <rPr>
            <b/>
            <sz val="9"/>
            <color indexed="81"/>
            <rFont val="Tahoma"/>
            <family val="2"/>
          </rPr>
          <t xml:space="preserve">
</t>
        </r>
      </text>
    </comment>
    <comment ref="A13" authorId="0">
      <text>
        <r>
          <rPr>
            <b/>
            <sz val="9"/>
            <color indexed="10"/>
            <rFont val="Tahoma"/>
            <family val="2"/>
          </rPr>
          <t>0x08 COPYAI</t>
        </r>
        <r>
          <rPr>
            <b/>
            <sz val="9"/>
            <color indexed="81"/>
            <rFont val="Tahoma"/>
            <family val="2"/>
          </rPr>
          <t xml:space="preserve">
Description: </t>
        </r>
        <r>
          <rPr>
            <sz val="9"/>
            <color indexed="81"/>
            <rFont val="Tahoma"/>
            <family val="2"/>
          </rPr>
          <t xml:space="preserve">Copy the contents of the Accumulator to RAM at the address contained in RAM at
the specified address.
</t>
        </r>
        <r>
          <rPr>
            <b/>
            <sz val="9"/>
            <color indexed="81"/>
            <rFont val="Tahoma"/>
            <family val="2"/>
          </rPr>
          <t>Usage:</t>
        </r>
        <r>
          <rPr>
            <sz val="9"/>
            <color indexed="81"/>
            <rFont val="Tahoma"/>
            <family val="2"/>
          </rPr>
          <t xml:space="preserve"> COPYAI addr
Program Bytes Used: 2
Status Flags Affected: Z
</t>
        </r>
        <r>
          <rPr>
            <b/>
            <sz val="9"/>
            <color indexed="81"/>
            <rFont val="Tahoma"/>
            <family val="2"/>
          </rPr>
          <t>Example:</t>
        </r>
        <r>
          <rPr>
            <sz val="9"/>
            <color indexed="81"/>
            <rFont val="Tahoma"/>
            <family val="2"/>
          </rPr>
          <t xml:space="preserve"> Copy the contents of the Accumulator to RAM through the pointer at address 0xC0
(11000000).
Pre-Conditions:
Accumulator = 0xAC (10101100)
RAM at address 0xC0 (11000000) = 0xD0 (11010000)
RAM at address 0xD0 (11010000) = 0xFF (11111111)
Z = ?
</t>
        </r>
        <r>
          <rPr>
            <b/>
            <sz val="9"/>
            <color indexed="81"/>
            <rFont val="Tahoma"/>
            <family val="2"/>
          </rPr>
          <t>Address Hex (Binary)                     Instruction                     Machine Code Hex (Binary)</t>
        </r>
        <r>
          <rPr>
            <sz val="9"/>
            <color indexed="81"/>
            <rFont val="Tahoma"/>
            <family val="2"/>
          </rPr>
          <t xml:space="preserve">
0x00 (00000000)                                COPYAI                             0x08 (00001000)
0x01 (00000001)                                  0xC0                               0xC0 (11000000)
Post-Conditions:
Accumulator = 0xAC (10101100)
RAM at address 0xC0 (11000000) = 0xD0 (11010000)
RAM at address 0xD0 (11010000) = 0xAC (10101100)
Z = 0</t>
        </r>
      </text>
    </comment>
    <comment ref="A14" authorId="0">
      <text>
        <r>
          <rPr>
            <b/>
            <sz val="9"/>
            <color indexed="10"/>
            <rFont val="Tahoma"/>
            <family val="2"/>
          </rPr>
          <t>0x09 COPYRA</t>
        </r>
        <r>
          <rPr>
            <b/>
            <sz val="9"/>
            <color indexed="81"/>
            <rFont val="Tahoma"/>
            <family val="2"/>
          </rPr>
          <t xml:space="preserve">
Description: </t>
        </r>
        <r>
          <rPr>
            <sz val="9"/>
            <color indexed="81"/>
            <rFont val="Tahoma"/>
            <family val="2"/>
          </rPr>
          <t xml:space="preserve">Copy the contents of RAM at the specified address to the Accumulator.
</t>
        </r>
        <r>
          <rPr>
            <b/>
            <sz val="9"/>
            <color indexed="81"/>
            <rFont val="Tahoma"/>
            <family val="2"/>
          </rPr>
          <t>Usage:</t>
        </r>
        <r>
          <rPr>
            <sz val="9"/>
            <color indexed="81"/>
            <rFont val="Tahoma"/>
            <family val="2"/>
          </rPr>
          <t xml:space="preserve"> COPYRA addr
Program Bytes Used: 2
Status Flags Affected: Z
</t>
        </r>
        <r>
          <rPr>
            <b/>
            <sz val="9"/>
            <color indexed="81"/>
            <rFont val="Tahoma"/>
            <family val="2"/>
          </rPr>
          <t>Example 1:</t>
        </r>
        <r>
          <rPr>
            <sz val="9"/>
            <color indexed="81"/>
            <rFont val="Tahoma"/>
            <family val="2"/>
          </rPr>
          <t xml:space="preserve"> Copy the contents of RAM at address 0xF3 (11110011) to the Accumulator.
Pre-Conditions:
RAM at address 0xF3 (11110011) = 0x7F (01111111)
Accumulator = 0x10 (00010000)
Z = ?
</t>
        </r>
        <r>
          <rPr>
            <b/>
            <sz val="9"/>
            <color indexed="81"/>
            <rFont val="Tahoma"/>
            <family val="2"/>
          </rPr>
          <t>Address Hex (Binary)                     Instruction                     Machine Code Hex (Binary)</t>
        </r>
        <r>
          <rPr>
            <sz val="9"/>
            <color indexed="81"/>
            <rFont val="Tahoma"/>
            <family val="2"/>
          </rPr>
          <t xml:space="preserve">
0x00 (00000000)                                COPYRA                               0x09 (00001001)
0x01 (00000001)                                   0xF3                                 0xF3 (11110011)
Post-Conditions:
RAM at address 0xF3 (11110011) = 0x7F (01111111)
Accumulator = 0x7F (01111111)
Z = 0
</t>
        </r>
        <r>
          <rPr>
            <b/>
            <sz val="9"/>
            <color indexed="81"/>
            <rFont val="Tahoma"/>
            <family val="2"/>
          </rPr>
          <t>Example 2:</t>
        </r>
        <r>
          <rPr>
            <sz val="9"/>
            <color indexed="81"/>
            <rFont val="Tahoma"/>
            <family val="2"/>
          </rPr>
          <t xml:space="preserve"> Copy the contents of RAM at address 0x8C (10001100) to the Accumulator.
Pre-Conditions:
RAM at address 0x8C (10001100) = 0x20 (00100000)
Accumulator = 0x38 (00111000)
Z = ?
</t>
        </r>
        <r>
          <rPr>
            <b/>
            <sz val="9"/>
            <color indexed="81"/>
            <rFont val="Tahoma"/>
            <family val="2"/>
          </rPr>
          <t>Address Hex (Binary)                     Instruction                     Machine Code Hex (Binary)</t>
        </r>
        <r>
          <rPr>
            <sz val="9"/>
            <color indexed="81"/>
            <rFont val="Tahoma"/>
            <family val="2"/>
          </rPr>
          <t xml:space="preserve">
0x00 (00000000)                               COPYRA                             0x09 (00001001)
0x01 (00000001)                                 0x8C                                0x8C (10001100)
Post-Conditions:
RAM at address 0x8C (10001100) = 0x20 (00100000)
Accumulator = 0x20 (00100000)
Z = 0</t>
        </r>
      </text>
    </comment>
    <comment ref="A15" authorId="0">
      <text>
        <r>
          <rPr>
            <b/>
            <sz val="9"/>
            <color indexed="10"/>
            <rFont val="Tahoma"/>
            <family val="2"/>
          </rPr>
          <t>0x0D COPYRR</t>
        </r>
        <r>
          <rPr>
            <b/>
            <sz val="9"/>
            <color indexed="81"/>
            <rFont val="Tahoma"/>
            <family val="2"/>
          </rPr>
          <t xml:space="preserve">
Description: </t>
        </r>
        <r>
          <rPr>
            <sz val="9"/>
            <color indexed="81"/>
            <rFont val="Tahoma"/>
            <family val="2"/>
          </rPr>
          <t xml:space="preserve">Copy the contents of RAM at the specified source address to RAM at the specified
destination address.
</t>
        </r>
        <r>
          <rPr>
            <b/>
            <sz val="9"/>
            <color indexed="81"/>
            <rFont val="Tahoma"/>
            <family val="2"/>
          </rPr>
          <t>Usage:</t>
        </r>
        <r>
          <rPr>
            <sz val="9"/>
            <color indexed="81"/>
            <rFont val="Tahoma"/>
            <family val="2"/>
          </rPr>
          <t xml:space="preserve"> COPYRR src_addr,dst_addr
Program Bytes Used: 3
Status Flags Affected: Z
</t>
        </r>
        <r>
          <rPr>
            <b/>
            <sz val="9"/>
            <color indexed="81"/>
            <rFont val="Tahoma"/>
            <family val="2"/>
          </rPr>
          <t>Example 1:</t>
        </r>
        <r>
          <rPr>
            <sz val="9"/>
            <color indexed="81"/>
            <rFont val="Tahoma"/>
            <family val="2"/>
          </rPr>
          <t xml:space="preserve"> Copy the contents of RAM at address 0xF0 (11110000) to RAM at address 0xF1
(11110001).
Pre-Conditions:
RAM at address 0xF0 (11110000) = 0x0A (00001010)
RAM at address 0xF1 (11110001) = 0x00 (00000000)
Z = ?
</t>
        </r>
        <r>
          <rPr>
            <b/>
            <sz val="9"/>
            <color indexed="81"/>
            <rFont val="Tahoma"/>
            <family val="2"/>
          </rPr>
          <t>Address Hex (Binary)                     Instruction                       Machine Code Hex (Binary)</t>
        </r>
        <r>
          <rPr>
            <sz val="9"/>
            <color indexed="81"/>
            <rFont val="Tahoma"/>
            <family val="2"/>
          </rPr>
          <t xml:space="preserve">
0x00 (00000000)                               COPYRR                                0x0A (00001010)
0x01 (00000001)                                 0xF0                                   0xF0 (11110000)
0x02 (00000010)                                 0xF1                                   0xF1 (11110001)
Post-Conditions:
RAM at address 0xF0 (11110000) = 0x0A (00001010)
RAM at address 0xF1 (11110001) = 0x0A (00001010)
Z = 0
</t>
        </r>
        <r>
          <rPr>
            <b/>
            <sz val="9"/>
            <color indexed="81"/>
            <rFont val="Tahoma"/>
            <family val="2"/>
          </rPr>
          <t xml:space="preserve">Example 2: </t>
        </r>
        <r>
          <rPr>
            <sz val="9"/>
            <color indexed="81"/>
            <rFont val="Tahoma"/>
            <family val="2"/>
          </rPr>
          <t xml:space="preserve">Copy the contents of RAM at address 0xF5 (11110101) to RAM at address 0xF4
(11110100).
Pre-Conditions:
RAM at address 0xF5 (11110101) = 0x00 (00000000)
RAM at address 0xF4 (11110100) = 0x19 (00011001)
Z = ?
</t>
        </r>
        <r>
          <rPr>
            <b/>
            <sz val="9"/>
            <color indexed="81"/>
            <rFont val="Tahoma"/>
            <family val="2"/>
          </rPr>
          <t>Address Hex (Binary)                     Instruction                     Machine Code Hex (Binary)</t>
        </r>
        <r>
          <rPr>
            <sz val="9"/>
            <color indexed="81"/>
            <rFont val="Tahoma"/>
            <family val="2"/>
          </rPr>
          <t xml:space="preserve">
0x00 (00000000)                               COPYRR                             0x0A (00001010)
0x01 (00000001)                                 0xF5                                0xF5 (11110101)
0x02 (00000010)                                 0xF4                                0xF4 (11110100)
Post-Conditions:
RAM at address 0xF5 (11110101) = 0x00 (00000000)
RAM at address 0xF4 (11110100) = 0x00 (00000000)
Z = 1</t>
        </r>
      </text>
    </comment>
    <comment ref="A16" authorId="0">
      <text>
        <r>
          <rPr>
            <b/>
            <sz val="9"/>
            <color indexed="10"/>
            <rFont val="Tahoma"/>
            <family val="2"/>
          </rPr>
          <t>0x0B COPYRI</t>
        </r>
        <r>
          <rPr>
            <b/>
            <sz val="9"/>
            <color indexed="81"/>
            <rFont val="Tahoma"/>
            <family val="2"/>
          </rPr>
          <t xml:space="preserve">
Description:</t>
        </r>
        <r>
          <rPr>
            <sz val="9"/>
            <color indexed="81"/>
            <rFont val="Tahoma"/>
            <family val="2"/>
          </rPr>
          <t xml:space="preserve"> Copy the contents of RAM at the specified source address to RAM at the address
contained in RAM at the specified destination address.
</t>
        </r>
        <r>
          <rPr>
            <b/>
            <sz val="9"/>
            <color indexed="81"/>
            <rFont val="Tahoma"/>
            <family val="2"/>
          </rPr>
          <t>Usage:</t>
        </r>
        <r>
          <rPr>
            <sz val="9"/>
            <color indexed="81"/>
            <rFont val="Tahoma"/>
            <family val="2"/>
          </rPr>
          <t xml:space="preserve"> COPYRI src_addr,dst_addr
Program Bytes Used: 3
Status Flags Affected: Z
</t>
        </r>
        <r>
          <rPr>
            <b/>
            <sz val="9"/>
            <color indexed="81"/>
            <rFont val="Tahoma"/>
            <family val="2"/>
          </rPr>
          <t xml:space="preserve">Example: </t>
        </r>
        <r>
          <rPr>
            <sz val="9"/>
            <color indexed="81"/>
            <rFont val="Tahoma"/>
            <family val="2"/>
          </rPr>
          <t xml:space="preserve">Copy the contents of RAM at address 0xB0 (10110000) to RAM through the pointer at
address 0xC0 (11000000).
Pre-Conditions:
RAM at address 0xB0 (10110000) = 0x45 (01000101)
RAM at address 0xC0 (11000000) = 0xD0 (11010000)
RAM at address 0xD0 (11010000) = 0xFF (11111111)
Z = ?
</t>
        </r>
        <r>
          <rPr>
            <b/>
            <sz val="9"/>
            <color indexed="81"/>
            <rFont val="Tahoma"/>
            <family val="2"/>
          </rPr>
          <t>Address Hex (Binary)                     Instruction                     Machine Code Hex (Binary)</t>
        </r>
        <r>
          <rPr>
            <sz val="9"/>
            <color indexed="81"/>
            <rFont val="Tahoma"/>
            <family val="2"/>
          </rPr>
          <t xml:space="preserve">
0x00 (00000000)                               COPYRI                             0x0B (00001011)
0x01 (00000001)                                 0xB0                               0xB0 (10110000)
0x02 (00000010)                                 0xC0                               0xC0 (11000000)
Post-Conditions:
RAM at address 0xB0 (10110000) = 0x45 (01000101)
RAM at address 0xC0 (11000000) = 0xD0 (11010000)
RAM at address 0xD0 (11010000) = 0x45 (01000101)
Z = 0</t>
        </r>
      </text>
    </comment>
    <comment ref="A17" authorId="0">
      <text>
        <r>
          <rPr>
            <b/>
            <sz val="9"/>
            <color indexed="10"/>
            <rFont val="Tahoma"/>
            <family val="2"/>
          </rPr>
          <t>0x0C COPYIA</t>
        </r>
        <r>
          <rPr>
            <b/>
            <sz val="9"/>
            <color indexed="81"/>
            <rFont val="Tahoma"/>
            <family val="2"/>
          </rPr>
          <t xml:space="preserve">
Description: </t>
        </r>
        <r>
          <rPr>
            <sz val="9"/>
            <color indexed="81"/>
            <rFont val="Tahoma"/>
            <family val="2"/>
          </rPr>
          <t xml:space="preserve">Copy the contents of RAM at the address contained in RAM at the specified address
to the Accumulator.
</t>
        </r>
        <r>
          <rPr>
            <b/>
            <sz val="9"/>
            <color indexed="81"/>
            <rFont val="Tahoma"/>
            <family val="2"/>
          </rPr>
          <t>Usage:</t>
        </r>
        <r>
          <rPr>
            <sz val="9"/>
            <color indexed="81"/>
            <rFont val="Tahoma"/>
            <family val="2"/>
          </rPr>
          <t xml:space="preserve"> COPYIA addr
Program Bytes Used: 2
Status Flags Affected: Z
</t>
        </r>
        <r>
          <rPr>
            <b/>
            <sz val="9"/>
            <color indexed="81"/>
            <rFont val="Tahoma"/>
            <family val="2"/>
          </rPr>
          <t xml:space="preserve">Example: </t>
        </r>
        <r>
          <rPr>
            <sz val="9"/>
            <color indexed="81"/>
            <rFont val="Tahoma"/>
            <family val="2"/>
          </rPr>
          <t xml:space="preserve">Copy the contents of RAM through the pointer at address 0xC0 (11000000) to the
Accumulator.
Pre-Conditions:
RAM at address 0xC0 (11000000) = 0xD0 (11010000)
RAM at address 0xD0 (11010000) = 0xFF (11111111)
Accumulator = 0xAC (10101100)
Z = ?
</t>
        </r>
        <r>
          <rPr>
            <b/>
            <sz val="9"/>
            <color indexed="81"/>
            <rFont val="Tahoma"/>
            <family val="2"/>
          </rPr>
          <t>Address Hex (Binary)                     Instruction                     Machine Code Hex (Binary)</t>
        </r>
        <r>
          <rPr>
            <sz val="9"/>
            <color indexed="81"/>
            <rFont val="Tahoma"/>
            <family val="2"/>
          </rPr>
          <t xml:space="preserve">
0x00 (00000000)                                COPYIA                              0x0C (00001100)
0x01 (00000001)                                  0xC0                                0xC0 (11000000)
Post-Conditions:
RAM at address 0xC0 (11000000) = 0xD0 (11010000)
RAM at address 0xD0 (11010000) = 0xFF (11111111)
Accumulator = 0xFF (11111111)
Z = 0</t>
        </r>
      </text>
    </comment>
    <comment ref="A18" authorId="0">
      <text>
        <r>
          <rPr>
            <b/>
            <sz val="9"/>
            <color indexed="10"/>
            <rFont val="Tahoma"/>
            <family val="2"/>
          </rPr>
          <t>0x0D COPYIR</t>
        </r>
        <r>
          <rPr>
            <b/>
            <sz val="9"/>
            <color indexed="81"/>
            <rFont val="Tahoma"/>
            <family val="2"/>
          </rPr>
          <t xml:space="preserve">
Description: </t>
        </r>
        <r>
          <rPr>
            <sz val="9"/>
            <color indexed="81"/>
            <rFont val="Tahoma"/>
            <family val="2"/>
          </rPr>
          <t xml:space="preserve">Copy the contents of RAM at the address contained in RAM at the specified source
address to RAM at the specified destination address.
</t>
        </r>
        <r>
          <rPr>
            <b/>
            <sz val="9"/>
            <color indexed="81"/>
            <rFont val="Tahoma"/>
            <family val="2"/>
          </rPr>
          <t>Usage:</t>
        </r>
        <r>
          <rPr>
            <sz val="9"/>
            <color indexed="81"/>
            <rFont val="Tahoma"/>
            <family val="2"/>
          </rPr>
          <t xml:space="preserve"> COPYIR src_addr,dst_addr
Program Bytes Used: 3
Status Flags Affected: Z
</t>
        </r>
        <r>
          <rPr>
            <b/>
            <sz val="9"/>
            <color indexed="81"/>
            <rFont val="Tahoma"/>
            <family val="2"/>
          </rPr>
          <t xml:space="preserve">Example: </t>
        </r>
        <r>
          <rPr>
            <sz val="9"/>
            <color indexed="81"/>
            <rFont val="Tahoma"/>
            <family val="2"/>
          </rPr>
          <t xml:space="preserve">Copy the contents of RAM through the pointer at address 0xC0 (11000000) to RAM at
address 0xE0 (11100000).
Pre-Conditions:
RAM at address 0xC0 (11000000) = 0xD0 (11010000)
RAM at address 0xD0 (11010000) = 0x99 (10011001)
RAM at address 0xE0 (11100000) = 0x60 (01100000)
Z = ?
</t>
        </r>
        <r>
          <rPr>
            <b/>
            <sz val="9"/>
            <color indexed="81"/>
            <rFont val="Tahoma"/>
            <family val="2"/>
          </rPr>
          <t>Address Hex (Binary)                     Instruction                     Machine Code Hex (Binary)</t>
        </r>
        <r>
          <rPr>
            <sz val="9"/>
            <color indexed="81"/>
            <rFont val="Tahoma"/>
            <family val="2"/>
          </rPr>
          <t xml:space="preserve">
0x00 (00000000)                                COPYIR                              0x0D (00001101)
0x01 (00000001)                                  0xC0                                0xC0 (11000000)
0x02 (00000010)                                  0xE0                                0xE0 (11100000)
Post-Conditions:
RAM at address 0xC0 (11000000) = 0xD0 (11010000)
RAM at address 0xD0 (11010000) = 0x99 (10011001)
RAM at address 0xE0 (11100000) = 0x99 (10011001)
Z = 0</t>
        </r>
        <r>
          <rPr>
            <b/>
            <sz val="9"/>
            <color indexed="81"/>
            <rFont val="Tahoma"/>
            <family val="2"/>
          </rPr>
          <t xml:space="preserve">
 </t>
        </r>
      </text>
    </comment>
    <comment ref="A19" authorId="0">
      <text>
        <r>
          <rPr>
            <b/>
            <sz val="9"/>
            <color indexed="10"/>
            <rFont val="Tahoma"/>
            <family val="2"/>
          </rPr>
          <t>0x0E COPYII</t>
        </r>
        <r>
          <rPr>
            <b/>
            <sz val="9"/>
            <color indexed="81"/>
            <rFont val="Tahoma"/>
            <family val="2"/>
          </rPr>
          <t xml:space="preserve">
Description: </t>
        </r>
        <r>
          <rPr>
            <sz val="9"/>
            <color indexed="81"/>
            <rFont val="Tahoma"/>
            <family val="2"/>
          </rPr>
          <t xml:space="preserve">Copy the contents of RAM at the address contained in RAM at the specified source
address to RAM at the address contained in RAM at the specified destination address.
</t>
        </r>
        <r>
          <rPr>
            <b/>
            <sz val="9"/>
            <color indexed="81"/>
            <rFont val="Tahoma"/>
            <family val="2"/>
          </rPr>
          <t>Usage:</t>
        </r>
        <r>
          <rPr>
            <sz val="9"/>
            <color indexed="81"/>
            <rFont val="Tahoma"/>
            <family val="2"/>
          </rPr>
          <t xml:space="preserve"> COPYII src_addr,dst_addr
Program Bytes Used: 3
Status Flags Affected: Z
</t>
        </r>
        <r>
          <rPr>
            <b/>
            <sz val="9"/>
            <color indexed="81"/>
            <rFont val="Tahoma"/>
            <family val="2"/>
          </rPr>
          <t xml:space="preserve">Example: </t>
        </r>
        <r>
          <rPr>
            <sz val="9"/>
            <color indexed="81"/>
            <rFont val="Tahoma"/>
            <family val="2"/>
          </rPr>
          <t xml:space="preserve">Copy the contents of RAM through the pointer at address 0xC0 (11000000) to RAM
through the pointer at address 0xE0 (11100000).
Pre-Conditions:
RAM at address 0xC0 (11000000) = 0xD0 (11010000)
RAM at address 0xD0 (11010000) = 0x18 (00011000)
RAM at address 0xE0 (11100000) = 0xF0 (11110000)
RAM at address 0xF0 (11110000) = 0x81 (10000001)
Z = ?
</t>
        </r>
        <r>
          <rPr>
            <b/>
            <sz val="9"/>
            <color indexed="81"/>
            <rFont val="Tahoma"/>
            <family val="2"/>
          </rPr>
          <t>Address Hex (Binary)                     Instruction                     Machine Code Hex (Binary)</t>
        </r>
        <r>
          <rPr>
            <sz val="9"/>
            <color indexed="81"/>
            <rFont val="Tahoma"/>
            <family val="2"/>
          </rPr>
          <t xml:space="preserve">
0x00 (00000000)                                COPYII                              0x0E (00001110)
0x01 (00000001)                                  0xC0                               0xC0 (11000000)
0x02 (00000010)                                  0xE0                               0xE0 (11100000)
Post-Conditions:
RAM at address 0xC0 (11000000) = 0xD0 (11010000)
RAM at address 0xD0 (11010000) = 0x18 (00011000)
RAM at address 0xE0 (11100000) = 0xF0 (11110000)
RAM at address 0xF0 (11110000) = 0x18 (00011000)
Z = 0</t>
        </r>
      </text>
    </comment>
    <comment ref="A20" authorId="0">
      <text>
        <r>
          <rPr>
            <b/>
            <sz val="9"/>
            <color indexed="10"/>
            <rFont val="Tahoma"/>
            <family val="2"/>
          </rPr>
          <t>0x0F SWAPRA</t>
        </r>
        <r>
          <rPr>
            <b/>
            <sz val="9"/>
            <color indexed="81"/>
            <rFont val="Tahoma"/>
            <family val="2"/>
          </rPr>
          <t xml:space="preserve">
Description: </t>
        </r>
        <r>
          <rPr>
            <sz val="9"/>
            <color indexed="81"/>
            <rFont val="Tahoma"/>
            <family val="2"/>
          </rPr>
          <t xml:space="preserve">Swap the contents of RAM at the specified address with the contents of the
Accumulator.
</t>
        </r>
        <r>
          <rPr>
            <b/>
            <sz val="9"/>
            <color indexed="81"/>
            <rFont val="Tahoma"/>
            <family val="2"/>
          </rPr>
          <t xml:space="preserve">Usage: </t>
        </r>
        <r>
          <rPr>
            <sz val="9"/>
            <color indexed="81"/>
            <rFont val="Tahoma"/>
            <family val="2"/>
          </rPr>
          <t xml:space="preserve">SWAPRA addr
Program Bytes Used: 2
Status Flags Affected: None
</t>
        </r>
        <r>
          <rPr>
            <b/>
            <sz val="9"/>
            <color indexed="81"/>
            <rFont val="Tahoma"/>
            <family val="2"/>
          </rPr>
          <t>Example:</t>
        </r>
        <r>
          <rPr>
            <sz val="9"/>
            <color indexed="81"/>
            <rFont val="Tahoma"/>
            <family val="2"/>
          </rPr>
          <t xml:space="preserve"> Swap the contents of RAM at address 0x10 (00010000) with the contents of the
Accumulator.
Pre-Conditions:
RAM at address 0x10 (00010000) = 0xAA (10101010)
Accumulator = 0x55 (01010101)
</t>
        </r>
        <r>
          <rPr>
            <b/>
            <sz val="9"/>
            <color indexed="81"/>
            <rFont val="Tahoma"/>
            <family val="2"/>
          </rPr>
          <t>Address Hex (Binary)                    Instruction                     Machine Code Hex (Binary)</t>
        </r>
        <r>
          <rPr>
            <sz val="9"/>
            <color indexed="81"/>
            <rFont val="Tahoma"/>
            <family val="2"/>
          </rPr>
          <t xml:space="preserve">
0x00 (00000000)                              SWAPRA                             0x0F (00001111)
0x01 (00000001)                                 0x10                               0x10 (00010000)
Post-Conditions:
RAM at address 0x10 (00010000) = 0x55 (01010101)
Accumulator = 0xAA (10101010)
</t>
        </r>
      </text>
    </comment>
    <comment ref="A21" authorId="0">
      <text>
        <r>
          <rPr>
            <b/>
            <sz val="9"/>
            <color indexed="10"/>
            <rFont val="Tahoma"/>
            <family val="2"/>
          </rPr>
          <t>0x10 SWAPRR</t>
        </r>
        <r>
          <rPr>
            <b/>
            <sz val="9"/>
            <color indexed="81"/>
            <rFont val="Tahoma"/>
            <family val="2"/>
          </rPr>
          <t xml:space="preserve">
Description: </t>
        </r>
        <r>
          <rPr>
            <sz val="9"/>
            <color indexed="81"/>
            <rFont val="Tahoma"/>
            <family val="2"/>
          </rPr>
          <t xml:space="preserve">Swap the contents of RAM at the specified source address with the contents of RAM
at the specified destination address.
</t>
        </r>
        <r>
          <rPr>
            <b/>
            <sz val="9"/>
            <color indexed="81"/>
            <rFont val="Tahoma"/>
            <family val="2"/>
          </rPr>
          <t>Usage:</t>
        </r>
        <r>
          <rPr>
            <sz val="9"/>
            <color indexed="81"/>
            <rFont val="Tahoma"/>
            <family val="2"/>
          </rPr>
          <t xml:space="preserve"> SWAPRR src_addr,dst_addr
Program Bytes Used: 3
Status Flags Affected: None
</t>
        </r>
        <r>
          <rPr>
            <b/>
            <sz val="9"/>
            <color indexed="81"/>
            <rFont val="Tahoma"/>
            <family val="2"/>
          </rPr>
          <t>Example:</t>
        </r>
        <r>
          <rPr>
            <sz val="9"/>
            <color indexed="81"/>
            <rFont val="Tahoma"/>
            <family val="2"/>
          </rPr>
          <t xml:space="preserve"> Swap the contents of RAM at address 0x10 (00010000) with the contents of RAM at
address 0x20 (00100000).
Pre-Conditions:
RAM at address 0x10 (00010000) = 0x0D (00001101)
RAM at address 0x20 (00100000) = 0x0A (00001010)
</t>
        </r>
        <r>
          <rPr>
            <b/>
            <sz val="9"/>
            <color indexed="81"/>
            <rFont val="Tahoma"/>
            <family val="2"/>
          </rPr>
          <t>Address Hex (Binary)                     Instruction                     Machine Code Hex (Binary)</t>
        </r>
        <r>
          <rPr>
            <sz val="9"/>
            <color indexed="81"/>
            <rFont val="Tahoma"/>
            <family val="2"/>
          </rPr>
          <t xml:space="preserve">
0x00 (00000000)                               SWAPRR                            0x10 (00010000)
0x01 (00000001)                                  0x10                              0x10 (00010000)
0x02 (00000010)                                  0x20                              0x20 (00100000)
Post-Conditions:
RAM at address 0x10 (00010000) = 0x0A (00001010)
RAM at address 0x20 (00100000) = 0x0D (00001101)
</t>
        </r>
      </text>
    </comment>
    <comment ref="A22" authorId="0">
      <text>
        <r>
          <rPr>
            <b/>
            <sz val="9"/>
            <color indexed="10"/>
            <rFont val="Tahoma"/>
            <family val="2"/>
          </rPr>
          <t>0x11 ADDLA</t>
        </r>
        <r>
          <rPr>
            <b/>
            <sz val="9"/>
            <color indexed="81"/>
            <rFont val="Tahoma"/>
            <family val="2"/>
          </rPr>
          <t xml:space="preserve">
Description: </t>
        </r>
        <r>
          <rPr>
            <sz val="9"/>
            <color indexed="81"/>
            <rFont val="Tahoma"/>
            <family val="2"/>
          </rPr>
          <t xml:space="preserve">Add the literal value and the Carry flag to the Accumulator.
</t>
        </r>
        <r>
          <rPr>
            <b/>
            <sz val="9"/>
            <color indexed="81"/>
            <rFont val="Tahoma"/>
            <family val="2"/>
          </rPr>
          <t>Usage:</t>
        </r>
        <r>
          <rPr>
            <sz val="9"/>
            <color indexed="81"/>
            <rFont val="Tahoma"/>
            <family val="2"/>
          </rPr>
          <t xml:space="preserve"> ADDLA lit
Program Bytes Used: 2
Status Flags Affected: Z, C
</t>
        </r>
        <r>
          <rPr>
            <b/>
            <sz val="9"/>
            <color indexed="81"/>
            <rFont val="Tahoma"/>
            <family val="2"/>
          </rPr>
          <t>Example 1:</t>
        </r>
        <r>
          <rPr>
            <sz val="9"/>
            <color indexed="81"/>
            <rFont val="Tahoma"/>
            <family val="2"/>
          </rPr>
          <t xml:space="preserve"> Add the literal value 0x0F (00001111) to the Accumulator.
Pre-Conditions:
Accumulator = 0x00 (00000000)
Z = ?
C = 0
</t>
        </r>
        <r>
          <rPr>
            <b/>
            <sz val="9"/>
            <color indexed="81"/>
            <rFont val="Tahoma"/>
            <family val="2"/>
          </rPr>
          <t>Address Hex (Binary)        Instruction                 Machine Code Hex (Binary)</t>
        </r>
        <r>
          <rPr>
            <sz val="9"/>
            <color indexed="81"/>
            <rFont val="Tahoma"/>
            <family val="2"/>
          </rPr>
          <t xml:space="preserve">
0x00 (00000000)                   ADDLA                            0x11 (00010001)
0x01 (00000001)                    0x0F                              0x0F (00001111)
Post-Conditions:
Accumulator = 0x0F (00001111)
Z = 0
C = 0
</t>
        </r>
        <r>
          <rPr>
            <b/>
            <sz val="9"/>
            <color indexed="81"/>
            <rFont val="Tahoma"/>
            <family val="2"/>
          </rPr>
          <t xml:space="preserve">Example 2: </t>
        </r>
        <r>
          <rPr>
            <sz val="9"/>
            <color indexed="81"/>
            <rFont val="Tahoma"/>
            <family val="2"/>
          </rPr>
          <t xml:space="preserve">Add the literal value 0x01 (00000001) to the Accumulator.
Pre-Conditions:
Accumulator = 0xFF (11111111)
Z = ?
C = 0
</t>
        </r>
        <r>
          <rPr>
            <b/>
            <sz val="9"/>
            <color indexed="81"/>
            <rFont val="Tahoma"/>
            <family val="2"/>
          </rPr>
          <t>Address Hex (Binary)            Instruction                    Machine Code Hex (Binary)</t>
        </r>
        <r>
          <rPr>
            <sz val="9"/>
            <color indexed="81"/>
            <rFont val="Tahoma"/>
            <family val="2"/>
          </rPr>
          <t xml:space="preserve">
0x00 (00000000)                       ADDLA                             0x11 (00010001)
0x01 (00000001)                        0x01                               0x01 (00000001)
Post-Conditions:
Accumulator = 0x00 (00000000)
Z = 1
C = 1</t>
        </r>
      </text>
    </comment>
    <comment ref="A23" authorId="0">
      <text>
        <r>
          <rPr>
            <b/>
            <sz val="9"/>
            <color indexed="10"/>
            <rFont val="Tahoma"/>
            <family val="2"/>
          </rPr>
          <t>0x12 ADDRA</t>
        </r>
        <r>
          <rPr>
            <sz val="9"/>
            <color indexed="81"/>
            <rFont val="Tahoma"/>
            <family val="2"/>
          </rPr>
          <t xml:space="preserve">
</t>
        </r>
        <r>
          <rPr>
            <b/>
            <sz val="9"/>
            <color indexed="81"/>
            <rFont val="Tahoma"/>
            <family val="2"/>
          </rPr>
          <t xml:space="preserve">Description: </t>
        </r>
        <r>
          <rPr>
            <sz val="9"/>
            <color indexed="81"/>
            <rFont val="Tahoma"/>
            <family val="2"/>
          </rPr>
          <t xml:space="preserve">Add the contents of RAM at the specified address and the Carry flag to the
Accumulator.
</t>
        </r>
        <r>
          <rPr>
            <b/>
            <sz val="9"/>
            <color indexed="81"/>
            <rFont val="Tahoma"/>
            <family val="2"/>
          </rPr>
          <t xml:space="preserve">Usage: </t>
        </r>
        <r>
          <rPr>
            <sz val="9"/>
            <color indexed="81"/>
            <rFont val="Tahoma"/>
            <family val="2"/>
          </rPr>
          <t xml:space="preserve">ADDRA addr
Program Bytes Used: 2
Status Flags Affected: Z, C
</t>
        </r>
        <r>
          <rPr>
            <b/>
            <sz val="9"/>
            <color indexed="81"/>
            <rFont val="Tahoma"/>
            <family val="2"/>
          </rPr>
          <t>Example 1:</t>
        </r>
        <r>
          <rPr>
            <sz val="9"/>
            <color indexed="81"/>
            <rFont val="Tahoma"/>
            <family val="2"/>
          </rPr>
          <t xml:space="preserve"> Add the contents of RAM at address 0xFA (11111010) to the Accumulator.
Pre-Conditions:
RAM at address 0xFA (11111010) = 0x64 (01100100)
Accumulator = 0x64 (01100100)
Z = ?
C = 0
</t>
        </r>
        <r>
          <rPr>
            <b/>
            <sz val="9"/>
            <color indexed="81"/>
            <rFont val="Tahoma"/>
            <family val="2"/>
          </rPr>
          <t>Address Hex (Binary)                     Instruction                     Machine Code Hex (Binary)</t>
        </r>
        <r>
          <rPr>
            <sz val="9"/>
            <color indexed="81"/>
            <rFont val="Tahoma"/>
            <family val="2"/>
          </rPr>
          <t xml:space="preserve">
0x00 (00000000)                                ADDRA                             0x12 (00010010)
0x01 (00000001)                                 0xFA                               0xFA (11111010)
Post-Conditions:
RAM at address 0xFA (11111010) = 0x64 (01100100)
Accumulator = 0xC8 (11001000)
Z = 0
C = 0
</t>
        </r>
        <r>
          <rPr>
            <b/>
            <sz val="9"/>
            <color indexed="81"/>
            <rFont val="Tahoma"/>
            <family val="2"/>
          </rPr>
          <t xml:space="preserve">Example 2: </t>
        </r>
        <r>
          <rPr>
            <sz val="9"/>
            <color indexed="81"/>
            <rFont val="Tahoma"/>
            <family val="2"/>
          </rPr>
          <t xml:space="preserve">Add the contents of RAM at address 0xF9 (11111001) to the Accumulator.
Pre-Conditions:
RAM at address 0xF9 (11111001) = 0x48 (01001000)
Accumulator = 0x28 (00101000)
Z = ?
C = 0
</t>
        </r>
        <r>
          <rPr>
            <b/>
            <sz val="9"/>
            <color indexed="81"/>
            <rFont val="Tahoma"/>
            <family val="2"/>
          </rPr>
          <t>Address Hex (Binary)                     Instruction                     Machine Code Hex (Binary)</t>
        </r>
        <r>
          <rPr>
            <sz val="9"/>
            <color indexed="81"/>
            <rFont val="Tahoma"/>
            <family val="2"/>
          </rPr>
          <t xml:space="preserve">
0x00 (00000000)                                ADDRA                             0x12 (00010010)
0x01 (00000001)                                 0xF9                               0xF9 (11111001)
Post-Conditions:
RAM at address 0xF9 (11111001) = 0x48 (01001000)
Accumulator = 0x70 (01110000)
Z = 0
C = 0
</t>
        </r>
      </text>
    </comment>
    <comment ref="A24" authorId="0">
      <text>
        <r>
          <rPr>
            <b/>
            <sz val="9"/>
            <color indexed="10"/>
            <rFont val="Tahoma"/>
            <family val="2"/>
          </rPr>
          <t>0x13 SUBLA</t>
        </r>
        <r>
          <rPr>
            <sz val="9"/>
            <color indexed="81"/>
            <rFont val="Tahoma"/>
            <family val="2"/>
          </rPr>
          <t xml:space="preserve">
</t>
        </r>
        <r>
          <rPr>
            <b/>
            <sz val="9"/>
            <color indexed="81"/>
            <rFont val="Tahoma"/>
            <family val="2"/>
          </rPr>
          <t>Description</t>
        </r>
        <r>
          <rPr>
            <sz val="9"/>
            <color indexed="81"/>
            <rFont val="Tahoma"/>
            <family val="2"/>
          </rPr>
          <t xml:space="preserve">: Subtract the literal value and the Carry flag from the Accumulator.
</t>
        </r>
        <r>
          <rPr>
            <b/>
            <sz val="9"/>
            <color indexed="81"/>
            <rFont val="Tahoma"/>
            <family val="2"/>
          </rPr>
          <t>Usage:</t>
        </r>
        <r>
          <rPr>
            <sz val="9"/>
            <color indexed="81"/>
            <rFont val="Tahoma"/>
            <family val="2"/>
          </rPr>
          <t xml:space="preserve"> SUBLA lit
Program Bytes Used: 2
Status Flags Affected: Z, C
</t>
        </r>
        <r>
          <rPr>
            <b/>
            <sz val="9"/>
            <color indexed="81"/>
            <rFont val="Tahoma"/>
            <family val="2"/>
          </rPr>
          <t>Example 1:</t>
        </r>
        <r>
          <rPr>
            <sz val="9"/>
            <color indexed="81"/>
            <rFont val="Tahoma"/>
            <family val="2"/>
          </rPr>
          <t xml:space="preserve"> Subtract the literal value 0x14 (00010100) from the Accumulator.
Pre-Conditions:
Accumulator = 0x14 (00010100)
Z = ?
C = 0
</t>
        </r>
        <r>
          <rPr>
            <b/>
            <sz val="9"/>
            <color indexed="81"/>
            <rFont val="Tahoma"/>
            <family val="2"/>
          </rPr>
          <t>Address Hex (Binary)                     Instruction                     Machine Code Hex (Binary)</t>
        </r>
        <r>
          <rPr>
            <sz val="9"/>
            <color indexed="81"/>
            <rFont val="Tahoma"/>
            <family val="2"/>
          </rPr>
          <t xml:space="preserve">
0x00 (00000000)                                SUBLA                             0x13 (00010011)
0x01 (00000001)                                 0x14                              0x14 (00010100)
Post-Conditions:
Accumulator = 0x00 (00000000)
Z = 1
C = 0
</t>
        </r>
        <r>
          <rPr>
            <b/>
            <sz val="9"/>
            <color indexed="81"/>
            <rFont val="Tahoma"/>
            <family val="2"/>
          </rPr>
          <t xml:space="preserve">Example 2: </t>
        </r>
        <r>
          <rPr>
            <sz val="9"/>
            <color indexed="81"/>
            <rFont val="Tahoma"/>
            <family val="2"/>
          </rPr>
          <t xml:space="preserve">Subtract the literal value 0x29 (00101001) from the Accumulator.
Pre-Conditions:
Accumulator = 0x28 (00101000)
Z = ?
C = 0
</t>
        </r>
        <r>
          <rPr>
            <b/>
            <sz val="9"/>
            <color indexed="81"/>
            <rFont val="Tahoma"/>
            <family val="2"/>
          </rPr>
          <t>Address Hex (Binary)                     Instruction                     Machine Code Hex (Binary)</t>
        </r>
        <r>
          <rPr>
            <sz val="9"/>
            <color indexed="81"/>
            <rFont val="Tahoma"/>
            <family val="2"/>
          </rPr>
          <t xml:space="preserve">
0x00 (00000000)                                SUBLA                              0x13 (00010011)
0x01 (00000001)                                 0x29                               0x29 (00101001)
Post-Conditions:
Accumulator = 0xFF (11111111)
Z = 0
C = 1
</t>
        </r>
      </text>
    </comment>
    <comment ref="A25" authorId="0">
      <text>
        <r>
          <rPr>
            <b/>
            <sz val="9"/>
            <color indexed="10"/>
            <rFont val="Tahoma"/>
            <family val="2"/>
          </rPr>
          <t>0x14 SUBRA</t>
        </r>
        <r>
          <rPr>
            <b/>
            <sz val="9"/>
            <color indexed="81"/>
            <rFont val="Tahoma"/>
            <family val="2"/>
          </rPr>
          <t xml:space="preserve">
Description: </t>
        </r>
        <r>
          <rPr>
            <sz val="9"/>
            <color indexed="81"/>
            <rFont val="Tahoma"/>
            <family val="2"/>
          </rPr>
          <t xml:space="preserve">Subtract the contents of RAM at the specified address and the Carry flag from the
Accumulator.
</t>
        </r>
        <r>
          <rPr>
            <b/>
            <sz val="9"/>
            <color indexed="81"/>
            <rFont val="Tahoma"/>
            <family val="2"/>
          </rPr>
          <t>Usage:</t>
        </r>
        <r>
          <rPr>
            <sz val="9"/>
            <color indexed="81"/>
            <rFont val="Tahoma"/>
            <family val="2"/>
          </rPr>
          <t xml:space="preserve"> SUBRA addr
Program Bytes Used: 2
Status Flags Affected: Z, C
</t>
        </r>
        <r>
          <rPr>
            <b/>
            <sz val="9"/>
            <color indexed="81"/>
            <rFont val="Tahoma"/>
            <family val="2"/>
          </rPr>
          <t>Example 1:</t>
        </r>
        <r>
          <rPr>
            <sz val="9"/>
            <color indexed="81"/>
            <rFont val="Tahoma"/>
            <family val="2"/>
          </rPr>
          <t xml:space="preserve"> Subtract the contents of RAM at address 0xFA (11111010) from the Accumulator.
Pre-Conditions:
RAM at address 0xFA (11111010) = 0x22 (00100010)
Accumulator = 0xC9 (11001001)
Z = ?
C = 0
</t>
        </r>
        <r>
          <rPr>
            <b/>
            <sz val="9"/>
            <color indexed="81"/>
            <rFont val="Tahoma"/>
            <family val="2"/>
          </rPr>
          <t>Address Hex (Binary)                     Instruction                     Machine Code Hex (Binary)</t>
        </r>
        <r>
          <rPr>
            <sz val="9"/>
            <color indexed="81"/>
            <rFont val="Tahoma"/>
            <family val="2"/>
          </rPr>
          <t xml:space="preserve">
0x00 (00000000)                                 SUBRA                                0x14 (00010100)
0x01 (00000001)                                  0xFA                                  0xFA (11111010)
Post-Conditions:
RAM at address 0xFA (11111010) = 0x22 (00100010)
Accumulator = 0xA7 (10100111)
Z = 0
C = 0
</t>
        </r>
        <r>
          <rPr>
            <b/>
            <sz val="9"/>
            <color indexed="81"/>
            <rFont val="Tahoma"/>
            <family val="2"/>
          </rPr>
          <t xml:space="preserve">Example 2: </t>
        </r>
        <r>
          <rPr>
            <sz val="9"/>
            <color indexed="81"/>
            <rFont val="Tahoma"/>
            <family val="2"/>
          </rPr>
          <t xml:space="preserve">Subtract the contents of RAM at address 0xF5 (11110101) from the Accumulator.
Pre-Conditions:
RAM at address 0xF5 (11110101) = 0xFF (11111111)
Accumulator = 0xFF (11111111)
Z = ?
C = 0
</t>
        </r>
        <r>
          <rPr>
            <b/>
            <sz val="9"/>
            <color indexed="81"/>
            <rFont val="Tahoma"/>
            <family val="2"/>
          </rPr>
          <t>Address Hex (Binary)                     Instruction                     Machine Code Hex (Binary)</t>
        </r>
        <r>
          <rPr>
            <sz val="9"/>
            <color indexed="81"/>
            <rFont val="Tahoma"/>
            <family val="2"/>
          </rPr>
          <t xml:space="preserve">
0x00 (00000000)                                 SUBRA                                0x14 (00010100)
0x01 (00000001)                                   0xF5                                 0xF5 (11110101)
Post-Conditions:
RAM at address 0xF5 (11110101) = 0xFF (11111111)
Accumulator = 0x00 (00000000)
Z = 1
C = 0</t>
        </r>
      </text>
    </comment>
    <comment ref="A26" authorId="0">
      <text>
        <r>
          <rPr>
            <b/>
            <sz val="9"/>
            <color indexed="10"/>
            <rFont val="Tahoma"/>
            <family val="2"/>
          </rPr>
          <t>0x15 MUL</t>
        </r>
        <r>
          <rPr>
            <b/>
            <sz val="9"/>
            <color indexed="81"/>
            <rFont val="Tahoma"/>
            <family val="2"/>
          </rPr>
          <t xml:space="preserve">
Description: </t>
        </r>
        <r>
          <rPr>
            <sz val="9"/>
            <color indexed="81"/>
            <rFont val="Tahoma"/>
            <family val="2"/>
          </rPr>
          <t xml:space="preserve">Multiply the contents of RAM at the first specified address (multiplicand) by the
contents of RAM at the second specified address (multiplier). Store the product in RAM at the first
specified address.
</t>
        </r>
        <r>
          <rPr>
            <b/>
            <sz val="9"/>
            <color indexed="81"/>
            <rFont val="Tahoma"/>
            <family val="2"/>
          </rPr>
          <t xml:space="preserve">Usage: </t>
        </r>
        <r>
          <rPr>
            <sz val="9"/>
            <color indexed="81"/>
            <rFont val="Tahoma"/>
            <family val="2"/>
          </rPr>
          <t xml:space="preserve">MUL multiplicand_product_addr,multiplier_addr
Program Bytes Used: 3
Status Flags Affected: Z, C
</t>
        </r>
        <r>
          <rPr>
            <b/>
            <sz val="9"/>
            <color indexed="81"/>
            <rFont val="Tahoma"/>
            <family val="2"/>
          </rPr>
          <t xml:space="preserve">Example 1: </t>
        </r>
        <r>
          <rPr>
            <sz val="9"/>
            <color indexed="81"/>
            <rFont val="Tahoma"/>
            <family val="2"/>
          </rPr>
          <t xml:space="preserve">Multiply the contents of RAM at address 0xC0 (11000000) by the contents of RAM at
address 0xC1 (11000001).
Pre-Conditions:
RAM at address 0xC0 (11000000) = 0x0F (00001111)
RAM at address 0xC1 (11000001) = 0x0A (00001010)
Z = ?
C = ?
</t>
        </r>
        <r>
          <rPr>
            <b/>
            <sz val="9"/>
            <color indexed="81"/>
            <rFont val="Tahoma"/>
            <family val="2"/>
          </rPr>
          <t>Address Hex (Binary)                     Instruction                     Machine Code Hex (Binary)</t>
        </r>
        <r>
          <rPr>
            <sz val="9"/>
            <color indexed="81"/>
            <rFont val="Tahoma"/>
            <family val="2"/>
          </rPr>
          <t xml:space="preserve">
0x00 (00000000)                                   MUL                                 0x15 (00010101)
0x01 (00000001)                                  0xC0                                 0xC0 (11000000)
0x02 (00000010)                                  0xC1                                 0xC1 (11000001)
Post-Conditions:
RAM at address 0xC0 (11000000) = 0x96 (10010110)
RAM at address 0xC1 (11000001) = 0x0A (00001010)
Z = 0
C = 0
</t>
        </r>
        <r>
          <rPr>
            <b/>
            <sz val="9"/>
            <color indexed="81"/>
            <rFont val="Tahoma"/>
            <family val="2"/>
          </rPr>
          <t>Example 2:</t>
        </r>
        <r>
          <rPr>
            <sz val="9"/>
            <color indexed="81"/>
            <rFont val="Tahoma"/>
            <family val="2"/>
          </rPr>
          <t xml:space="preserve"> Multiply the contents of RAM at address 0xC0 (11000000) by the contents of RAM at
address 0xC1 (11000001).
Pre-Conditions:
RAM at address 0xC0 (11000000) = 0x20 (00100000)
RAM at address 0xC1 (11000001) = 0x08 (00001000)
Z = ?
C = ?
</t>
        </r>
        <r>
          <rPr>
            <b/>
            <sz val="9"/>
            <color indexed="81"/>
            <rFont val="Tahoma"/>
            <family val="2"/>
          </rPr>
          <t>Address Hex (Binary)                     Instruction                     Machine Code Hex (Binary)</t>
        </r>
        <r>
          <rPr>
            <sz val="9"/>
            <color indexed="81"/>
            <rFont val="Tahoma"/>
            <family val="2"/>
          </rPr>
          <t xml:space="preserve">
0x00 (00000000)                                  MUL                                    0x15 (00010101)
0x01 (00000001)                                 0xC0                                    0xC0 (11000000)
0x02 (00000010)                                 0xC1                                    0xC1 (11000001)
Post-Conditions:
RAM at address 0xC0 (11000000) = 0x00 (00000000)
RAM at address 0xC1 (11000001) = 0x08 (00001000)
Z = 1
C = 1</t>
        </r>
      </text>
    </comment>
    <comment ref="A27" authorId="0">
      <text>
        <r>
          <rPr>
            <b/>
            <sz val="9"/>
            <color indexed="10"/>
            <rFont val="Tahoma"/>
            <family val="2"/>
          </rPr>
          <t>0x16 DIV</t>
        </r>
        <r>
          <rPr>
            <b/>
            <sz val="9"/>
            <color indexed="81"/>
            <rFont val="Tahoma"/>
            <family val="2"/>
          </rPr>
          <t xml:space="preserve">
Description: </t>
        </r>
        <r>
          <rPr>
            <sz val="9"/>
            <color indexed="81"/>
            <rFont val="Tahoma"/>
            <family val="2"/>
          </rPr>
          <t xml:space="preserve">Divide the contents of RAM at the first specified address (dividend) by the contents
of RAM at the second specified address (divisor). Store the quotient in RAM at the first specified
address. Store the remainder in the Accumulator. The Z flag reflects the zero status of the
quotient, and the C flag reflects the zero status of the remainder.
</t>
        </r>
        <r>
          <rPr>
            <b/>
            <sz val="9"/>
            <color indexed="81"/>
            <rFont val="Tahoma"/>
            <family val="2"/>
          </rPr>
          <t>Usage:</t>
        </r>
        <r>
          <rPr>
            <sz val="9"/>
            <color indexed="81"/>
            <rFont val="Tahoma"/>
            <family val="2"/>
          </rPr>
          <t xml:space="preserve"> DIV dividend_quotient_addr,divisor_addr
Program Bytes Used: 3
Status Flags Affected: Z, C
</t>
        </r>
        <r>
          <rPr>
            <b/>
            <sz val="9"/>
            <color indexed="81"/>
            <rFont val="Tahoma"/>
            <family val="2"/>
          </rPr>
          <t>Example 1:</t>
        </r>
        <r>
          <rPr>
            <sz val="9"/>
            <color indexed="81"/>
            <rFont val="Tahoma"/>
            <family val="2"/>
          </rPr>
          <t xml:space="preserve"> Divide the contents of RAM at address 0xC0 (11000000) by the contents of RAM at
address 0xC1 (11000001).
Pre-Conditions:
RAM at address 0xC0 (11000000) = 0xFF (11111111)
RAM at address 0xC1 (11000001) = 0x0A (00001010)
Accumulator = ?
Z = ?
C = ?
</t>
        </r>
        <r>
          <rPr>
            <b/>
            <sz val="9"/>
            <color indexed="81"/>
            <rFont val="Tahoma"/>
            <family val="2"/>
          </rPr>
          <t>Address Hex (Binary)                     Instruction                     Machine Code Hex (Binary)</t>
        </r>
        <r>
          <rPr>
            <sz val="9"/>
            <color indexed="81"/>
            <rFont val="Tahoma"/>
            <family val="2"/>
          </rPr>
          <t xml:space="preserve">
0x00 (00000000)                                  DIV                                   0x16 (00010110)
0x01 (00000001)                                 0xC0                                  0xC0 (11000000)
0x02 (00000010)                                 0xC1                                  0xC1 (11000001)
Post-Conditions:
RAM at address 0xC0 (11000000) = 0x19 (00011001)
RAM at address 0xC1 (11000001) = 0x0A (00001010)
Accumulator = 0x05 (00000101)
Z = 0
C = 0
</t>
        </r>
        <r>
          <rPr>
            <b/>
            <sz val="9"/>
            <color indexed="81"/>
            <rFont val="Tahoma"/>
            <family val="2"/>
          </rPr>
          <t>Example 2:</t>
        </r>
        <r>
          <rPr>
            <sz val="9"/>
            <color indexed="81"/>
            <rFont val="Tahoma"/>
            <family val="2"/>
          </rPr>
          <t xml:space="preserve"> Divide the contents of RAM at address 0xC0 (11000000) by the contents of RAM at
address 0xC1 (11000001).
Pre-Conditions:
RAM at address 0xC0 (11000000) = 0x64 (01100100)
RAM at address 0xC1 (11000001) = 0x05 (00000101)
Accumulator = ?
Z = ?
C = ?
</t>
        </r>
        <r>
          <rPr>
            <b/>
            <sz val="9"/>
            <color indexed="81"/>
            <rFont val="Tahoma"/>
            <family val="2"/>
          </rPr>
          <t>Address Hex (Binary)                     Instruction                     Machine Code Hex (Binary)</t>
        </r>
        <r>
          <rPr>
            <sz val="9"/>
            <color indexed="81"/>
            <rFont val="Tahoma"/>
            <family val="2"/>
          </rPr>
          <t xml:space="preserve">
0x00 (00000000)                                  DIV                                    0x16 (00010110)
0x01 (00000001)                                 0xC0                                   0xC0 (11000000)
0x02 (00000010)                                 0xC1                                   0xC1 (11000001)
Post-Conditions:</t>
        </r>
        <r>
          <rPr>
            <b/>
            <sz val="9"/>
            <color indexed="81"/>
            <rFont val="Tahoma"/>
            <family val="2"/>
          </rPr>
          <t xml:space="preserve">
</t>
        </r>
        <r>
          <rPr>
            <sz val="9"/>
            <color indexed="81"/>
            <rFont val="Tahoma"/>
            <family val="2"/>
          </rPr>
          <t xml:space="preserve">RAM at address 0xC0 (11000000) = 0x14 (00010100)
RAM at address 0xC1 (11000001) = 0x05 (00000101)
Accumulator = 0x00 (00000000)
Z = 0
C = 1
</t>
        </r>
        <r>
          <rPr>
            <b/>
            <sz val="9"/>
            <color indexed="81"/>
            <rFont val="Tahoma"/>
            <family val="2"/>
          </rPr>
          <t>Tip:</t>
        </r>
        <r>
          <rPr>
            <sz val="9"/>
            <color indexed="81"/>
            <rFont val="Tahoma"/>
            <family val="2"/>
          </rPr>
          <t xml:space="preserve"> If the divisor is zero, the CPU will halt.</t>
        </r>
      </text>
    </comment>
    <comment ref="A28" authorId="0">
      <text>
        <r>
          <rPr>
            <b/>
            <sz val="9"/>
            <color indexed="10"/>
            <rFont val="Tahoma"/>
            <family val="2"/>
          </rPr>
          <t>0x17 ANDLA</t>
        </r>
        <r>
          <rPr>
            <b/>
            <sz val="9"/>
            <color indexed="81"/>
            <rFont val="Tahoma"/>
            <family val="2"/>
          </rPr>
          <t xml:space="preserve">
Description: </t>
        </r>
        <r>
          <rPr>
            <sz val="9"/>
            <color indexed="81"/>
            <rFont val="Tahoma"/>
            <family val="2"/>
          </rPr>
          <t xml:space="preserve">AND the literal value with the contents of the Accumulator.
</t>
        </r>
        <r>
          <rPr>
            <b/>
            <sz val="9"/>
            <color indexed="81"/>
            <rFont val="Tahoma"/>
            <family val="2"/>
          </rPr>
          <t>Usage:</t>
        </r>
        <r>
          <rPr>
            <sz val="9"/>
            <color indexed="81"/>
            <rFont val="Tahoma"/>
            <family val="2"/>
          </rPr>
          <t xml:space="preserve"> ANDLA lit
Program Bytes Used: 2
Status Flags Affected: Z
</t>
        </r>
        <r>
          <rPr>
            <b/>
            <sz val="9"/>
            <color indexed="81"/>
            <rFont val="Tahoma"/>
            <family val="2"/>
          </rPr>
          <t xml:space="preserve">Example 1: </t>
        </r>
        <r>
          <rPr>
            <sz val="9"/>
            <color indexed="81"/>
            <rFont val="Tahoma"/>
            <family val="2"/>
          </rPr>
          <t xml:space="preserve">AND the literal value 0x3A (00111010) with the Accumulator.
Pre-Conditions:
Accumulator = 0xAA (10101010)
Z = ?
</t>
        </r>
        <r>
          <rPr>
            <b/>
            <sz val="9"/>
            <color indexed="81"/>
            <rFont val="Tahoma"/>
            <family val="2"/>
          </rPr>
          <t>Address Hex (Binary)                     Instruction                     Machine Code Hex (Binary)</t>
        </r>
        <r>
          <rPr>
            <sz val="9"/>
            <color indexed="81"/>
            <rFont val="Tahoma"/>
            <family val="2"/>
          </rPr>
          <t xml:space="preserve">
0x00 (00000000)                                ANDLA                                 0x17 (00010111)
0x01 (00000001)                                  0x3A                                  0x3A (00111010)
Post-Conditions:
Accumulator = 0x2A (00101010)
Z = 0
</t>
        </r>
        <r>
          <rPr>
            <b/>
            <sz val="9"/>
            <color indexed="81"/>
            <rFont val="Tahoma"/>
            <family val="2"/>
          </rPr>
          <t>Example 2:</t>
        </r>
        <r>
          <rPr>
            <sz val="9"/>
            <color indexed="81"/>
            <rFont val="Tahoma"/>
            <family val="2"/>
          </rPr>
          <t xml:space="preserve"> AND the literal value 0x63 (01100011) with the Accumulator.
Pre-Conditions:
Accumulator = 0x9C (10011100)
Z = ?
</t>
        </r>
        <r>
          <rPr>
            <b/>
            <sz val="9"/>
            <color indexed="81"/>
            <rFont val="Tahoma"/>
            <family val="2"/>
          </rPr>
          <t>Address Hex (Binary)                     Instruction                     Machine Code Hex (Binary)</t>
        </r>
        <r>
          <rPr>
            <sz val="9"/>
            <color indexed="81"/>
            <rFont val="Tahoma"/>
            <family val="2"/>
          </rPr>
          <t xml:space="preserve">
0x00 (00000000)                                ANDLA                                0x17 (00010111)
0x01 (00000001)                                  0x63                                 0x63 (01100011)
Post-Conditions:
Accumulator = 0x00 (00000000)
Z = 1</t>
        </r>
      </text>
    </comment>
    <comment ref="A29" authorId="0">
      <text>
        <r>
          <rPr>
            <b/>
            <sz val="9"/>
            <color indexed="10"/>
            <rFont val="Tahoma"/>
            <family val="2"/>
          </rPr>
          <t>0x18 ANDRA</t>
        </r>
        <r>
          <rPr>
            <b/>
            <sz val="9"/>
            <color indexed="81"/>
            <rFont val="Tahoma"/>
            <family val="2"/>
          </rPr>
          <t xml:space="preserve">
Description</t>
        </r>
        <r>
          <rPr>
            <sz val="9"/>
            <color indexed="81"/>
            <rFont val="Tahoma"/>
            <family val="2"/>
          </rPr>
          <t xml:space="preserve">: AND the contents of RAM at the specified address with the Accumulator.
</t>
        </r>
        <r>
          <rPr>
            <b/>
            <sz val="9"/>
            <color indexed="81"/>
            <rFont val="Tahoma"/>
            <family val="2"/>
          </rPr>
          <t>Usage:</t>
        </r>
        <r>
          <rPr>
            <sz val="9"/>
            <color indexed="81"/>
            <rFont val="Tahoma"/>
            <family val="2"/>
          </rPr>
          <t xml:space="preserve"> ANDRA addr
Program Bytes Used: 2
Status Flags Affected: Z
</t>
        </r>
        <r>
          <rPr>
            <b/>
            <sz val="9"/>
            <color indexed="81"/>
            <rFont val="Tahoma"/>
            <family val="2"/>
          </rPr>
          <t xml:space="preserve">Example 1: </t>
        </r>
        <r>
          <rPr>
            <sz val="9"/>
            <color indexed="81"/>
            <rFont val="Tahoma"/>
            <family val="2"/>
          </rPr>
          <t xml:space="preserve">AND the contents of RAM at address 0xF0 (11110000) with the Accumulator.
Pre-Conditions:
RAM at address 0xF0 (11110000) = 0x10 (00010000)
Accumulator = 0x30 (00110000)
Z = ?
</t>
        </r>
        <r>
          <rPr>
            <b/>
            <sz val="9"/>
            <color indexed="81"/>
            <rFont val="Tahoma"/>
            <family val="2"/>
          </rPr>
          <t>Address Hex (Binary)                     Instruction                     Machine Code Hex (Binary)</t>
        </r>
        <r>
          <rPr>
            <sz val="9"/>
            <color indexed="81"/>
            <rFont val="Tahoma"/>
            <family val="2"/>
          </rPr>
          <t xml:space="preserve">
0x00 (00000000)                                 ANDRA                              0x18 (00011000)
0x01 (00000001)                                  0xF0                                 0xF0 (11110000)
Post-Conditions:
RAM at address 0xF0 (11110000) = 0x10 (00010000)
Accumulator = 0x10 (00010000)
Z = 0
</t>
        </r>
        <r>
          <rPr>
            <b/>
            <sz val="9"/>
            <color indexed="81"/>
            <rFont val="Tahoma"/>
            <family val="2"/>
          </rPr>
          <t>Example 2:</t>
        </r>
        <r>
          <rPr>
            <sz val="9"/>
            <color indexed="81"/>
            <rFont val="Tahoma"/>
            <family val="2"/>
          </rPr>
          <t xml:space="preserve"> AND the contents of RAM at address 0xF2 (11110010) with the Accumulator.
Pre-Conditions:
RAM at address 0xF2 (11110010) = 0x81 (10000001)
Accumulator = 0x9C (10011100)
Z = ?
</t>
        </r>
        <r>
          <rPr>
            <b/>
            <sz val="9"/>
            <color indexed="81"/>
            <rFont val="Tahoma"/>
            <family val="2"/>
          </rPr>
          <t>Address Hex (Binary)                     Instruction                     Machine Code Hex (Binary)</t>
        </r>
        <r>
          <rPr>
            <sz val="9"/>
            <color indexed="81"/>
            <rFont val="Tahoma"/>
            <family val="2"/>
          </rPr>
          <t xml:space="preserve">
0x00 (00000000)                                 ANDRA                              0x18 (00011000)
0x01 (00000001)                                   0xF2                                0xF2 (11110010)
Post-Conditions:
RAM at address 0xF2 (11110010) = 0x81 (10000001)
Accumulator = 0x80 (10000000)
Z = 0
</t>
        </r>
      </text>
    </comment>
    <comment ref="A30" authorId="0">
      <text>
        <r>
          <rPr>
            <b/>
            <sz val="9"/>
            <color indexed="10"/>
            <rFont val="Tahoma"/>
            <family val="2"/>
          </rPr>
          <t>0x19 ORLA</t>
        </r>
        <r>
          <rPr>
            <sz val="9"/>
            <color indexed="81"/>
            <rFont val="Tahoma"/>
            <family val="2"/>
          </rPr>
          <t xml:space="preserve">
</t>
        </r>
        <r>
          <rPr>
            <b/>
            <sz val="9"/>
            <color indexed="81"/>
            <rFont val="Tahoma"/>
            <family val="2"/>
          </rPr>
          <t>Description:</t>
        </r>
        <r>
          <rPr>
            <sz val="9"/>
            <color indexed="81"/>
            <rFont val="Tahoma"/>
            <family val="2"/>
          </rPr>
          <t xml:space="preserve"> OR the literal value with the contents of the Accumulator.
</t>
        </r>
        <r>
          <rPr>
            <b/>
            <sz val="9"/>
            <color indexed="81"/>
            <rFont val="Tahoma"/>
            <family val="2"/>
          </rPr>
          <t>Usage:</t>
        </r>
        <r>
          <rPr>
            <sz val="9"/>
            <color indexed="81"/>
            <rFont val="Tahoma"/>
            <family val="2"/>
          </rPr>
          <t xml:space="preserve"> ORLA lit
Program Bytes Used: 2
Status Flags Affected: Z
</t>
        </r>
        <r>
          <rPr>
            <b/>
            <sz val="9"/>
            <color indexed="81"/>
            <rFont val="Tahoma"/>
            <family val="2"/>
          </rPr>
          <t>Example 1:</t>
        </r>
        <r>
          <rPr>
            <sz val="9"/>
            <color indexed="81"/>
            <rFont val="Tahoma"/>
            <family val="2"/>
          </rPr>
          <t xml:space="preserve"> OR the literal value 0xF0 (11110000) with the Accumulator.
Pre-Conditions:
Accumulator = 0x0F (00001111)
Z = ?
</t>
        </r>
        <r>
          <rPr>
            <b/>
            <sz val="9"/>
            <color indexed="81"/>
            <rFont val="Tahoma"/>
            <family val="2"/>
          </rPr>
          <t>Address Hex (Binary)                     Instruction                     Machine Code Hex (Binary)</t>
        </r>
        <r>
          <rPr>
            <sz val="9"/>
            <color indexed="81"/>
            <rFont val="Tahoma"/>
            <family val="2"/>
          </rPr>
          <t xml:space="preserve">
0x00 (00000000)                                 ORLA                               0x19 (00011001)
0x01 (00000001)                                  0xF0                               0xF0 (11110000)
Post-Conditions:
Accumulator = 0xFF (11111111)
Z = 0
</t>
        </r>
        <r>
          <rPr>
            <b/>
            <sz val="9"/>
            <color indexed="81"/>
            <rFont val="Tahoma"/>
            <family val="2"/>
          </rPr>
          <t xml:space="preserve">Example 2: </t>
        </r>
        <r>
          <rPr>
            <sz val="9"/>
            <color indexed="81"/>
            <rFont val="Tahoma"/>
            <family val="2"/>
          </rPr>
          <t xml:space="preserve">OR the literal value 0x03 (00000011) with the Accumulator.
Pre-Conditions:
Accumulator = 0x04 (00000100)
Z = ?
</t>
        </r>
        <r>
          <rPr>
            <b/>
            <sz val="9"/>
            <color indexed="81"/>
            <rFont val="Tahoma"/>
            <family val="2"/>
          </rPr>
          <t>Address Hex (Binary)                     Instruction                     Machine Code Hex (Binary)</t>
        </r>
        <r>
          <rPr>
            <sz val="9"/>
            <color indexed="81"/>
            <rFont val="Tahoma"/>
            <family val="2"/>
          </rPr>
          <t xml:space="preserve">
0x00 (00000000)                                 ORLA                                0x19 (00011001)
0x01 (00000001)                                  0x03                                0x03 (00000011)
Post-Conditions:
Accumulator = 0x07 (00000111)
Z = 0
</t>
        </r>
      </text>
    </comment>
    <comment ref="A31" authorId="0">
      <text>
        <r>
          <rPr>
            <b/>
            <sz val="9"/>
            <color indexed="10"/>
            <rFont val="Tahoma"/>
            <family val="2"/>
          </rPr>
          <t>0x1A ORRA</t>
        </r>
        <r>
          <rPr>
            <sz val="9"/>
            <color indexed="81"/>
            <rFont val="Tahoma"/>
            <family val="2"/>
          </rPr>
          <t xml:space="preserve">
</t>
        </r>
        <r>
          <rPr>
            <b/>
            <sz val="9"/>
            <color indexed="81"/>
            <rFont val="Tahoma"/>
            <family val="2"/>
          </rPr>
          <t>Description:</t>
        </r>
        <r>
          <rPr>
            <sz val="9"/>
            <color indexed="81"/>
            <rFont val="Tahoma"/>
            <family val="2"/>
          </rPr>
          <t xml:space="preserve"> OR the contents of RAM at the specified address with the Accumulator.
</t>
        </r>
        <r>
          <rPr>
            <b/>
            <sz val="9"/>
            <color indexed="81"/>
            <rFont val="Tahoma"/>
            <family val="2"/>
          </rPr>
          <t>Usage:</t>
        </r>
        <r>
          <rPr>
            <sz val="9"/>
            <color indexed="81"/>
            <rFont val="Tahoma"/>
            <family val="2"/>
          </rPr>
          <t xml:space="preserve"> ORRA addr
Program Bytes Used: 2
Status Flags Affected: Z
</t>
        </r>
        <r>
          <rPr>
            <b/>
            <sz val="9"/>
            <color indexed="81"/>
            <rFont val="Tahoma"/>
            <family val="2"/>
          </rPr>
          <t xml:space="preserve">Example 1: </t>
        </r>
        <r>
          <rPr>
            <sz val="9"/>
            <color indexed="81"/>
            <rFont val="Tahoma"/>
            <family val="2"/>
          </rPr>
          <t xml:space="preserve">OR the contents of RAM at address 0xF1 (11110001) with the Accumulator.
Pre-Conditions:
RAM at address 0xF1 (11110001) = 0x81 (10000001)
Accumulator = 0x0C (00001100)
Z = ?
</t>
        </r>
        <r>
          <rPr>
            <b/>
            <sz val="9"/>
            <color indexed="81"/>
            <rFont val="Tahoma"/>
            <family val="2"/>
          </rPr>
          <t>Address Hex (Binary)                     Instruction                     Machine Code Hex (Binary)</t>
        </r>
        <r>
          <rPr>
            <sz val="9"/>
            <color indexed="81"/>
            <rFont val="Tahoma"/>
            <family val="2"/>
          </rPr>
          <t xml:space="preserve">
0x00 (00000000)                                 ORRA                                0x1A (00011010)
0x01 (00000001)                                  0xF1                                 0xF1 (11110001)
Post-Conditions:
RAM at address 0xF1 (11110001) = 0x81 (10000001)
Accumulator = 0x8D (10001101)
Z = 0
</t>
        </r>
        <r>
          <rPr>
            <b/>
            <sz val="9"/>
            <color indexed="81"/>
            <rFont val="Tahoma"/>
            <family val="2"/>
          </rPr>
          <t xml:space="preserve">Example 2: </t>
        </r>
        <r>
          <rPr>
            <sz val="9"/>
            <color indexed="81"/>
            <rFont val="Tahoma"/>
            <family val="2"/>
          </rPr>
          <t xml:space="preserve">OR the contents of RAM at address 0xF9 (11111001) with the Accumulator.
Pre-Conditions:
RAM at address 0xF9 (11111001) = 0x09 (00001001)
Accumulator = 0x01 (00000001)
Z = ?
</t>
        </r>
        <r>
          <rPr>
            <b/>
            <sz val="9"/>
            <color indexed="81"/>
            <rFont val="Tahoma"/>
            <family val="2"/>
          </rPr>
          <t>Address Hex (Binary)                     Instruction                     Machine Code Hex (Binary)</t>
        </r>
        <r>
          <rPr>
            <sz val="9"/>
            <color indexed="81"/>
            <rFont val="Tahoma"/>
            <family val="2"/>
          </rPr>
          <t xml:space="preserve">
0x00 (00000000)                                 ORRA                               0x1A (00011010)
0x01 (00000001)                                  0xF9                                0xF9 (11111001)
Post-Conditions:
RAM at address 0xF9 (11111001) = 0x09 (00001001)
Accumulator = 0x09 (00001001)
Z = 0
</t>
        </r>
      </text>
    </comment>
    <comment ref="A32" authorId="0">
      <text>
        <r>
          <rPr>
            <b/>
            <sz val="9"/>
            <color indexed="10"/>
            <rFont val="Tahoma"/>
            <family val="2"/>
          </rPr>
          <t>0x1B XORLA</t>
        </r>
        <r>
          <rPr>
            <sz val="9"/>
            <color indexed="81"/>
            <rFont val="Tahoma"/>
            <family val="2"/>
          </rPr>
          <t xml:space="preserve">
</t>
        </r>
        <r>
          <rPr>
            <b/>
            <sz val="9"/>
            <color indexed="81"/>
            <rFont val="Tahoma"/>
            <family val="2"/>
          </rPr>
          <t>Description:</t>
        </r>
        <r>
          <rPr>
            <sz val="9"/>
            <color indexed="81"/>
            <rFont val="Tahoma"/>
            <family val="2"/>
          </rPr>
          <t xml:space="preserve"> Exclusive-OR the literal value with the contents of the Accumulator.
</t>
        </r>
        <r>
          <rPr>
            <b/>
            <sz val="9"/>
            <color indexed="81"/>
            <rFont val="Tahoma"/>
            <family val="2"/>
          </rPr>
          <t>Usage:</t>
        </r>
        <r>
          <rPr>
            <sz val="9"/>
            <color indexed="81"/>
            <rFont val="Tahoma"/>
            <family val="2"/>
          </rPr>
          <t xml:space="preserve"> XORLA lit
Program Bytes Used: 2
Status Flags Affected: Z
</t>
        </r>
        <r>
          <rPr>
            <b/>
            <sz val="9"/>
            <color indexed="81"/>
            <rFont val="Tahoma"/>
            <family val="2"/>
          </rPr>
          <t>Example 1:</t>
        </r>
        <r>
          <rPr>
            <sz val="9"/>
            <color indexed="81"/>
            <rFont val="Tahoma"/>
            <family val="2"/>
          </rPr>
          <t xml:space="preserve"> Exclusive-OR the literal value 0xFF (11111111) with the Accumulator.
Pre-Conditions:
Accumulator = 0xAA (10101010)
Z = ?
</t>
        </r>
        <r>
          <rPr>
            <b/>
            <sz val="9"/>
            <color indexed="81"/>
            <rFont val="Tahoma"/>
            <family val="2"/>
          </rPr>
          <t>Address Hex (Binary)                      Instruction                     Machine Code Hex (Binary)</t>
        </r>
        <r>
          <rPr>
            <sz val="9"/>
            <color indexed="81"/>
            <rFont val="Tahoma"/>
            <family val="2"/>
          </rPr>
          <t xml:space="preserve">
0x00 (00000000)                                  XORLA                              0x1B (00011011)
0x01 (00000001)                                   0xFF                                 0xFF (11111111)
Post-Conditions:
Accumulator = 0x55 (01010101)
Z = 0
</t>
        </r>
        <r>
          <rPr>
            <b/>
            <sz val="9"/>
            <color indexed="81"/>
            <rFont val="Tahoma"/>
            <family val="2"/>
          </rPr>
          <t>Example 2:</t>
        </r>
        <r>
          <rPr>
            <sz val="9"/>
            <color indexed="81"/>
            <rFont val="Tahoma"/>
            <family val="2"/>
          </rPr>
          <t xml:space="preserve"> Exclusive-OR the literal value 0x20 (00100000) with the Accumulator.
Pre-Conditions:
Accumulator = 0x20 (00100000)
Z = ?
</t>
        </r>
        <r>
          <rPr>
            <b/>
            <sz val="9"/>
            <color indexed="81"/>
            <rFont val="Tahoma"/>
            <family val="2"/>
          </rPr>
          <t>Address Hex (Binary)                      Instruction                     Machine Code Hex (Binary)</t>
        </r>
        <r>
          <rPr>
            <sz val="9"/>
            <color indexed="81"/>
            <rFont val="Tahoma"/>
            <family val="2"/>
          </rPr>
          <t xml:space="preserve">
0x00 (00000000)                                  XORLA                              0x1B (00011011)
0x01 (00000001)                                   0x20                                0x20 (00100000)
Post-Conditions:
Accumulator = 0x00 (00000000)
Z = 1</t>
        </r>
      </text>
    </comment>
    <comment ref="A33" authorId="0">
      <text>
        <r>
          <rPr>
            <b/>
            <sz val="9"/>
            <color indexed="10"/>
            <rFont val="Tahoma"/>
            <family val="2"/>
          </rPr>
          <t>0x1C XORRA</t>
        </r>
        <r>
          <rPr>
            <sz val="9"/>
            <color indexed="81"/>
            <rFont val="Tahoma"/>
            <family val="2"/>
          </rPr>
          <t xml:space="preserve">
</t>
        </r>
        <r>
          <rPr>
            <b/>
            <sz val="9"/>
            <color indexed="81"/>
            <rFont val="Tahoma"/>
            <family val="2"/>
          </rPr>
          <t>Description:</t>
        </r>
        <r>
          <rPr>
            <sz val="9"/>
            <color indexed="81"/>
            <rFont val="Tahoma"/>
            <family val="2"/>
          </rPr>
          <t xml:space="preserve"> Exclusive-OR the contents of RAM at the specified address with the Accumulator.
</t>
        </r>
        <r>
          <rPr>
            <b/>
            <sz val="9"/>
            <color indexed="81"/>
            <rFont val="Tahoma"/>
            <family val="2"/>
          </rPr>
          <t>Usage:</t>
        </r>
        <r>
          <rPr>
            <sz val="9"/>
            <color indexed="81"/>
            <rFont val="Tahoma"/>
            <family val="2"/>
          </rPr>
          <t xml:space="preserve"> XORRA addr
Program Bytes Used: 2
Status Flags Affected: Z
</t>
        </r>
        <r>
          <rPr>
            <b/>
            <sz val="9"/>
            <color indexed="81"/>
            <rFont val="Tahoma"/>
            <family val="2"/>
          </rPr>
          <t>Example 1:</t>
        </r>
        <r>
          <rPr>
            <sz val="9"/>
            <color indexed="81"/>
            <rFont val="Tahoma"/>
            <family val="2"/>
          </rPr>
          <t xml:space="preserve"> Exclusive-OR the contents of RAM at address 0xF5 (11110101) with the Accumulator.
Pre-Conditions:
RAM at address 0xF5 (11110101) = 0x09 (00001001)
Accumulator = 0x0F (00001111)
Z = ?
</t>
        </r>
        <r>
          <rPr>
            <b/>
            <sz val="9"/>
            <color indexed="81"/>
            <rFont val="Tahoma"/>
            <family val="2"/>
          </rPr>
          <t>Address Hex (Binary)                     Instruction                     Machine Code Hex (Binary)</t>
        </r>
        <r>
          <rPr>
            <sz val="9"/>
            <color indexed="81"/>
            <rFont val="Tahoma"/>
            <family val="2"/>
          </rPr>
          <t xml:space="preserve">
0x00 (00000000)                                 XORRA                              0x1C (00011100)
0x01 (00000001)                                   0xF5                               0xF5 (11110101)
Post-Conditions:
RAM at address 0xF5 (11110101) = 0x09 (00001001)
Accumulator = 0x06 (00000110)
Z = 0
</t>
        </r>
        <r>
          <rPr>
            <b/>
            <sz val="9"/>
            <color indexed="81"/>
            <rFont val="Tahoma"/>
            <family val="2"/>
          </rPr>
          <t>Example 2:</t>
        </r>
        <r>
          <rPr>
            <sz val="9"/>
            <color indexed="81"/>
            <rFont val="Tahoma"/>
            <family val="2"/>
          </rPr>
          <t xml:space="preserve"> Exclusive-OR the contents of RAM at address 0xFA (11111010) with the Accumulator.
Pre-Conditions:
RAM at address 0xFA (11111010) = 0xFF (11111111)
Accumulator = 0x15 (00010101)
Z = ?
</t>
        </r>
        <r>
          <rPr>
            <b/>
            <sz val="9"/>
            <color indexed="81"/>
            <rFont val="Tahoma"/>
            <family val="2"/>
          </rPr>
          <t>Address Hex (Binary)                     Instruction                      Machine Code Hex (Binary)</t>
        </r>
        <r>
          <rPr>
            <sz val="9"/>
            <color indexed="81"/>
            <rFont val="Tahoma"/>
            <family val="2"/>
          </rPr>
          <t xml:space="preserve">
0x00 (00000000)                                XORRA                                0x1C (00011100)
0x01 (00000001)                                  0xFA                                 0xFA (11111010)
Post-Conditions:
RAM at address 0xFA (11111010) = 0xFF (11111111)
Accumulator = 0xEA (11101010)
Z = 0</t>
        </r>
      </text>
    </comment>
    <comment ref="A34" authorId="0">
      <text>
        <r>
          <rPr>
            <b/>
            <sz val="9"/>
            <color indexed="10"/>
            <rFont val="Tahoma"/>
            <family val="2"/>
          </rPr>
          <t>0x1D DECR</t>
        </r>
        <r>
          <rPr>
            <b/>
            <sz val="9"/>
            <color indexed="81"/>
            <rFont val="Tahoma"/>
            <charset val="1"/>
          </rPr>
          <t xml:space="preserve">
Description: </t>
        </r>
        <r>
          <rPr>
            <sz val="9"/>
            <color indexed="81"/>
            <rFont val="Tahoma"/>
            <family val="2"/>
          </rPr>
          <t xml:space="preserve">Decrement the contents of RAM at the specified address.
</t>
        </r>
        <r>
          <rPr>
            <b/>
            <sz val="9"/>
            <color indexed="81"/>
            <rFont val="Tahoma"/>
            <family val="2"/>
          </rPr>
          <t>Usage:</t>
        </r>
        <r>
          <rPr>
            <sz val="9"/>
            <color indexed="81"/>
            <rFont val="Tahoma"/>
            <family val="2"/>
          </rPr>
          <t xml:space="preserve"> DECR addr
Program Bytes Used: 2
Status Flags Affected: Z
</t>
        </r>
        <r>
          <rPr>
            <b/>
            <sz val="9"/>
            <color indexed="81"/>
            <rFont val="Tahoma"/>
            <family val="2"/>
          </rPr>
          <t>Example 1:</t>
        </r>
        <r>
          <rPr>
            <sz val="9"/>
            <color indexed="81"/>
            <rFont val="Tahoma"/>
            <family val="2"/>
          </rPr>
          <t xml:space="preserve"> Decrement the contents of RAM at address 0xF8 (11111000).
Pre-Conditions:
RAM at address 0xF8 (11111000) = 0x2B (00101011)
Z = ?
</t>
        </r>
        <r>
          <rPr>
            <b/>
            <sz val="9"/>
            <color indexed="81"/>
            <rFont val="Tahoma"/>
            <family val="2"/>
          </rPr>
          <t>Address Hex (Binary)                     Instruction                     Machine Code Hex (Binary)</t>
        </r>
        <r>
          <rPr>
            <sz val="9"/>
            <color indexed="81"/>
            <rFont val="Tahoma"/>
            <family val="2"/>
          </rPr>
          <t xml:space="preserve">
0x00 (00000000)                                  DECR                                  0x1D (00011101)
0x01 (00000001)                                   0xF8                                  0xF8 (11111000)
Post-Conditions:
RAM at address 0xF8 (11111000) = 0x2A (00101010)
Z = 0
</t>
        </r>
        <r>
          <rPr>
            <b/>
            <sz val="9"/>
            <color indexed="81"/>
            <rFont val="Tahoma"/>
            <family val="2"/>
          </rPr>
          <t xml:space="preserve">Example 2: </t>
        </r>
        <r>
          <rPr>
            <sz val="9"/>
            <color indexed="81"/>
            <rFont val="Tahoma"/>
            <family val="2"/>
          </rPr>
          <t xml:space="preserve">Decrement the contents of RAM at address 0xF1 (11110001).
Pre-Conditions:
RAM at address 0xF1 (11110001) = 0x01 (00000001)
Z = ?
</t>
        </r>
        <r>
          <rPr>
            <b/>
            <sz val="9"/>
            <color indexed="81"/>
            <rFont val="Tahoma"/>
            <family val="2"/>
          </rPr>
          <t>Address Hex (Binary)                     Instruction                     Machine Code Hex (Binary)</t>
        </r>
        <r>
          <rPr>
            <sz val="9"/>
            <color indexed="81"/>
            <rFont val="Tahoma"/>
            <family val="2"/>
          </rPr>
          <t xml:space="preserve">
0x00 (00000000)                                  DECR                                  0x1D (00011101)
0x01 (00000001)                                   0xF1                                  0xF1 (11110001)
Post-Conditions:
RAM at address 0xF1 (11110001) = 0x00 (00000000)
Z = 1</t>
        </r>
      </text>
    </comment>
    <comment ref="A35" authorId="0">
      <text>
        <r>
          <rPr>
            <b/>
            <sz val="9"/>
            <color indexed="10"/>
            <rFont val="Tahoma"/>
            <family val="2"/>
          </rPr>
          <t>0x1E INCR</t>
        </r>
        <r>
          <rPr>
            <b/>
            <sz val="9"/>
            <color indexed="81"/>
            <rFont val="Tahoma"/>
            <family val="2"/>
          </rPr>
          <t xml:space="preserve">
Description: </t>
        </r>
        <r>
          <rPr>
            <sz val="9"/>
            <color indexed="81"/>
            <rFont val="Tahoma"/>
            <family val="2"/>
          </rPr>
          <t xml:space="preserve">Increment the contents of RAM at the specified address.
</t>
        </r>
        <r>
          <rPr>
            <b/>
            <sz val="9"/>
            <color indexed="81"/>
            <rFont val="Tahoma"/>
            <family val="2"/>
          </rPr>
          <t>Usage:</t>
        </r>
        <r>
          <rPr>
            <sz val="9"/>
            <color indexed="81"/>
            <rFont val="Tahoma"/>
            <family val="2"/>
          </rPr>
          <t xml:space="preserve"> INCR addr
Program Bytes Used: 2
Status Flags Affected: Z
</t>
        </r>
        <r>
          <rPr>
            <b/>
            <sz val="9"/>
            <color indexed="81"/>
            <rFont val="Tahoma"/>
            <family val="2"/>
          </rPr>
          <t>Example 1:</t>
        </r>
        <r>
          <rPr>
            <sz val="9"/>
            <color indexed="81"/>
            <rFont val="Tahoma"/>
            <family val="2"/>
          </rPr>
          <t xml:space="preserve"> Increment the contents of RAM at address 0xF8 (11111000).
Pre-Conditions:
RAM at address 0xF8 (11111000) = 0xFF (11111111)
Z = ?
</t>
        </r>
        <r>
          <rPr>
            <b/>
            <sz val="9"/>
            <color indexed="81"/>
            <rFont val="Tahoma"/>
            <family val="2"/>
          </rPr>
          <t>Address Hex (Binary)                     Instruction                     Machine Code Hex (Binary)</t>
        </r>
        <r>
          <rPr>
            <sz val="9"/>
            <color indexed="81"/>
            <rFont val="Tahoma"/>
            <family val="2"/>
          </rPr>
          <t xml:space="preserve">
0x00 (00000000)                                   INCR                                 0x1E (00011110)
0x01 (00000001)                                   0xF8                                 0xF8 (11111000)
Post-Conditions:
RAM at address 0xF8 (11111000) = 0x00 (00000000)
Z = 1
</t>
        </r>
        <r>
          <rPr>
            <b/>
            <sz val="9"/>
            <color indexed="81"/>
            <rFont val="Tahoma"/>
            <family val="2"/>
          </rPr>
          <t xml:space="preserve">Example 2: </t>
        </r>
        <r>
          <rPr>
            <sz val="9"/>
            <color indexed="81"/>
            <rFont val="Tahoma"/>
            <family val="2"/>
          </rPr>
          <t xml:space="preserve">Increment the contents of RAM at address 0xF1 (11110001).
Pre-Conditions:
RAM at address 0xF1 (11110001) = 0x01 (00000001)
Z = ?
</t>
        </r>
        <r>
          <rPr>
            <b/>
            <sz val="9"/>
            <color indexed="81"/>
            <rFont val="Tahoma"/>
            <family val="2"/>
          </rPr>
          <t>Address Hex (Binary)                     Instruction                     Machine Code Hex (Binary)</t>
        </r>
        <r>
          <rPr>
            <sz val="9"/>
            <color indexed="81"/>
            <rFont val="Tahoma"/>
            <family val="2"/>
          </rPr>
          <t xml:space="preserve">
0x00 (00000000)                                   INCR                                0x1E (00011110)
0x01 (00000001)                                   0xF1                                0xF1 (11110001)
Post-Conditions:
RAM at address 0xF1 (11110001) = 0x02 (00000010)
Z = 0
</t>
        </r>
      </text>
    </comment>
    <comment ref="A36" authorId="0">
      <text>
        <r>
          <rPr>
            <b/>
            <sz val="9"/>
            <color indexed="10"/>
            <rFont val="Tahoma"/>
            <family val="2"/>
          </rPr>
          <t>0x1F DECRJZ</t>
        </r>
        <r>
          <rPr>
            <b/>
            <sz val="9"/>
            <color indexed="81"/>
            <rFont val="Tahoma"/>
            <family val="2"/>
          </rPr>
          <t xml:space="preserve">
Description: </t>
        </r>
        <r>
          <rPr>
            <sz val="9"/>
            <color indexed="81"/>
            <rFont val="Tahoma"/>
            <family val="2"/>
          </rPr>
          <t xml:space="preserve">Decrement the contents of RAM at the specified address. If the result is zero,
advance the Program Counter by two.
</t>
        </r>
        <r>
          <rPr>
            <b/>
            <sz val="9"/>
            <color indexed="81"/>
            <rFont val="Tahoma"/>
            <family val="2"/>
          </rPr>
          <t>Usage:</t>
        </r>
        <r>
          <rPr>
            <sz val="9"/>
            <color indexed="81"/>
            <rFont val="Tahoma"/>
            <family val="2"/>
          </rPr>
          <t xml:space="preserve"> DECRJZ addr
Program Bytes Used: 2
Status Flags Affected: Z
</t>
        </r>
        <r>
          <rPr>
            <b/>
            <sz val="9"/>
            <color indexed="81"/>
            <rFont val="Tahoma"/>
            <family val="2"/>
          </rPr>
          <t>Example 1:</t>
        </r>
        <r>
          <rPr>
            <sz val="9"/>
            <color indexed="81"/>
            <rFont val="Tahoma"/>
            <family val="2"/>
          </rPr>
          <t xml:space="preserve"> Decrement the contents of RAM at address 0xFA (11111010). Since the result is not
zero, execution continues with the JUMP instruction.
Pre-Conditions:
RAM at address 0xFA (11111010) = 0x05 (00000101)
Z = ?
</t>
        </r>
        <r>
          <rPr>
            <b/>
            <sz val="9"/>
            <color indexed="81"/>
            <rFont val="Tahoma"/>
            <family val="2"/>
          </rPr>
          <t>Address Hex (Binary)                     Instruction                     Machine Code Hex (Binary)</t>
        </r>
        <r>
          <rPr>
            <sz val="9"/>
            <color indexed="81"/>
            <rFont val="Tahoma"/>
            <family val="2"/>
          </rPr>
          <t xml:space="preserve">
0x00 (00000000)                                 DECRJZ                              0x1F (00011111)
0x01 (00000001)                                   0xFA                               0xFA (11111010)
0x02 (00000010)                                   JUMP                               0x28 (00101000)
0x03 (00000011)                                   0x00                                0x00 (00000000)
0x04 (00000100)                                   HALT                               0x00 (00000000)
Post-Conditions:
RAM at address 0xFA (11111010) = 0x04 (00000100)
Z = 0
</t>
        </r>
        <r>
          <rPr>
            <b/>
            <sz val="9"/>
            <color indexed="81"/>
            <rFont val="Tahoma"/>
            <family val="2"/>
          </rPr>
          <t xml:space="preserve">Example 2: </t>
        </r>
        <r>
          <rPr>
            <sz val="9"/>
            <color indexed="81"/>
            <rFont val="Tahoma"/>
            <family val="2"/>
          </rPr>
          <t xml:space="preserve">Decrement the contents of RAM at address 0xFA (11111010). Since the result is zero,
execution continues with the HALT instruction.
Pre-Conditions:
RAM at address 0xFA (11111010) = 0x01 (00000001)
Z = ?
</t>
        </r>
        <r>
          <rPr>
            <b/>
            <sz val="9"/>
            <color indexed="81"/>
            <rFont val="Tahoma"/>
            <family val="2"/>
          </rPr>
          <t>Address Hex (Binary)                     Instruction                     Machine Code Hex (Binary)</t>
        </r>
        <r>
          <rPr>
            <sz val="9"/>
            <color indexed="81"/>
            <rFont val="Tahoma"/>
            <family val="2"/>
          </rPr>
          <t xml:space="preserve">
0x00 (00000000)                                 DECRJZ                              0x1F (00011111)
0x01 (00000001)                                   0xFA                               0xFA (11111010)
0x02 (00000010)                                   JUMP                               0x28 (00101000)
0x03 (00000011)                                   0x00                                0x00 (00000000)
0x04 (00000100)                                   HALT                               0x00 (00000000)
Post-Conditions:
RAM at address 0xFA (11111010) = 0x00 (00000000)
Z = 1</t>
        </r>
      </text>
    </comment>
    <comment ref="A37" authorId="0">
      <text>
        <r>
          <rPr>
            <b/>
            <sz val="9"/>
            <color indexed="10"/>
            <rFont val="Tahoma"/>
            <family val="2"/>
          </rPr>
          <t>0x20 INCRJZ</t>
        </r>
        <r>
          <rPr>
            <b/>
            <sz val="9"/>
            <color indexed="81"/>
            <rFont val="Tahoma"/>
            <family val="2"/>
          </rPr>
          <t xml:space="preserve">
Description: </t>
        </r>
        <r>
          <rPr>
            <sz val="9"/>
            <color indexed="81"/>
            <rFont val="Tahoma"/>
            <family val="2"/>
          </rPr>
          <t xml:space="preserve">Increment the contents of RAM at the specified address. If the result is zero,
advance the Program Counter by two.
</t>
        </r>
        <r>
          <rPr>
            <b/>
            <sz val="9"/>
            <color indexed="81"/>
            <rFont val="Tahoma"/>
            <family val="2"/>
          </rPr>
          <t xml:space="preserve">Usage: </t>
        </r>
        <r>
          <rPr>
            <sz val="9"/>
            <color indexed="81"/>
            <rFont val="Tahoma"/>
            <family val="2"/>
          </rPr>
          <t xml:space="preserve">INCRJZ addr
Program Bytes Used: 2
Status Flags Affected: Z
</t>
        </r>
        <r>
          <rPr>
            <b/>
            <sz val="9"/>
            <color indexed="81"/>
            <rFont val="Tahoma"/>
            <family val="2"/>
          </rPr>
          <t>Example 1:</t>
        </r>
        <r>
          <rPr>
            <sz val="9"/>
            <color indexed="81"/>
            <rFont val="Tahoma"/>
            <family val="2"/>
          </rPr>
          <t xml:space="preserve"> Increment the contents of RAM at address 0xFB (11111011). Since the result is not
zero, execution continues with the JUMP instruction.
Pre-Conditions:
RAM at address 0xFB (11111011) = 0xDE (11011110)
Z = ?
</t>
        </r>
        <r>
          <rPr>
            <b/>
            <sz val="9"/>
            <color indexed="81"/>
            <rFont val="Tahoma"/>
            <family val="2"/>
          </rPr>
          <t>Address Hex (Binary)                     Instruction                     Machine Code Hex (Binary)</t>
        </r>
        <r>
          <rPr>
            <sz val="9"/>
            <color indexed="81"/>
            <rFont val="Tahoma"/>
            <family val="2"/>
          </rPr>
          <t xml:space="preserve">
0x00 (00000000)                                 INCRJZ                               0x20 (00100000)
0x01 (00000001)                                  0xFB                                 0xFB (11111011)
0x02 (00000010)                                  JUMP                                0x28 (00101000)
0x03 (00000011)                                  0x00                                 0x00 (00000000)
0x04 (00000100)                                  HALT                                0x00 (00000000)
Post-Conditions:
RAM at address 0xFB (11111011) = 0xDF (11011111)
Z = 0
</t>
        </r>
        <r>
          <rPr>
            <b/>
            <sz val="9"/>
            <color indexed="81"/>
            <rFont val="Tahoma"/>
            <family val="2"/>
          </rPr>
          <t xml:space="preserve">Example 2: </t>
        </r>
        <r>
          <rPr>
            <sz val="9"/>
            <color indexed="81"/>
            <rFont val="Tahoma"/>
            <family val="2"/>
          </rPr>
          <t xml:space="preserve">Increment the contents of RAM at address 0xFB (11111011). Since the result is zero,
execution continues with the HALT instruction.
Pre-Conditions:
RAM at address 0xFB (11111011) = 0xFF (11111111)
Z = ?
</t>
        </r>
        <r>
          <rPr>
            <b/>
            <sz val="9"/>
            <color indexed="81"/>
            <rFont val="Tahoma"/>
            <family val="2"/>
          </rPr>
          <t>Address Hex (Binary)                     Instruction                     Machine Code Hex (Binary)</t>
        </r>
        <r>
          <rPr>
            <sz val="9"/>
            <color indexed="81"/>
            <rFont val="Tahoma"/>
            <family val="2"/>
          </rPr>
          <t xml:space="preserve">
0x00 (00000000)                                 INCRJZ                               0x20 (00100000)
0x01 (00000001)                                  0xFB                                 0xFB (11111011)
0x02 (00000010)                                  JUMP                                0x28 (00101000)
0x03 (00000011)                                  0x00                                 0x00 (00000000)
0x04 (00000100)                                  HALT                                0x00 (00000000)
Post-Conditions:
RAM at address 0xFB (11111011) = 0x00 (00000000)
Z = 1</t>
        </r>
      </text>
    </comment>
    <comment ref="A38" authorId="0">
      <text>
        <r>
          <rPr>
            <b/>
            <sz val="9"/>
            <color indexed="10"/>
            <rFont val="Tahoma"/>
            <family val="2"/>
          </rPr>
          <t xml:space="preserve">0x21 SHIFTRL
</t>
        </r>
        <r>
          <rPr>
            <sz val="9"/>
            <color indexed="81"/>
            <rFont val="Tahoma"/>
            <family val="2"/>
          </rPr>
          <t xml:space="preserve">
</t>
        </r>
        <r>
          <rPr>
            <b/>
            <sz val="9"/>
            <color indexed="81"/>
            <rFont val="Tahoma"/>
            <family val="2"/>
          </rPr>
          <t>Description:</t>
        </r>
        <r>
          <rPr>
            <sz val="9"/>
            <color indexed="81"/>
            <rFont val="Tahoma"/>
            <family val="2"/>
          </rPr>
          <t xml:space="preserve"> Shift (rotate) left through Carry the contents of RAM at the specified address.
</t>
        </r>
        <r>
          <rPr>
            <b/>
            <sz val="9"/>
            <color indexed="81"/>
            <rFont val="Tahoma"/>
            <family val="2"/>
          </rPr>
          <t>Usage:</t>
        </r>
        <r>
          <rPr>
            <sz val="9"/>
            <color indexed="81"/>
            <rFont val="Tahoma"/>
            <family val="2"/>
          </rPr>
          <t xml:space="preserve"> SHIFTRL addr
Program Bytes Used: 2
Status Flags Affected: C
</t>
        </r>
        <r>
          <rPr>
            <b/>
            <sz val="9"/>
            <color indexed="81"/>
            <rFont val="Tahoma"/>
            <family val="2"/>
          </rPr>
          <t xml:space="preserve">Example 1: </t>
        </r>
        <r>
          <rPr>
            <sz val="9"/>
            <color indexed="81"/>
            <rFont val="Tahoma"/>
            <family val="2"/>
          </rPr>
          <t xml:space="preserve">Shift left through Carry the contents of RAM at address 0xF1 (11110001).
Pre-Conditions:
RAM at address 0xF1 (11110001) = 0x55 (01010101)
C = 1
</t>
        </r>
        <r>
          <rPr>
            <b/>
            <sz val="9"/>
            <color indexed="81"/>
            <rFont val="Tahoma"/>
            <family val="2"/>
          </rPr>
          <t>Address Hex (Binary)                     Instruction                     Machine Code Hex (Binary)</t>
        </r>
        <r>
          <rPr>
            <sz val="9"/>
            <color indexed="81"/>
            <rFont val="Tahoma"/>
            <family val="2"/>
          </rPr>
          <t xml:space="preserve">
0x00 (00000000)                               SHIFTRL                               0x21 (00100001)
0x01 (00000001)                                  0xF1                                 0xF1 (11110001)
Post-Conditions:
RAM at address 0xF1 (11110001) = 0xAB (10101011)
C = 0
</t>
        </r>
        <r>
          <rPr>
            <b/>
            <sz val="9"/>
            <color indexed="81"/>
            <rFont val="Tahoma"/>
            <family val="2"/>
          </rPr>
          <t>Example 2:</t>
        </r>
        <r>
          <rPr>
            <sz val="9"/>
            <color indexed="81"/>
            <rFont val="Tahoma"/>
            <family val="2"/>
          </rPr>
          <t xml:space="preserve"> Shift left through Carry the contents of RAM at address 0xF1 (11110001).
Pre-Conditions:
RAM at address 0xF1 (11110001) = 0xAB (10101011)
C = 0
</t>
        </r>
        <r>
          <rPr>
            <b/>
            <sz val="9"/>
            <color indexed="81"/>
            <rFont val="Tahoma"/>
            <family val="2"/>
          </rPr>
          <t>Address Hex (Binary)                     Instruction                     Machine Code Hex (Binary)</t>
        </r>
        <r>
          <rPr>
            <sz val="9"/>
            <color indexed="81"/>
            <rFont val="Tahoma"/>
            <family val="2"/>
          </rPr>
          <t xml:space="preserve">
0x00 (00000000)                               SHIFTRL                               0x21 (00100001)
0x01 (00000001)                                  0xF1                                 0xF1 (11110001)
Post-Conditions:
RAM at address 0xF1 (11110001) = 0x56 (01010110)
C = 1</t>
        </r>
      </text>
    </comment>
    <comment ref="A39" authorId="0">
      <text>
        <r>
          <rPr>
            <b/>
            <sz val="9"/>
            <color indexed="10"/>
            <rFont val="Tahoma"/>
            <family val="2"/>
          </rPr>
          <t>0x22 SHIFTRR</t>
        </r>
        <r>
          <rPr>
            <b/>
            <sz val="9"/>
            <color indexed="81"/>
            <rFont val="Tahoma"/>
            <family val="2"/>
          </rPr>
          <t xml:space="preserve">
Description: </t>
        </r>
        <r>
          <rPr>
            <sz val="9"/>
            <color indexed="81"/>
            <rFont val="Tahoma"/>
            <family val="2"/>
          </rPr>
          <t xml:space="preserve">Shift (rotate) right through Carry the contents of RAM at the specified address.
</t>
        </r>
        <r>
          <rPr>
            <b/>
            <sz val="9"/>
            <color indexed="81"/>
            <rFont val="Tahoma"/>
            <family val="2"/>
          </rPr>
          <t>Usage:</t>
        </r>
        <r>
          <rPr>
            <sz val="9"/>
            <color indexed="81"/>
            <rFont val="Tahoma"/>
            <family val="2"/>
          </rPr>
          <t xml:space="preserve"> SHIFTRR addr
Program Bytes Used: 2
Status Flags Affected: C
</t>
        </r>
        <r>
          <rPr>
            <b/>
            <sz val="9"/>
            <color indexed="81"/>
            <rFont val="Tahoma"/>
            <family val="2"/>
          </rPr>
          <t xml:space="preserve">Example 1: </t>
        </r>
        <r>
          <rPr>
            <sz val="9"/>
            <color indexed="81"/>
            <rFont val="Tahoma"/>
            <family val="2"/>
          </rPr>
          <t xml:space="preserve">Shift right through Carry the contents of RAM at address 0xF1 (11110001).
Pre-Conditions:
RAM at address 0xF1 (11110001) = 0x55 (01010101)
C = 1
</t>
        </r>
        <r>
          <rPr>
            <b/>
            <sz val="9"/>
            <color indexed="81"/>
            <rFont val="Tahoma"/>
            <family val="2"/>
          </rPr>
          <t>Address Hex (Binary)                     Instruction                     Machine Code Hex (Binary)</t>
        </r>
        <r>
          <rPr>
            <sz val="9"/>
            <color indexed="81"/>
            <rFont val="Tahoma"/>
            <family val="2"/>
          </rPr>
          <t xml:space="preserve">
0x00 (00000000)                               SHIFTRR                                0x22 (00100010)
0x01 (00000001)                                  0xF1                                  0xF1 (11110001)
Post-Conditions:
RAM at address 0xF1 (11110001) = 0xAA (10101010)
C = 1
</t>
        </r>
        <r>
          <rPr>
            <b/>
            <sz val="9"/>
            <color indexed="81"/>
            <rFont val="Tahoma"/>
            <family val="2"/>
          </rPr>
          <t>Example 2:</t>
        </r>
        <r>
          <rPr>
            <sz val="9"/>
            <color indexed="81"/>
            <rFont val="Tahoma"/>
            <family val="2"/>
          </rPr>
          <t xml:space="preserve"> Shift right through Carry the contents of RAM at address 0xF1 (11110001).
Pre-Conditions:
RAM at address 0xF1 (11110001) = 0xAA (10101010)
C = 1
</t>
        </r>
        <r>
          <rPr>
            <b/>
            <sz val="9"/>
            <color indexed="81"/>
            <rFont val="Tahoma"/>
            <family val="2"/>
          </rPr>
          <t>Address Hex (Binary)                     Instruction                     Machine Code Hex (Binary)</t>
        </r>
        <r>
          <rPr>
            <sz val="9"/>
            <color indexed="81"/>
            <rFont val="Tahoma"/>
            <family val="2"/>
          </rPr>
          <t xml:space="preserve">
0x00 (00000000)                               SHIFTRR                                0x22 (00100010)
0x01 (00000001)                                  0xF1                                  0xF1 (11110001)
Post-Conditions:
RAM at address 0xF1 (11110001) = 0xD5 (11010101)
C = 0
</t>
        </r>
      </text>
    </comment>
    <comment ref="A40" authorId="0">
      <text>
        <r>
          <rPr>
            <b/>
            <sz val="9"/>
            <color indexed="10"/>
            <rFont val="Tahoma"/>
            <family val="2"/>
          </rPr>
          <t>0x23 BCLR</t>
        </r>
        <r>
          <rPr>
            <b/>
            <sz val="9"/>
            <color indexed="81"/>
            <rFont val="Tahoma"/>
            <family val="2"/>
          </rPr>
          <t xml:space="preserve">
Description: </t>
        </r>
        <r>
          <rPr>
            <sz val="9"/>
            <color indexed="81"/>
            <rFont val="Tahoma"/>
            <family val="2"/>
          </rPr>
          <t xml:space="preserve">Clear the specified bit in RAM at the specified address. The bit number is evaluated
as modulo 8.
Usage: BCLR bit,addr
Program Bytes Used: 3
Status Flags Affected: None
</t>
        </r>
        <r>
          <rPr>
            <b/>
            <sz val="9"/>
            <color indexed="81"/>
            <rFont val="Tahoma"/>
            <family val="2"/>
          </rPr>
          <t xml:space="preserve">Example: </t>
        </r>
        <r>
          <rPr>
            <sz val="9"/>
            <color indexed="81"/>
            <rFont val="Tahoma"/>
            <family val="2"/>
          </rPr>
          <t xml:space="preserve">Clear bit 7 (00000111) in RAM at address 0xF0 (11110000).
Pre-Conditions:
RAM at address 0xF0 (11110000) = 0xFF (11111111)
</t>
        </r>
        <r>
          <rPr>
            <b/>
            <sz val="9"/>
            <color indexed="81"/>
            <rFont val="Tahoma"/>
            <family val="2"/>
          </rPr>
          <t>Address Hex (Binary)                     Instruction                     Machine Code Hex (Binary)</t>
        </r>
        <r>
          <rPr>
            <sz val="9"/>
            <color indexed="81"/>
            <rFont val="Tahoma"/>
            <family val="2"/>
          </rPr>
          <t xml:space="preserve">
0x00 (00000000)                                  BCLR                                 0x23 (00100011)
0x01 (00000001)                                  0x07                                 0x07 (00000111)
0x02 (00000010)                                  0xF0                                  0xF0 (11110000)
Post-Conditions:
RAM at address 0xF0 (11110000) = 0x7F (01111111)</t>
        </r>
        <r>
          <rPr>
            <b/>
            <sz val="9"/>
            <color indexed="81"/>
            <rFont val="Tahoma"/>
            <family val="2"/>
          </rPr>
          <t xml:space="preserve">
</t>
        </r>
      </text>
    </comment>
    <comment ref="A41" authorId="0">
      <text>
        <r>
          <rPr>
            <b/>
            <sz val="9"/>
            <color indexed="10"/>
            <rFont val="Tahoma"/>
            <family val="2"/>
          </rPr>
          <t>0x24 BSET</t>
        </r>
        <r>
          <rPr>
            <b/>
            <sz val="9"/>
            <color indexed="81"/>
            <rFont val="Tahoma"/>
            <family val="2"/>
          </rPr>
          <t xml:space="preserve">
Description: </t>
        </r>
        <r>
          <rPr>
            <sz val="9"/>
            <color indexed="81"/>
            <rFont val="Tahoma"/>
            <family val="2"/>
          </rPr>
          <t xml:space="preserve">Set the specified bit in RAM at the specified address. The bit number is evaluated as
modulo 8.
</t>
        </r>
        <r>
          <rPr>
            <b/>
            <sz val="9"/>
            <color indexed="81"/>
            <rFont val="Tahoma"/>
            <family val="2"/>
          </rPr>
          <t>Usage:</t>
        </r>
        <r>
          <rPr>
            <sz val="9"/>
            <color indexed="81"/>
            <rFont val="Tahoma"/>
            <family val="2"/>
          </rPr>
          <t xml:space="preserve"> BSET bit,addr
Program Bytes Used: 3
Status Flags Affected: None
</t>
        </r>
        <r>
          <rPr>
            <b/>
            <sz val="9"/>
            <color indexed="81"/>
            <rFont val="Tahoma"/>
            <family val="2"/>
          </rPr>
          <t>Example:</t>
        </r>
        <r>
          <rPr>
            <sz val="9"/>
            <color indexed="81"/>
            <rFont val="Tahoma"/>
            <family val="2"/>
          </rPr>
          <t xml:space="preserve"> Set bit 7 (00000111) in RAM at address 0xF0 (11110000).
Pre-Conditions:
RAM at address 0xF0 (11110000) = 0x00 (00000000)
</t>
        </r>
        <r>
          <rPr>
            <b/>
            <sz val="9"/>
            <color indexed="81"/>
            <rFont val="Tahoma"/>
            <family val="2"/>
          </rPr>
          <t>Address Hex (Binary)                     Instruction                     Machine Code Hex (Binary)</t>
        </r>
        <r>
          <rPr>
            <sz val="9"/>
            <color indexed="81"/>
            <rFont val="Tahoma"/>
            <family val="2"/>
          </rPr>
          <t xml:space="preserve">
0x00 (00000000)                                  BSET                                 0x24 (00100100)
0x01 (00000001)                                  0x07                                  0x07 (00000111)
0x02 (00000010)                                  0xF0                                  0xF0 (11110000)
Post-Conditions:
RAM at address 0xF0 (11110000) = 0x80 (10000000)
  </t>
        </r>
      </text>
    </comment>
    <comment ref="A42" authorId="0">
      <text>
        <r>
          <rPr>
            <b/>
            <sz val="9"/>
            <color indexed="10"/>
            <rFont val="Tahoma"/>
            <family val="2"/>
          </rPr>
          <t>0x25 BCHG</t>
        </r>
        <r>
          <rPr>
            <b/>
            <sz val="9"/>
            <color indexed="81"/>
            <rFont val="Tahoma"/>
            <family val="2"/>
          </rPr>
          <t xml:space="preserve">
Description: </t>
        </r>
        <r>
          <rPr>
            <sz val="9"/>
            <color indexed="81"/>
            <rFont val="Tahoma"/>
            <family val="2"/>
          </rPr>
          <t xml:space="preserve">Change (invert) the specified bit in RAM at the specified address. The bit number is
evaluated as modulo 8.
</t>
        </r>
        <r>
          <rPr>
            <b/>
            <sz val="9"/>
            <color indexed="81"/>
            <rFont val="Tahoma"/>
            <family val="2"/>
          </rPr>
          <t>Usage:</t>
        </r>
        <r>
          <rPr>
            <sz val="9"/>
            <color indexed="81"/>
            <rFont val="Tahoma"/>
            <family val="2"/>
          </rPr>
          <t xml:space="preserve"> BCHG bit,addr
Program Bytes Used: 3
Status Flags Affected: None
</t>
        </r>
        <r>
          <rPr>
            <b/>
            <sz val="9"/>
            <color indexed="81"/>
            <rFont val="Tahoma"/>
            <family val="2"/>
          </rPr>
          <t xml:space="preserve">Example: </t>
        </r>
        <r>
          <rPr>
            <sz val="9"/>
            <color indexed="81"/>
            <rFont val="Tahoma"/>
            <family val="2"/>
          </rPr>
          <t xml:space="preserve">Change bit 3 (00000011) in RAM at address 0xF0 (11110000).
Pre-Conditions:
RAM at address 0xF0 (11110000) = 0xA5 (10100101)
</t>
        </r>
        <r>
          <rPr>
            <b/>
            <sz val="9"/>
            <color indexed="81"/>
            <rFont val="Tahoma"/>
            <family val="2"/>
          </rPr>
          <t>Address Hex (Binary)                     Instruction                     Machine Code Hex (Binary)</t>
        </r>
        <r>
          <rPr>
            <sz val="9"/>
            <color indexed="81"/>
            <rFont val="Tahoma"/>
            <family val="2"/>
          </rPr>
          <t xml:space="preserve">
0x00 (00000000)                                 BCHG                                 0x25 (00100101)
0x01 (00000001)                                 0x03                                  0x03 (00000011)
0x02 (00000010)                                 0xF0                                  0xF0 (11110000)
Post-Conditions:
RAM at address 0xF0 (11110000) = 0xAD (10101101)</t>
        </r>
        <r>
          <rPr>
            <b/>
            <sz val="9"/>
            <color indexed="81"/>
            <rFont val="Tahoma"/>
            <family val="2"/>
          </rPr>
          <t xml:space="preserve">
</t>
        </r>
      </text>
    </comment>
    <comment ref="A43" authorId="0">
      <text>
        <r>
          <rPr>
            <b/>
            <sz val="9"/>
            <color indexed="10"/>
            <rFont val="Tahoma"/>
            <family val="2"/>
          </rPr>
          <t>0x26 BTSTSC</t>
        </r>
        <r>
          <rPr>
            <b/>
            <sz val="9"/>
            <color indexed="81"/>
            <rFont val="Tahoma"/>
            <family val="2"/>
          </rPr>
          <t xml:space="preserve">
Description: </t>
        </r>
        <r>
          <rPr>
            <sz val="9"/>
            <color indexed="81"/>
            <rFont val="Tahoma"/>
            <family val="2"/>
          </rPr>
          <t xml:space="preserve">Test the specified bit in RAM at the specified address. If it is clear (0), advance the
Program Counter by two. The bit number is evaluated as modulo 8.
</t>
        </r>
        <r>
          <rPr>
            <b/>
            <sz val="9"/>
            <color indexed="81"/>
            <rFont val="Tahoma"/>
            <family val="2"/>
          </rPr>
          <t>Usage:</t>
        </r>
        <r>
          <rPr>
            <sz val="9"/>
            <color indexed="81"/>
            <rFont val="Tahoma"/>
            <family val="2"/>
          </rPr>
          <t xml:space="preserve"> BTSTSC bit,addr
Program Bytes Used: 3
Status Flags Affected: None
</t>
        </r>
        <r>
          <rPr>
            <b/>
            <sz val="9"/>
            <color indexed="81"/>
            <rFont val="Tahoma"/>
            <family val="2"/>
          </rPr>
          <t xml:space="preserve">Example 1: </t>
        </r>
        <r>
          <rPr>
            <sz val="9"/>
            <color indexed="81"/>
            <rFont val="Tahoma"/>
            <family val="2"/>
          </rPr>
          <t xml:space="preserve">Test bit 2 (00000010) in RAM at address 0xF9 (11111001). Since it is clear (0),
execution continues with the HALT instruction.
Pre-Conditions:
RAM at address 0xF9 (11111001) = 0x03 (00000011)
</t>
        </r>
        <r>
          <rPr>
            <b/>
            <sz val="9"/>
            <color indexed="81"/>
            <rFont val="Tahoma"/>
            <family val="2"/>
          </rPr>
          <t>Address Hex (Binary)                     Instruction                     Machine Code Hex (Binary)</t>
        </r>
        <r>
          <rPr>
            <sz val="9"/>
            <color indexed="81"/>
            <rFont val="Tahoma"/>
            <family val="2"/>
          </rPr>
          <t xml:space="preserve">
0x00 (00000000)                                BTSTSC                               0x26 (00100110)
0x01 (00000001)                                  0x02                                 0x02 (00000010)
0x02 (00000010)                                  0xF9                                  0xF9 (11111001)
0x03 (00000011)                                  JUMP                                 0x28 (00101000)
0x04 (00000100)                                  0x10                                  0x10 (00010000)
0x05 (00000101)                                  HALT                                 0x00 (00000000)
Post-Conditions:
RAM at address 0xF9 (11111001) = 0x03 (00000011)
</t>
        </r>
        <r>
          <rPr>
            <b/>
            <sz val="9"/>
            <color indexed="81"/>
            <rFont val="Tahoma"/>
            <family val="2"/>
          </rPr>
          <t xml:space="preserve">Example 2: </t>
        </r>
        <r>
          <rPr>
            <sz val="9"/>
            <color indexed="81"/>
            <rFont val="Tahoma"/>
            <family val="2"/>
          </rPr>
          <t xml:space="preserve">Test bit 2 (00000010) in RAM at address 0xF9 (11111001). Since it is set (1), execution
continues with the JUMP instruction.
Pre-Conditions:
RAM at address 0xF9 (11111001) = 0x0F (00001111)
</t>
        </r>
        <r>
          <rPr>
            <b/>
            <sz val="9"/>
            <color indexed="81"/>
            <rFont val="Tahoma"/>
            <family val="2"/>
          </rPr>
          <t>Address Hex (Binary)                     Instruction                     Machine Code Hex (Binary)</t>
        </r>
        <r>
          <rPr>
            <sz val="9"/>
            <color indexed="81"/>
            <rFont val="Tahoma"/>
            <family val="2"/>
          </rPr>
          <t xml:space="preserve">
0x00 (00000000)                                BTSTSC                               0x26 (00100110)
0x01 (00000001)                                  0x02                                 0x02 (00000010)
0x02 (00000010)                                  0xF9                                  0xF9 (11111001)
0x03 (00000011)                                  JUMP                                 0x28 (00101000)
0x04 (00000100)                                  0x10                                  0x10 (00010000)
0x05 (00000101)                                  HALT                                 0x00 (00000000)
Post-Conditions:
RAM at address 0xF9 (11111001) = 0x0F (00001111)</t>
        </r>
      </text>
    </comment>
    <comment ref="A44" authorId="0">
      <text>
        <r>
          <rPr>
            <b/>
            <sz val="9"/>
            <color indexed="10"/>
            <rFont val="Tahoma"/>
            <family val="2"/>
          </rPr>
          <t>0x27 BTSTSS</t>
        </r>
        <r>
          <rPr>
            <b/>
            <sz val="9"/>
            <color indexed="81"/>
            <rFont val="Tahoma"/>
            <family val="2"/>
          </rPr>
          <t xml:space="preserve">
Description: </t>
        </r>
        <r>
          <rPr>
            <sz val="9"/>
            <color indexed="81"/>
            <rFont val="Tahoma"/>
            <family val="2"/>
          </rPr>
          <t xml:space="preserve">Test the specified bit in RAM at the specified address. If it is set (1), advance the
Program Counter by two. The bit number is evaluated as modulo 8.
</t>
        </r>
        <r>
          <rPr>
            <b/>
            <sz val="9"/>
            <color indexed="81"/>
            <rFont val="Tahoma"/>
            <family val="2"/>
          </rPr>
          <t>Usage:</t>
        </r>
        <r>
          <rPr>
            <sz val="9"/>
            <color indexed="81"/>
            <rFont val="Tahoma"/>
            <family val="2"/>
          </rPr>
          <t xml:space="preserve"> BTSTSS bit,addr
Program Bytes Used: 3
Status Flags Affected: None
</t>
        </r>
        <r>
          <rPr>
            <b/>
            <sz val="9"/>
            <color indexed="81"/>
            <rFont val="Tahoma"/>
            <family val="2"/>
          </rPr>
          <t xml:space="preserve">Example 1: </t>
        </r>
        <r>
          <rPr>
            <sz val="9"/>
            <color indexed="81"/>
            <rFont val="Tahoma"/>
            <family val="2"/>
          </rPr>
          <t xml:space="preserve">Test bit 4 (00000100) in RAM at address 0xF8 (11111000). Since it is set (1), execution
continues with the HALT instruction.
Pre-Conditions:
RAM at address 0xF8 (11111000) = 0x1F (00011111)
</t>
        </r>
        <r>
          <rPr>
            <b/>
            <sz val="9"/>
            <color indexed="81"/>
            <rFont val="Tahoma"/>
            <family val="2"/>
          </rPr>
          <t>Address Hex (Binary)                     Instruction                     Machine Code Hex (Binary)</t>
        </r>
        <r>
          <rPr>
            <sz val="9"/>
            <color indexed="81"/>
            <rFont val="Tahoma"/>
            <family val="2"/>
          </rPr>
          <t xml:space="preserve">
0x00 (00000000)                                BTSTSS                               0x27 (00100111)
0x01 (00000001)                                  0x04                                 0x04 (00000100)
0x02 (00000010)                                  0xF8                                  0xF8 (11111000)
0x03 (00000011)                                  JUMP                                 0x28 (00101000)
0x04 (00000100)                                  0x14                                  0x14 (00010100)
0x05 (00000101)                                  HALT                                 0x00 (00000000)
Post-Conditions:
RAM at address 0xF8 (11111000) = 0x1F (00011111)
</t>
        </r>
        <r>
          <rPr>
            <b/>
            <sz val="9"/>
            <color indexed="81"/>
            <rFont val="Tahoma"/>
            <family val="2"/>
          </rPr>
          <t xml:space="preserve">Example 2: </t>
        </r>
        <r>
          <rPr>
            <sz val="9"/>
            <color indexed="81"/>
            <rFont val="Tahoma"/>
            <family val="2"/>
          </rPr>
          <t xml:space="preserve">Test bit 7 (00000111) in RAM at address 0xF8 (11111000). Since it is clear (0),
execution continues with the JUMP instruction.
Pre-Conditions:
RAM at address 0xF8 (11111000) = 0x1F (00011111)
</t>
        </r>
        <r>
          <rPr>
            <b/>
            <sz val="9"/>
            <color indexed="81"/>
            <rFont val="Tahoma"/>
            <family val="2"/>
          </rPr>
          <t>Address Hex (Binary)                     Instruction                     Machine Code Hex (Binary)</t>
        </r>
        <r>
          <rPr>
            <sz val="9"/>
            <color indexed="81"/>
            <rFont val="Tahoma"/>
            <family val="2"/>
          </rPr>
          <t xml:space="preserve">
0x00 (00000000)                                BTSTSS                               0x27 (00100111)
0x01 (00000001)                                  0x07                                 0x07 (00000111)
0x02 (00000010)                                  0xF8                                  0xF8 (11111000)
0x03 (00000011)                                  JUMP                                 0x28 (00101000)
0x04 (00000100)                                  0x14                                  0x14 (00010100)
0x05 (00000101)                                  HALT                                 0x00 (00000000)
Post-Conditions:
RAM at address 0xF8 (11111000) = 0x1F (00011111)</t>
        </r>
      </text>
    </comment>
    <comment ref="A45" authorId="0">
      <text>
        <r>
          <rPr>
            <b/>
            <sz val="9"/>
            <color indexed="10"/>
            <rFont val="Tahoma"/>
            <family val="2"/>
          </rPr>
          <t>0x28 JUMP</t>
        </r>
        <r>
          <rPr>
            <b/>
            <sz val="9"/>
            <color indexed="81"/>
            <rFont val="Tahoma"/>
            <family val="2"/>
          </rPr>
          <t xml:space="preserve">
Description: </t>
        </r>
        <r>
          <rPr>
            <sz val="9"/>
            <color indexed="81"/>
            <rFont val="Tahoma"/>
            <family val="2"/>
          </rPr>
          <t xml:space="preserve">Copy the specified address to the Program Counter.
</t>
        </r>
        <r>
          <rPr>
            <b/>
            <sz val="9"/>
            <color indexed="81"/>
            <rFont val="Tahoma"/>
            <family val="2"/>
          </rPr>
          <t>Usage:</t>
        </r>
        <r>
          <rPr>
            <sz val="9"/>
            <color indexed="81"/>
            <rFont val="Tahoma"/>
            <family val="2"/>
          </rPr>
          <t xml:space="preserve"> JUMP addr
Program Bytes Used: 2
Status Flags Affected: None
</t>
        </r>
        <r>
          <rPr>
            <b/>
            <sz val="9"/>
            <color indexed="81"/>
            <rFont val="Tahoma"/>
            <family val="2"/>
          </rPr>
          <t>Example:</t>
        </r>
        <r>
          <rPr>
            <sz val="9"/>
            <color indexed="81"/>
            <rFont val="Tahoma"/>
            <family val="2"/>
          </rPr>
          <t xml:space="preserve"> JUMP to address 0x10 (00010000), then JUMP back to address 0x00 (00000000), i.e. an
infinite loop.
</t>
        </r>
        <r>
          <rPr>
            <b/>
            <sz val="9"/>
            <color indexed="81"/>
            <rFont val="Tahoma"/>
            <family val="2"/>
          </rPr>
          <t>Address Hex (Binary)                     Instruction                     Machine Code Hex (Binary)</t>
        </r>
        <r>
          <rPr>
            <sz val="9"/>
            <color indexed="81"/>
            <rFont val="Tahoma"/>
            <family val="2"/>
          </rPr>
          <t xml:space="preserve">
0x00 (00000000)                                 JUMP                                  0x28 (00101000)
0x01 (00000001)                                 0x10                                   0x10 (00010000)
...
0x10 (00010000)                                 JUMP                                   0x28 (00101000)
0x11 (00010001)                                 0x00                                   0x00 (00000000)
</t>
        </r>
      </text>
    </comment>
    <comment ref="A46" authorId="0">
      <text>
        <r>
          <rPr>
            <b/>
            <sz val="9"/>
            <color indexed="10"/>
            <rFont val="Tahoma"/>
            <family val="2"/>
          </rPr>
          <t>0x29 JUMPI</t>
        </r>
        <r>
          <rPr>
            <b/>
            <sz val="9"/>
            <color indexed="81"/>
            <rFont val="Tahoma"/>
            <family val="2"/>
          </rPr>
          <t xml:space="preserve">
Description: </t>
        </r>
        <r>
          <rPr>
            <sz val="9"/>
            <color indexed="81"/>
            <rFont val="Tahoma"/>
            <family val="2"/>
          </rPr>
          <t xml:space="preserve">Copy the contents of RAM at the specified address to the Program Counter.
</t>
        </r>
        <r>
          <rPr>
            <b/>
            <sz val="9"/>
            <color indexed="81"/>
            <rFont val="Tahoma"/>
            <family val="2"/>
          </rPr>
          <t>Usage:</t>
        </r>
        <r>
          <rPr>
            <sz val="9"/>
            <color indexed="81"/>
            <rFont val="Tahoma"/>
            <family val="2"/>
          </rPr>
          <t xml:space="preserve"> JUMPI addr
Program Bytes Used: 2
Status Flags Affected: None
</t>
        </r>
        <r>
          <rPr>
            <b/>
            <sz val="9"/>
            <color indexed="81"/>
            <rFont val="Tahoma"/>
            <family val="2"/>
          </rPr>
          <t xml:space="preserve">Example: </t>
        </r>
        <r>
          <rPr>
            <sz val="9"/>
            <color indexed="81"/>
            <rFont val="Tahoma"/>
            <family val="2"/>
          </rPr>
          <t xml:space="preserve">JUMPI to the address contained in RAM at address 0x10 (00010000). Execution
continues with the NOP instruction.
</t>
        </r>
        <r>
          <rPr>
            <b/>
            <sz val="9"/>
            <color indexed="81"/>
            <rFont val="Tahoma"/>
            <family val="2"/>
          </rPr>
          <t>Address Hex (Binary)                     Instruction                     Machine Code Hex (Binary)</t>
        </r>
        <r>
          <rPr>
            <sz val="9"/>
            <color indexed="81"/>
            <rFont val="Tahoma"/>
            <family val="2"/>
          </rPr>
          <t xml:space="preserve">
0x00 (00000000)                                 JUMPI                                 0x29 (00101001)
0x01 (00000001)                                  0x10                                  0x10 (00010000)
...
0x10 (00010000)                                  0x20                                  0x20 (00100000)
...
0x20 (00100000)                                   NOP                                  0x01 (00000001)
</t>
        </r>
      </text>
    </comment>
    <comment ref="A47" authorId="0">
      <text>
        <r>
          <rPr>
            <b/>
            <sz val="9"/>
            <color indexed="10"/>
            <rFont val="Tahoma"/>
            <family val="2"/>
          </rPr>
          <t>0x2A CALL</t>
        </r>
        <r>
          <rPr>
            <b/>
            <sz val="9"/>
            <color indexed="81"/>
            <rFont val="Tahoma"/>
            <family val="2"/>
          </rPr>
          <t xml:space="preserve">
Description: </t>
        </r>
        <r>
          <rPr>
            <sz val="9"/>
            <color indexed="81"/>
            <rFont val="Tahoma"/>
            <family val="2"/>
          </rPr>
          <t xml:space="preserve">Push the Program Counter to the stack, then copy the specified address to the
Program Counter.
</t>
        </r>
        <r>
          <rPr>
            <b/>
            <sz val="9"/>
            <color indexed="81"/>
            <rFont val="Tahoma"/>
            <family val="2"/>
          </rPr>
          <t>Usage:</t>
        </r>
        <r>
          <rPr>
            <sz val="9"/>
            <color indexed="81"/>
            <rFont val="Tahoma"/>
            <family val="2"/>
          </rPr>
          <t xml:space="preserve"> CALL addr
Program Bytes Used: 2
Status Flags Affected: None
</t>
        </r>
        <r>
          <rPr>
            <b/>
            <sz val="9"/>
            <color indexed="81"/>
            <rFont val="Tahoma"/>
            <family val="2"/>
          </rPr>
          <t xml:space="preserve">Example: </t>
        </r>
        <r>
          <rPr>
            <sz val="9"/>
            <color indexed="81"/>
            <rFont val="Tahoma"/>
            <family val="2"/>
          </rPr>
          <t xml:space="preserve">Call the subroutine at address 0x10 (00010000), copy the contents of the Button
Register to the Data LEDs Register, then return and stop.
</t>
        </r>
        <r>
          <rPr>
            <b/>
            <sz val="9"/>
            <color indexed="81"/>
            <rFont val="Tahoma"/>
            <family val="2"/>
          </rPr>
          <t>Address Hex(Binary)        Instruction       Machine Code Hex(Binary)          Remarks</t>
        </r>
        <r>
          <rPr>
            <sz val="9"/>
            <color indexed="81"/>
            <rFont val="Tahoma"/>
            <family val="2"/>
          </rPr>
          <t xml:space="preserve">
0x00 (00000000)                    CALL                    0x2A (00101010)
0x01 (00000001)                    0x10                    0x10 (00010000)
0x02 (00000010)                    HALT                   0x00 (00000000)
...
0x10 (00010000)                  COPYRR                  0x0A (00001010)
0x11 (00010001)                    0xFD                     0xFD (11111101)            Button Register
0x12 (00010010)                    0xFF                      0xFF (11111111)           Data LEDs Register
0x13 (00010011)                  RETURN                   0x2C (00101100)
</t>
        </r>
        <r>
          <rPr>
            <b/>
            <sz val="9"/>
            <color indexed="81"/>
            <rFont val="Tahoma"/>
            <family val="2"/>
          </rPr>
          <t>Tip:</t>
        </r>
        <r>
          <rPr>
            <sz val="9"/>
            <color indexed="81"/>
            <rFont val="Tahoma"/>
            <family val="2"/>
          </rPr>
          <t xml:space="preserve"> Use this instruction to execute a subroutine. When the subroutine executes a RETURN
(or RETLA ) instruction, execution continues with the instruction immediately following the
CALL instruction.</t>
        </r>
      </text>
    </comment>
    <comment ref="A48" authorId="0">
      <text>
        <r>
          <rPr>
            <b/>
            <sz val="9"/>
            <color indexed="10"/>
            <rFont val="Tahoma"/>
            <family val="2"/>
          </rPr>
          <t>0x2B CALLI</t>
        </r>
        <r>
          <rPr>
            <b/>
            <sz val="9"/>
            <color indexed="81"/>
            <rFont val="Tahoma"/>
            <family val="2"/>
          </rPr>
          <t xml:space="preserve">
Description: </t>
        </r>
        <r>
          <rPr>
            <sz val="9"/>
            <color indexed="81"/>
            <rFont val="Tahoma"/>
            <family val="2"/>
          </rPr>
          <t xml:space="preserve">Push the Program Counter to the stack, then copy the contents of RAM at the
specified address to the Program Counter.
</t>
        </r>
        <r>
          <rPr>
            <b/>
            <sz val="9"/>
            <color indexed="81"/>
            <rFont val="Tahoma"/>
            <family val="2"/>
          </rPr>
          <t>Usage:</t>
        </r>
        <r>
          <rPr>
            <sz val="9"/>
            <color indexed="81"/>
            <rFont val="Tahoma"/>
            <family val="2"/>
          </rPr>
          <t xml:space="preserve"> CALLI addr
Program Bytes Used: 2
Status Flags Affected: None
</t>
        </r>
        <r>
          <rPr>
            <b/>
            <sz val="9"/>
            <color indexed="81"/>
            <rFont val="Tahoma"/>
            <family val="2"/>
          </rPr>
          <t>Example:</t>
        </r>
        <r>
          <rPr>
            <sz val="9"/>
            <color indexed="81"/>
            <rFont val="Tahoma"/>
            <family val="2"/>
          </rPr>
          <t xml:space="preserve"> Call the subroutine at the address contained in RAM at address 0x10 (00010000).
Execution continues with the NOP instruction.
</t>
        </r>
        <r>
          <rPr>
            <b/>
            <sz val="9"/>
            <color indexed="81"/>
            <rFont val="Tahoma"/>
            <family val="2"/>
          </rPr>
          <t>Address Hex (Binary)                     Instruction                     Machine Code Hex (Binary)</t>
        </r>
        <r>
          <rPr>
            <sz val="9"/>
            <color indexed="81"/>
            <rFont val="Tahoma"/>
            <family val="2"/>
          </rPr>
          <t xml:space="preserve">
0x00 (00000000)                                 CALLI                                 0x2B (00101011)
0x01 (00000001)                                  0x10                                 0x10 (00010000)                                                            ...
0x10 (00010000)                                  0x20                                 0x20 (00100000)
...
0x20 (00100000)                                   NOP                                 0x01 (00000001)
</t>
        </r>
        <r>
          <rPr>
            <b/>
            <sz val="9"/>
            <color indexed="81"/>
            <rFont val="Tahoma"/>
            <family val="2"/>
          </rPr>
          <t>Tip:</t>
        </r>
        <r>
          <rPr>
            <sz val="9"/>
            <color indexed="81"/>
            <rFont val="Tahoma"/>
            <family val="2"/>
          </rPr>
          <t xml:space="preserve"> Use this instruction to execute a subroutine. When the subroutine executes a RETURN
(or RETLA ) instruction, execution continues with the instruction immediately following the
CALLI instruction.
</t>
        </r>
      </text>
    </comment>
    <comment ref="A49" authorId="0">
      <text>
        <r>
          <rPr>
            <b/>
            <sz val="9"/>
            <color indexed="10"/>
            <rFont val="Tahoma"/>
            <family val="2"/>
          </rPr>
          <t>0x2C RETURN</t>
        </r>
        <r>
          <rPr>
            <b/>
            <sz val="9"/>
            <color indexed="81"/>
            <rFont val="Tahoma"/>
            <family val="2"/>
          </rPr>
          <t xml:space="preserve">
Description: </t>
        </r>
        <r>
          <rPr>
            <sz val="9"/>
            <color indexed="81"/>
            <rFont val="Tahoma"/>
            <family val="2"/>
          </rPr>
          <t xml:space="preserve">Pop the stack to the Program Counter.
</t>
        </r>
        <r>
          <rPr>
            <b/>
            <sz val="9"/>
            <color indexed="81"/>
            <rFont val="Tahoma"/>
            <family val="2"/>
          </rPr>
          <t>Usage:</t>
        </r>
        <r>
          <rPr>
            <sz val="9"/>
            <color indexed="81"/>
            <rFont val="Tahoma"/>
            <family val="2"/>
          </rPr>
          <t xml:space="preserve"> RETURN
Program Bytes Used: 1
Status Flags Affected: None
</t>
        </r>
        <r>
          <rPr>
            <b/>
            <sz val="9"/>
            <color indexed="81"/>
            <rFont val="Tahoma"/>
            <family val="2"/>
          </rPr>
          <t>Example:</t>
        </r>
        <r>
          <rPr>
            <sz val="9"/>
            <color indexed="81"/>
            <rFont val="Tahoma"/>
            <family val="2"/>
          </rPr>
          <t xml:space="preserve"> Refer to the CALL instruction example.
</t>
        </r>
        <r>
          <rPr>
            <b/>
            <sz val="9"/>
            <color indexed="81"/>
            <rFont val="Tahoma"/>
            <family val="2"/>
          </rPr>
          <t xml:space="preserve">Tip: </t>
        </r>
        <r>
          <rPr>
            <sz val="9"/>
            <color indexed="81"/>
            <rFont val="Tahoma"/>
            <family val="2"/>
          </rPr>
          <t>Use this instruction to return from a subroutine. Execution continues with the
instruction immediately following the most recent CALL (or CALLI ) instruction.</t>
        </r>
      </text>
    </comment>
    <comment ref="A50" authorId="0">
      <text>
        <r>
          <rPr>
            <b/>
            <sz val="9"/>
            <color indexed="10"/>
            <rFont val="Tahoma"/>
            <family val="2"/>
          </rPr>
          <t>0x2D RETLA</t>
        </r>
        <r>
          <rPr>
            <b/>
            <sz val="9"/>
            <color indexed="81"/>
            <rFont val="Tahoma"/>
            <family val="2"/>
          </rPr>
          <t xml:space="preserve">
Description: </t>
        </r>
        <r>
          <rPr>
            <sz val="9"/>
            <color indexed="81"/>
            <rFont val="Tahoma"/>
            <family val="2"/>
          </rPr>
          <t xml:space="preserve">Copy the literal value to the Accumulator, then pop the stack to the Program
Counter.
</t>
        </r>
        <r>
          <rPr>
            <b/>
            <sz val="9"/>
            <color indexed="81"/>
            <rFont val="Tahoma"/>
            <family val="2"/>
          </rPr>
          <t>Usage:</t>
        </r>
        <r>
          <rPr>
            <sz val="9"/>
            <color indexed="81"/>
            <rFont val="Tahoma"/>
            <family val="2"/>
          </rPr>
          <t xml:space="preserve"> RETLA lit
Program Bytes Used: 2
Status Flags Affected: None
</t>
        </r>
        <r>
          <rPr>
            <b/>
            <sz val="9"/>
            <color indexed="81"/>
            <rFont val="Tahoma"/>
            <family val="2"/>
          </rPr>
          <t xml:space="preserve">Example: </t>
        </r>
        <r>
          <rPr>
            <sz val="9"/>
            <color indexed="81"/>
            <rFont val="Tahoma"/>
            <family val="2"/>
          </rPr>
          <t xml:space="preserve">Call the subroutine at address 0x10 (00010000). The subroutine returns with a value of
0x01 (00000001) in the Accumulator.
</t>
        </r>
        <r>
          <rPr>
            <b/>
            <sz val="9"/>
            <color indexed="81"/>
            <rFont val="Tahoma"/>
            <family val="2"/>
          </rPr>
          <t>Address Hex(Binary)          Instruction          Machine Code Hex(Binary)          Remarks</t>
        </r>
        <r>
          <rPr>
            <sz val="9"/>
            <color indexed="81"/>
            <rFont val="Tahoma"/>
            <family val="2"/>
          </rPr>
          <t xml:space="preserve">
0x00 (00000000)                     CALL                       0x2A (00101010)
0x01 (00000001)                     0x10                       0x10 (00010000)
...                                                                                                               Return value used
here
0x10 (00010000)                    RETLA                      0x2D (00101101)                  Subroutine
0x11 (00010001)                     0x01                       0x01 (00000001)                 Return value
</t>
        </r>
        <r>
          <rPr>
            <b/>
            <sz val="9"/>
            <color indexed="81"/>
            <rFont val="Tahoma"/>
            <family val="2"/>
          </rPr>
          <t xml:space="preserve">Tip: </t>
        </r>
        <r>
          <rPr>
            <sz val="9"/>
            <color indexed="81"/>
            <rFont val="Tahoma"/>
            <family val="2"/>
          </rPr>
          <t>Use this instruction to return from a subroutine and pass a return value to the caller.
Execution continues with the instruction immediately following the most recent CALL (or
CALLI ) instruction.</t>
        </r>
      </text>
    </comment>
    <comment ref="A51" authorId="0">
      <text>
        <r>
          <rPr>
            <b/>
            <sz val="9"/>
            <color indexed="10"/>
            <rFont val="Tahoma"/>
            <family val="2"/>
          </rPr>
          <t>0x2E ADDRPC</t>
        </r>
        <r>
          <rPr>
            <b/>
            <sz val="9"/>
            <color indexed="81"/>
            <rFont val="Tahoma"/>
            <family val="2"/>
          </rPr>
          <t xml:space="preserve">
Description: </t>
        </r>
        <r>
          <rPr>
            <sz val="9"/>
            <color indexed="81"/>
            <rFont val="Tahoma"/>
            <family val="2"/>
          </rPr>
          <t xml:space="preserve">Add the contents of RAM at the specified address to the Program Counter.
</t>
        </r>
        <r>
          <rPr>
            <b/>
            <sz val="9"/>
            <color indexed="81"/>
            <rFont val="Tahoma"/>
            <family val="2"/>
          </rPr>
          <t>Usage:</t>
        </r>
        <r>
          <rPr>
            <sz val="9"/>
            <color indexed="81"/>
            <rFont val="Tahoma"/>
            <family val="2"/>
          </rPr>
          <t xml:space="preserve"> ADDRPC addr
Program Bytes Used: 2
Status Flags Affected: None
</t>
        </r>
        <r>
          <rPr>
            <b/>
            <sz val="9"/>
            <color indexed="81"/>
            <rFont val="Tahoma"/>
            <family val="2"/>
          </rPr>
          <t xml:space="preserve">
Example:</t>
        </r>
        <r>
          <rPr>
            <sz val="9"/>
            <color indexed="81"/>
            <rFont val="Tahoma"/>
            <family val="2"/>
          </rPr>
          <t xml:space="preserve"> Transfer control to one of three addresses depending on the contents of RAM at
address 0xF0 (11110000). In this case, RAM contains 0x04 (00000100), so execution continues at
address 0xC0 (11000000).
Pre-Conditions:
RAM at address 0xF0 (11110000) = 0x04 (00000100)
</t>
        </r>
        <r>
          <rPr>
            <b/>
            <sz val="9"/>
            <color indexed="81"/>
            <rFont val="Tahoma"/>
            <family val="2"/>
          </rPr>
          <t>Address Hex(Binary)          Instruction          Machine Code Hex(Binary)          RAM ValueAdded</t>
        </r>
        <r>
          <rPr>
            <sz val="9"/>
            <color indexed="81"/>
            <rFont val="Tahoma"/>
            <family val="2"/>
          </rPr>
          <t xml:space="preserve">
0x10 (00010000)                    ADDRPC                    0x2E (00101110)
0x11 (00010001)                      0xF0                       0xF0 (11110000)
0x12 (00010010)                      JUMP                      0x28 (00101000)                          0x00
0x13 (00010011)                      0x80                       0x80 (10000000)
0x14 (00010100)                      JUMP                       0x28 (00101000)                         0x02
0x15 (00010101)                      0xA0                       0xA0 (10100000)
0x16 (00010110)                      JUMP                       0x28 (00101000)                         0x04
0x17 (00010111)                      0xC0                        0xC0 (11000000)
Post-Conditions:
RAM at address 0xF0 (11110000) = 0x04 (00000100)</t>
        </r>
      </text>
    </comment>
    <comment ref="A52" authorId="0">
      <text>
        <r>
          <rPr>
            <b/>
            <sz val="9"/>
            <color indexed="10"/>
            <rFont val="Tahoma"/>
            <family val="2"/>
          </rPr>
          <t>0x2F RANDA</t>
        </r>
        <r>
          <rPr>
            <b/>
            <sz val="9"/>
            <color indexed="81"/>
            <rFont val="Tahoma"/>
            <family val="2"/>
          </rPr>
          <t xml:space="preserve">
Description:</t>
        </r>
        <r>
          <rPr>
            <sz val="9"/>
            <color indexed="81"/>
            <rFont val="Tahoma"/>
            <family val="2"/>
          </rPr>
          <t xml:space="preserve"> Store a pseudo-random number (0x00..0xFF) in the Accumulator.
</t>
        </r>
        <r>
          <rPr>
            <b/>
            <sz val="9"/>
            <color indexed="81"/>
            <rFont val="Tahoma"/>
            <family val="2"/>
          </rPr>
          <t>Usage:</t>
        </r>
        <r>
          <rPr>
            <sz val="9"/>
            <color indexed="81"/>
            <rFont val="Tahoma"/>
            <family val="2"/>
          </rPr>
          <t xml:space="preserve"> RANDA
Program Bytes Used: 1
Status Flags Affected: None
</t>
        </r>
        <r>
          <rPr>
            <b/>
            <sz val="9"/>
            <color indexed="81"/>
            <rFont val="Tahoma"/>
            <family val="2"/>
          </rPr>
          <t>Example:</t>
        </r>
        <r>
          <rPr>
            <sz val="9"/>
            <color indexed="81"/>
            <rFont val="Tahoma"/>
            <family val="2"/>
          </rPr>
          <t xml:space="preserve"> Display a random number on the Data LEDs.
</t>
        </r>
        <r>
          <rPr>
            <b/>
            <sz val="9"/>
            <color indexed="81"/>
            <rFont val="Tahoma"/>
            <family val="2"/>
          </rPr>
          <t xml:space="preserve">
Address Hex(Binary)          Instruction          Machine Code Hex(Binary)            Remarks</t>
        </r>
        <r>
          <rPr>
            <sz val="9"/>
            <color indexed="81"/>
            <rFont val="Tahoma"/>
            <family val="2"/>
          </rPr>
          <t xml:space="preserve">
0x00 (00000000)                    RANDA                      0x2F (00101111)
0x01 (00000001)                   COPYAR                      0x07 (00000111)
0x02 (00000010)                      0xFF                        0xFF (11111111)               Data LEDs Register </t>
        </r>
      </text>
    </comment>
    <comment ref="A53" authorId="0">
      <text>
        <r>
          <rPr>
            <b/>
            <sz val="9"/>
            <color indexed="10"/>
            <rFont val="Tahoma"/>
            <family val="2"/>
          </rPr>
          <t>0xC0 COMOUT</t>
        </r>
        <r>
          <rPr>
            <b/>
            <sz val="9"/>
            <color indexed="81"/>
            <rFont val="Tahoma"/>
            <family val="2"/>
          </rPr>
          <t xml:space="preserve">
Description: </t>
        </r>
        <r>
          <rPr>
            <sz val="9"/>
            <color indexed="81"/>
            <rFont val="Tahoma"/>
            <family val="2"/>
          </rPr>
          <t xml:space="preserve">Output the character in the Accumulator from the Comm Port.
</t>
        </r>
        <r>
          <rPr>
            <b/>
            <sz val="9"/>
            <color indexed="81"/>
            <rFont val="Tahoma"/>
            <family val="2"/>
          </rPr>
          <t>Usage:</t>
        </r>
        <r>
          <rPr>
            <sz val="9"/>
            <color indexed="81"/>
            <rFont val="Tahoma"/>
            <family val="2"/>
          </rPr>
          <t xml:space="preserve"> COMOUT
Program Bytes Used: 1
Status Flags Affected: None
</t>
        </r>
        <r>
          <rPr>
            <b/>
            <sz val="9"/>
            <color indexed="81"/>
            <rFont val="Tahoma"/>
            <family val="2"/>
          </rPr>
          <t>Example:</t>
        </r>
        <r>
          <rPr>
            <sz val="9"/>
            <color indexed="81"/>
            <rFont val="Tahoma"/>
            <family val="2"/>
          </rPr>
          <t xml:space="preserve"> Output a CR character.
</t>
        </r>
        <r>
          <rPr>
            <b/>
            <sz val="9"/>
            <color indexed="81"/>
            <rFont val="Tahoma"/>
            <family val="2"/>
          </rPr>
          <t xml:space="preserve">
Address Hex (Binary)                     Instruction                     Machine Code Hex (Binary)</t>
        </r>
        <r>
          <rPr>
            <sz val="9"/>
            <color indexed="81"/>
            <rFont val="Tahoma"/>
            <family val="2"/>
          </rPr>
          <t xml:space="preserve">
0x00 (00000000)                                COPYLA                               0x04 (00000100)
0x01 (00000001)                                   0x0D                                0x0D (00001101)
0x02 (00000010)                                COMOUT                              0xC0 (11000000)</t>
        </r>
      </text>
    </comment>
    <comment ref="A54" authorId="0">
      <text>
        <r>
          <rPr>
            <b/>
            <sz val="9"/>
            <color indexed="10"/>
            <rFont val="Tahoma"/>
            <family val="2"/>
          </rPr>
          <t>0xC1 COMIN</t>
        </r>
        <r>
          <rPr>
            <b/>
            <sz val="9"/>
            <color indexed="81"/>
            <rFont val="Tahoma"/>
            <family val="2"/>
          </rPr>
          <t xml:space="preserve">
Description: </t>
        </r>
        <r>
          <rPr>
            <sz val="9"/>
            <color indexed="81"/>
            <rFont val="Tahoma"/>
            <family val="2"/>
          </rPr>
          <t xml:space="preserve">Input a character from the Comm Port to the Accumulator. If no character is
available, block (prevent continued execution of) the program indefinitely until at least one
character has been received.
</t>
        </r>
        <r>
          <rPr>
            <b/>
            <sz val="9"/>
            <color indexed="81"/>
            <rFont val="Tahoma"/>
            <family val="2"/>
          </rPr>
          <t>Usage:</t>
        </r>
        <r>
          <rPr>
            <sz val="9"/>
            <color indexed="81"/>
            <rFont val="Tahoma"/>
            <family val="2"/>
          </rPr>
          <t xml:space="preserve"> COMIN
Program Bytes Used: 1
Status Flags Affected: None
</t>
        </r>
        <r>
          <rPr>
            <b/>
            <sz val="9"/>
            <color indexed="81"/>
            <rFont val="Tahoma"/>
            <family val="2"/>
          </rPr>
          <t>Example:</t>
        </r>
        <r>
          <rPr>
            <sz val="9"/>
            <color indexed="81"/>
            <rFont val="Tahoma"/>
            <family val="2"/>
          </rPr>
          <t xml:space="preserve"> Input a character and display its value on the Data LEDs.
</t>
        </r>
        <r>
          <rPr>
            <b/>
            <sz val="9"/>
            <color indexed="81"/>
            <rFont val="Tahoma"/>
            <family val="2"/>
          </rPr>
          <t>Address Hex(Binary)               Instruction               Machine Code Hex(Binary)            Remarks</t>
        </r>
        <r>
          <rPr>
            <sz val="9"/>
            <color indexed="81"/>
            <rFont val="Tahoma"/>
            <family val="2"/>
          </rPr>
          <t xml:space="preserve">
0x00 (00000000)                         COMIN                          0xC1 (11000001)
0x01 (00000001)                         COPYAR                        0x07 (00000111)
0x02 (00000010)                            0xFF                           0xFF (11111111)                  Data LEDsRegister
</t>
        </r>
        <r>
          <rPr>
            <b/>
            <sz val="9"/>
            <color indexed="81"/>
            <rFont val="Tahoma"/>
            <family val="2"/>
          </rPr>
          <t>Tip:</t>
        </r>
        <r>
          <rPr>
            <sz val="9"/>
            <color indexed="81"/>
            <rFont val="Tahoma"/>
            <family val="2"/>
          </rPr>
          <t xml:space="preserve"> If you don't want your program to block while waiting for a character to be received, use
the COMRDY instruction to check for character availability before executing COMIN .
</t>
        </r>
        <r>
          <rPr>
            <b/>
            <sz val="9"/>
            <color indexed="81"/>
            <rFont val="Tahoma"/>
            <family val="2"/>
          </rPr>
          <t>Note:</t>
        </r>
        <r>
          <rPr>
            <sz val="9"/>
            <color indexed="81"/>
            <rFont val="Tahoma"/>
            <family val="2"/>
          </rPr>
          <t xml:space="preserve"> Characters received at the Comm Port are internally buffered by the firmware. COMIN
delivers them to your program on a "first in, first out" basis.</t>
        </r>
      </text>
    </comment>
    <comment ref="A55" authorId="0">
      <text>
        <r>
          <rPr>
            <b/>
            <sz val="9"/>
            <color indexed="10"/>
            <rFont val="Tahoma"/>
            <family val="2"/>
          </rPr>
          <t>0xC2 COMRDY</t>
        </r>
        <r>
          <rPr>
            <b/>
            <sz val="9"/>
            <color indexed="81"/>
            <rFont val="Tahoma"/>
            <family val="2"/>
          </rPr>
          <t xml:space="preserve">
Description: </t>
        </r>
        <r>
          <rPr>
            <sz val="9"/>
            <color indexed="81"/>
            <rFont val="Tahoma"/>
            <family val="2"/>
          </rPr>
          <t xml:space="preserve">Test for availability of received characters from the Comm Port. The Z flag is set if
there are zero characters available (i.e. COMIN would block if executed), or cleared if there is at
least one character available.
</t>
        </r>
        <r>
          <rPr>
            <b/>
            <sz val="9"/>
            <color indexed="81"/>
            <rFont val="Tahoma"/>
            <family val="2"/>
          </rPr>
          <t>Usage:</t>
        </r>
        <r>
          <rPr>
            <sz val="9"/>
            <color indexed="81"/>
            <rFont val="Tahoma"/>
            <family val="2"/>
          </rPr>
          <t xml:space="preserve"> COMRDY
Program Bytes Used: 1
Status Flags Affected: Z
</t>
        </r>
        <r>
          <rPr>
            <b/>
            <sz val="9"/>
            <color indexed="81"/>
            <rFont val="Tahoma"/>
            <family val="2"/>
          </rPr>
          <t xml:space="preserve">
Example:</t>
        </r>
        <r>
          <rPr>
            <sz val="9"/>
            <color indexed="81"/>
            <rFont val="Tahoma"/>
            <family val="2"/>
          </rPr>
          <t xml:space="preserve"> If a character is received from the terminal, echo it to the terminal, while simultaneously
incrementing the Data LEDs.
</t>
        </r>
        <r>
          <rPr>
            <b/>
            <sz val="9"/>
            <color indexed="81"/>
            <rFont val="Tahoma"/>
            <family val="2"/>
          </rPr>
          <t xml:space="preserve">
Address Hex(Binary)          Instruction        Machine Code Hex(Binary)              Remarks</t>
        </r>
        <r>
          <rPr>
            <sz val="9"/>
            <color indexed="81"/>
            <rFont val="Tahoma"/>
            <family val="2"/>
          </rPr>
          <t xml:space="preserve">
0x00 (00000000)                     SPEED                    0x02 (00000010)
0x01 (00000001)                      0x06                     0x06 (00000110)             200 instructions per second
0x02 (00000010)                    COMRDY                  0xC2 (11000010)
0x03 (00000011)                    BTSTSS                   0x27 (00100111)
0x04 (00000100)                      0x00                      0x00 (00000000)                       Z flag
0x05 (00000101)                      0xFC                      0xFC (11111100)                 Status Register
0x06 (00000110)                     COMIN                    0xC1 (11000001)
0x07 (00000111)                    COMOUT                  0xC0 (11000000)
0x08 (00001000)                       INCR                     0x1E (00011110)
0x09 (00001001)                       0xFF                     0xFF (11111111)                Data LEDs Register
0x0A (00001010)                       JUMP                    0x28 (00101000)
0x0B (00001011)                       0x02                     0x02 (00000010)</t>
        </r>
      </text>
    </comment>
    <comment ref="A56" authorId="0">
      <text>
        <r>
          <rPr>
            <b/>
            <sz val="9"/>
            <color indexed="10"/>
            <rFont val="Tahoma"/>
            <family val="2"/>
          </rPr>
          <t>0xC4 PINOUT</t>
        </r>
        <r>
          <rPr>
            <b/>
            <sz val="9"/>
            <color indexed="81"/>
            <rFont val="Tahoma"/>
            <family val="2"/>
          </rPr>
          <t xml:space="preserve">
Description: </t>
        </r>
        <r>
          <rPr>
            <sz val="9"/>
            <color indexed="81"/>
            <rFont val="Tahoma"/>
            <family val="2"/>
          </rPr>
          <t xml:space="preserve">Output the contents of the Accumulator to the Expansion Port A and/or B pin.
</t>
        </r>
        <r>
          <rPr>
            <b/>
            <sz val="9"/>
            <color indexed="81"/>
            <rFont val="Tahoma"/>
            <family val="2"/>
          </rPr>
          <t>Usage:</t>
        </r>
        <r>
          <rPr>
            <sz val="9"/>
            <color indexed="81"/>
            <rFont val="Tahoma"/>
            <family val="2"/>
          </rPr>
          <t xml:space="preserve"> PINOUT pinmask
Program Bytes Used: 2
Status Flags Affected: None
</t>
        </r>
        <r>
          <rPr>
            <b/>
            <sz val="9"/>
            <color indexed="81"/>
            <rFont val="Tahoma"/>
            <family val="2"/>
          </rPr>
          <t>Pinmask                         Accumulator / Pins</t>
        </r>
        <r>
          <rPr>
            <sz val="9"/>
            <color indexed="81"/>
            <rFont val="Tahoma"/>
            <family val="2"/>
          </rPr>
          <t xml:space="preserve">
0x01 (00000001)                     xxxxxxxA
0x02 (00000010)                     xxxxxxxB
0x03 (00000011)                     xxxxxxBA
</t>
        </r>
        <r>
          <rPr>
            <b/>
            <sz val="9"/>
            <color indexed="81"/>
            <rFont val="Tahoma"/>
            <family val="2"/>
          </rPr>
          <t xml:space="preserve">
Example 1:</t>
        </r>
        <r>
          <rPr>
            <sz val="9"/>
            <color indexed="81"/>
            <rFont val="Tahoma"/>
            <family val="2"/>
          </rPr>
          <t xml:space="preserve"> Output low on the Expansion Port A pin.
Pre-Conditions:
The pins have already been configured as outputs, as shown in the PINDIR example.
</t>
        </r>
        <r>
          <rPr>
            <b/>
            <sz val="9"/>
            <color indexed="81"/>
            <rFont val="Tahoma"/>
            <family val="2"/>
          </rPr>
          <t>Address Hex (Binary)         Instruction         Machine Code Hex (Binary)            Remarks</t>
        </r>
        <r>
          <rPr>
            <sz val="9"/>
            <color indexed="81"/>
            <rFont val="Tahoma"/>
            <family val="2"/>
          </rPr>
          <t xml:space="preserve">
0x04 (00000100)                    COPYLA                   0x04 (00000100)
0x05 (00000101)                      0x00                      0x00 (00000000)                        Low
0x06 (00000110)                     PINOUT                   0xC4 (11000100)
0x07 (00000111)                      0x01                      0x01 (00000001)                        A pin
</t>
        </r>
        <r>
          <rPr>
            <b/>
            <sz val="9"/>
            <color indexed="81"/>
            <rFont val="Tahoma"/>
            <family val="2"/>
          </rPr>
          <t xml:space="preserve">Example 2: </t>
        </r>
        <r>
          <rPr>
            <sz val="9"/>
            <color indexed="81"/>
            <rFont val="Tahoma"/>
            <family val="2"/>
          </rPr>
          <t xml:space="preserve">Output high on the Expansion Port B pin.
Pre-Conditions:
The pins have already been configured as outputs, as shown in the PINDIR example
</t>
        </r>
        <r>
          <rPr>
            <b/>
            <sz val="9"/>
            <color indexed="81"/>
            <rFont val="Tahoma"/>
            <family val="2"/>
          </rPr>
          <t>Address Hex (Binary)           Instruction         Machine Code Hex (Binary)          Remarks</t>
        </r>
        <r>
          <rPr>
            <sz val="9"/>
            <color indexed="81"/>
            <rFont val="Tahoma"/>
            <family val="2"/>
          </rPr>
          <t xml:space="preserve">
0x04 (00000100)                     COPYLA                    0x04 (00000100)
0x05 (00000101)                        0x01                      0x01 (00000001)                      High
0x06 (00000110)                     PINOUT                     0xC4 (11000100)
0x07 (00000111)                       0x02                       0x02 (00000010)                      B pin
</t>
        </r>
        <r>
          <rPr>
            <b/>
            <sz val="9"/>
            <color indexed="81"/>
            <rFont val="Tahoma"/>
            <family val="2"/>
          </rPr>
          <t>Example 3:</t>
        </r>
        <r>
          <rPr>
            <sz val="9"/>
            <color indexed="81"/>
            <rFont val="Tahoma"/>
            <family val="2"/>
          </rPr>
          <t xml:space="preserve"> Output the D0 and D1 button states to the Expansion Port A and B pins, respectively.
Pre-Conditions:
The pins have already been configured as outputs, as shown in the PINDIR example
</t>
        </r>
        <r>
          <rPr>
            <b/>
            <sz val="9"/>
            <color indexed="81"/>
            <rFont val="Tahoma"/>
            <family val="2"/>
          </rPr>
          <t>Address Hex (Binary)           Instruction         Machine Code Hex (Binary)           Remarks</t>
        </r>
        <r>
          <rPr>
            <sz val="9"/>
            <color indexed="81"/>
            <rFont val="Tahoma"/>
            <family val="2"/>
          </rPr>
          <t xml:space="preserve">
0x04 (00000100)                     COPYRA                    0x09 (00001001)
0x05 (00000101)                        0xFD                      0xFD (11111101)                Button Register
0x06 (00000110)                     PINOUT                     0xC4 (11000100)
0x07 (00000111)                       0x03                       0x03 (00000011)                  A and B pins
0x08 (00001000)                       JUMP                       0x28 (00101000)
0x09 (00001001)                       0x04                        0x04 (00000100)</t>
        </r>
      </text>
    </comment>
    <comment ref="A57" authorId="0">
      <text>
        <r>
          <rPr>
            <b/>
            <sz val="9"/>
            <color indexed="10"/>
            <rFont val="Tahoma"/>
            <family val="2"/>
          </rPr>
          <t>0xC5 PININ</t>
        </r>
        <r>
          <rPr>
            <b/>
            <sz val="9"/>
            <color indexed="81"/>
            <rFont val="Tahoma"/>
            <family val="2"/>
          </rPr>
          <t xml:space="preserve">
Description: </t>
        </r>
        <r>
          <rPr>
            <sz val="9"/>
            <color indexed="81"/>
            <rFont val="Tahoma"/>
            <family val="2"/>
          </rPr>
          <t xml:space="preserve">Input from the Expansion Port A and/or B pin to the Accumulator. Bits of the
Accumulator not updated from a pin are cleared.
</t>
        </r>
        <r>
          <rPr>
            <b/>
            <sz val="9"/>
            <color indexed="81"/>
            <rFont val="Tahoma"/>
            <family val="2"/>
          </rPr>
          <t>Usage:</t>
        </r>
        <r>
          <rPr>
            <sz val="9"/>
            <color indexed="81"/>
            <rFont val="Tahoma"/>
            <family val="2"/>
          </rPr>
          <t xml:space="preserve"> PININ pinmask
Program Bytes Used: 2
Status Flags Affected: Z
</t>
        </r>
        <r>
          <rPr>
            <b/>
            <sz val="9"/>
            <color indexed="81"/>
            <rFont val="Tahoma"/>
            <family val="2"/>
          </rPr>
          <t>Pinmask                 Accumulator / Pins</t>
        </r>
        <r>
          <rPr>
            <sz val="9"/>
            <color indexed="81"/>
            <rFont val="Tahoma"/>
            <family val="2"/>
          </rPr>
          <t xml:space="preserve">
0x01 (00000001)            0000000A
0x02 (00000010)            0000000B
0x03 (00000011)            000000BA
</t>
        </r>
        <r>
          <rPr>
            <b/>
            <sz val="9"/>
            <color indexed="81"/>
            <rFont val="Tahoma"/>
            <family val="2"/>
          </rPr>
          <t>Example 1:</t>
        </r>
        <r>
          <rPr>
            <sz val="9"/>
            <color indexed="81"/>
            <rFont val="Tahoma"/>
            <family val="2"/>
          </rPr>
          <t xml:space="preserve"> Input from the Expansion Port A pin.
Pre-Conditions:
The pins have already been configured as inputs, as shown in the PINDIR example.
Accumulator = ?
</t>
        </r>
        <r>
          <rPr>
            <b/>
            <sz val="9"/>
            <color indexed="81"/>
            <rFont val="Tahoma"/>
            <family val="2"/>
          </rPr>
          <t>Address Hex (Binary)           Instruction          Machine Code Hex (Binary)          Remarks</t>
        </r>
        <r>
          <rPr>
            <sz val="9"/>
            <color indexed="81"/>
            <rFont val="Tahoma"/>
            <family val="2"/>
          </rPr>
          <t xml:space="preserve">
0x04 (00000100)                       PININ                      0xC5 (11000101)
0x05 (00000101)                        0x01                      0x01 (00000001)                       A pin
Post-Conditions:
Accumulator = 0x00 (00000000) if A pin is low, or 0x01 (00000001) if A pin is high.
Z = 1 if A pin is low, or 0 if A pin is high
</t>
        </r>
        <r>
          <rPr>
            <b/>
            <sz val="9"/>
            <color indexed="81"/>
            <rFont val="Tahoma"/>
            <family val="2"/>
          </rPr>
          <t xml:space="preserve">Example 2: </t>
        </r>
        <r>
          <rPr>
            <sz val="9"/>
            <color indexed="81"/>
            <rFont val="Tahoma"/>
            <family val="2"/>
          </rPr>
          <t xml:space="preserve">Input from the Expansion Port B pin.
Pre-Conditions:
The pins have already been configured as inputs, as shown in the PINDIR example.
Accumulator = ?
</t>
        </r>
        <r>
          <rPr>
            <b/>
            <sz val="9"/>
            <color indexed="81"/>
            <rFont val="Tahoma"/>
            <family val="2"/>
          </rPr>
          <t xml:space="preserve">
Address Hex (Binary)           Instruction           Machine Code Hex (Binary)       Remarks</t>
        </r>
        <r>
          <rPr>
            <sz val="9"/>
            <color indexed="81"/>
            <rFont val="Tahoma"/>
            <family val="2"/>
          </rPr>
          <t xml:space="preserve">
0x04 (00000100)                       PININ                        0xC5 (11000101)
0x05 (00000101)                        0x02                        0x02 (00000010)                   B pin
Post-Conditions:
Accumulator = 0x00 (00000000) if B pin is low, or 0x01 (00000001) if B pin is high.
Z = 1 if B pin is low, or 0 if B pin is high
</t>
        </r>
        <r>
          <rPr>
            <b/>
            <sz val="9"/>
            <color indexed="81"/>
            <rFont val="Tahoma"/>
            <family val="2"/>
          </rPr>
          <t xml:space="preserve">Example 3: </t>
        </r>
        <r>
          <rPr>
            <sz val="9"/>
            <color indexed="81"/>
            <rFont val="Tahoma"/>
            <family val="2"/>
          </rPr>
          <t xml:space="preserve">Input from the Expansion Port A and B pins and display the value on the Data LEDs.
Pre-Conditions:
The pins have already been configured as inputs, as shown in the PINDIR example.
</t>
        </r>
        <r>
          <rPr>
            <b/>
            <sz val="9"/>
            <color indexed="81"/>
            <rFont val="Tahoma"/>
            <family val="2"/>
          </rPr>
          <t xml:space="preserve">
Address Hex(Binary)          Instruction          Machine Code Hex(Binary)           Remarks</t>
        </r>
        <r>
          <rPr>
            <sz val="9"/>
            <color indexed="81"/>
            <rFont val="Tahoma"/>
            <family val="2"/>
          </rPr>
          <t xml:space="preserve">
0x04 (00000100)                    PININ                       0xC5 (11000101)
0x05 (00000101)                     0x03                       0x03 (00000011)                  A and B pins
0x06 (00000110)                  COPYAR                     0x07 (00000111)
0x07 (00000111)                     0xFF                        0xFF (11111111)               Data LEDs Register
0x08 (00001000)                     JUMP                       0x28 (00101000)
0x09 (00001001)                      0x04                       0x04 (00000100)</t>
        </r>
      </text>
    </comment>
    <comment ref="A58" authorId="0">
      <text>
        <r>
          <rPr>
            <b/>
            <sz val="9"/>
            <color indexed="10"/>
            <rFont val="Tahoma"/>
            <family val="2"/>
          </rPr>
          <t>0xC6 PINDIR</t>
        </r>
        <r>
          <rPr>
            <b/>
            <sz val="9"/>
            <color indexed="81"/>
            <rFont val="Tahoma"/>
            <family val="2"/>
          </rPr>
          <t xml:space="preserve">
Description: </t>
        </r>
        <r>
          <rPr>
            <sz val="9"/>
            <color indexed="81"/>
            <rFont val="Tahoma"/>
            <family val="2"/>
          </rPr>
          <t xml:space="preserve">Configure the direction of the Expansion Port A and/or B pin. If the corresponding
Accumulator bit is 0/1 the pin is made an Output/Input, respectively.
Usage: PINDIR pinmask
Program Bytes Used: 2
Status Flags Affected: None
</t>
        </r>
        <r>
          <rPr>
            <b/>
            <sz val="9"/>
            <color indexed="81"/>
            <rFont val="Tahoma"/>
            <family val="2"/>
          </rPr>
          <t>Pinmask                        Accumulator / Pins</t>
        </r>
        <r>
          <rPr>
            <sz val="9"/>
            <color indexed="81"/>
            <rFont val="Tahoma"/>
            <family val="2"/>
          </rPr>
          <t xml:space="preserve">
0x01 (00000001)                     xxxxxxxA
0x02 (00000010)                     xxxxxxxB
0x03 (00000011)                     xxxxxxBA
</t>
        </r>
        <r>
          <rPr>
            <b/>
            <sz val="9"/>
            <color indexed="81"/>
            <rFont val="Tahoma"/>
            <family val="2"/>
          </rPr>
          <t>Caution:</t>
        </r>
        <r>
          <rPr>
            <sz val="9"/>
            <color indexed="81"/>
            <rFont val="Tahoma"/>
            <family val="2"/>
          </rPr>
          <t xml:space="preserve"> Any pin configured for input must not be allowed to "float" at an indeterminate
voltage level. Use an external pull-up/down resistor if necessary.
</t>
        </r>
        <r>
          <rPr>
            <b/>
            <sz val="9"/>
            <color indexed="81"/>
            <rFont val="Tahoma"/>
            <family val="2"/>
          </rPr>
          <t>Caution:</t>
        </r>
        <r>
          <rPr>
            <sz val="9"/>
            <color indexed="81"/>
            <rFont val="Tahoma"/>
            <family val="2"/>
          </rPr>
          <t xml:space="preserve"> Whenever the CPU is reset, the Expansion Port pins are reconfigured as low-driven
outputs. Be mindful of possible contention with external hardware.
</t>
        </r>
        <r>
          <rPr>
            <b/>
            <sz val="9"/>
            <color indexed="81"/>
            <rFont val="Tahoma"/>
            <family val="2"/>
          </rPr>
          <t>Example 1:</t>
        </r>
        <r>
          <rPr>
            <sz val="9"/>
            <color indexed="81"/>
            <rFont val="Tahoma"/>
            <family val="2"/>
          </rPr>
          <t xml:space="preserve"> Configure the Expansion Port A pin as output.
</t>
        </r>
        <r>
          <rPr>
            <b/>
            <sz val="9"/>
            <color indexed="81"/>
            <rFont val="Tahoma"/>
            <family val="2"/>
          </rPr>
          <t>Address Hex (Binary)           Instruction           Machine Code Hex (Binary)           Remarks</t>
        </r>
        <r>
          <rPr>
            <sz val="9"/>
            <color indexed="81"/>
            <rFont val="Tahoma"/>
            <family val="2"/>
          </rPr>
          <t xml:space="preserve">
0x00 (00000000)                     COPYLA                      0x04 (00000100)
0x01 (00000001)                       0x00                         0x00 (00000000)                     Output
0x02 (00000010)                      PINDIR                       0xC6 (11000110)
0x03 (00000011)                        0x01                        0x01 (00000001)                       A pin
</t>
        </r>
        <r>
          <rPr>
            <b/>
            <sz val="9"/>
            <color indexed="81"/>
            <rFont val="Tahoma"/>
            <family val="2"/>
          </rPr>
          <t>Example 2:</t>
        </r>
        <r>
          <rPr>
            <sz val="9"/>
            <color indexed="81"/>
            <rFont val="Tahoma"/>
            <family val="2"/>
          </rPr>
          <t xml:space="preserve"> Configure the Expansion Port B pin as input.
</t>
        </r>
        <r>
          <rPr>
            <b/>
            <sz val="9"/>
            <color indexed="81"/>
            <rFont val="Tahoma"/>
            <family val="2"/>
          </rPr>
          <t>Address Hex (Binary)           Instruction           Machine Code Hex (Binary)           Remarks</t>
        </r>
        <r>
          <rPr>
            <sz val="9"/>
            <color indexed="81"/>
            <rFont val="Tahoma"/>
            <family val="2"/>
          </rPr>
          <t xml:space="preserve">
0x00 (00000000)                     COPYLA                      0x04 (00000100)
0x01 (00000001)                       0x01                         0x01 (00000001)                       Input
0x02 (00000010)                      PINDIR                       0xC6 (11000110)
0x03 (00000011)                       0x02                         0x02 (00000010)                        B pin
</t>
        </r>
        <r>
          <rPr>
            <b/>
            <sz val="9"/>
            <color indexed="81"/>
            <rFont val="Tahoma"/>
            <family val="2"/>
          </rPr>
          <t>Example 3:</t>
        </r>
        <r>
          <rPr>
            <sz val="9"/>
            <color indexed="81"/>
            <rFont val="Tahoma"/>
            <family val="2"/>
          </rPr>
          <t xml:space="preserve"> Configure the Expansion Port A and B pins as outputs.
</t>
        </r>
        <r>
          <rPr>
            <b/>
            <sz val="9"/>
            <color indexed="81"/>
            <rFont val="Tahoma"/>
            <family val="2"/>
          </rPr>
          <t>Address Hex (Binary)           Instruction           Machine Code Hex (Binary)           Remarks</t>
        </r>
        <r>
          <rPr>
            <sz val="9"/>
            <color indexed="81"/>
            <rFont val="Tahoma"/>
            <family val="2"/>
          </rPr>
          <t xml:space="preserve">
0x00 (00000000)                      COPYLA                     0x04 (00000100)
0x01 (00000001)                        0x00                        0x00 (00000000)                     Outputs
0x02 (00000010)                       PINDIR                      0xC6 (11000110)
0x03 (00000011)                         0x03                       0x03 (00000011)                   A and B pins
</t>
        </r>
        <r>
          <rPr>
            <b/>
            <sz val="9"/>
            <color indexed="81"/>
            <rFont val="Tahoma"/>
            <family val="2"/>
          </rPr>
          <t xml:space="preserve">
Example 4:</t>
        </r>
        <r>
          <rPr>
            <sz val="9"/>
            <color indexed="81"/>
            <rFont val="Tahoma"/>
            <family val="2"/>
          </rPr>
          <t xml:space="preserve"> Configure the Expansion Port A and B pins as inputs.
</t>
        </r>
        <r>
          <rPr>
            <b/>
            <sz val="9"/>
            <color indexed="81"/>
            <rFont val="Tahoma"/>
            <family val="2"/>
          </rPr>
          <t>Address Hex (Binary)           Instruction           Machine Code Hex (Binary)          Remarks</t>
        </r>
        <r>
          <rPr>
            <sz val="9"/>
            <color indexed="81"/>
            <rFont val="Tahoma"/>
            <family val="2"/>
          </rPr>
          <t xml:space="preserve">
0x00 (00000000)                     COPYLA                     0x04 (00000100)
0x01 (00000001)                       0x03                        0x03 (00000011)                       Inputs
0x02 (00000010)                      PINDIR                      0xC6 (11000110)
0x03 (00000011)                        0x03                       0x03 (00000011)                   A and B pins</t>
        </r>
      </text>
    </comment>
    <comment ref="A66" authorId="0">
      <text>
        <r>
          <rPr>
            <b/>
            <sz val="9"/>
            <color indexed="10"/>
            <rFont val="Tahoma"/>
            <family val="2"/>
          </rPr>
          <t>STATUS Register</t>
        </r>
        <r>
          <rPr>
            <b/>
            <sz val="9"/>
            <color indexed="81"/>
            <rFont val="Tahoma"/>
            <family val="2"/>
          </rPr>
          <t xml:space="preserve">
</t>
        </r>
        <r>
          <rPr>
            <sz val="9"/>
            <color indexed="81"/>
            <rFont val="Tahoma"/>
            <family val="2"/>
          </rPr>
          <t>Register Address Access Contents
Status
Register
0xFC
(11111100)
Read/Write CPU status flags. See following table.</t>
        </r>
        <r>
          <rPr>
            <b/>
            <sz val="9"/>
            <color indexed="81"/>
            <rFont val="Tahoma"/>
            <family val="2"/>
          </rPr>
          <t xml:space="preserve">
Bit         Flag                                                         Description
</t>
        </r>
        <r>
          <rPr>
            <sz val="9"/>
            <color indexed="81"/>
            <rFont val="Tahoma"/>
            <family val="2"/>
          </rPr>
          <t xml:space="preserve">0        Z (Zero)                        If set, the previous instruction produced a zero result.
1        C (Carry)                   If set, the previous instruction produced a carry or borrow.
           Show                       If set, the Address LEDs display the contents of the Address LEDs
2        Address                     Register </t>
        </r>
        <r>
          <rPr>
            <b/>
            <sz val="9"/>
            <color indexed="81"/>
            <rFont val="Tahoma"/>
            <family val="2"/>
          </rPr>
          <t>while in Run mode</t>
        </r>
        <r>
          <rPr>
            <sz val="9"/>
            <color indexed="81"/>
            <rFont val="Tahoma"/>
            <family val="2"/>
          </rPr>
          <t>. If clear, the Address LEDs display the
           LED's                       contents of the Program Counter.
          Register                         
3-     
7      Undefined</t>
        </r>
        <r>
          <rPr>
            <b/>
            <sz val="9"/>
            <color indexed="81"/>
            <rFont val="Tahoma"/>
            <family val="2"/>
          </rPr>
          <t xml:space="preserve">
</t>
        </r>
      </text>
    </comment>
    <comment ref="A67" authorId="0">
      <text>
        <r>
          <rPr>
            <b/>
            <sz val="9"/>
            <color indexed="10"/>
            <rFont val="Tahoma"/>
            <family val="2"/>
          </rPr>
          <t>Button Register</t>
        </r>
        <r>
          <rPr>
            <b/>
            <sz val="9"/>
            <color indexed="81"/>
            <rFont val="Tahoma"/>
            <family val="2"/>
          </rPr>
          <t xml:space="preserve">
Register                        Address                  Access                      Contents
</t>
        </r>
        <r>
          <rPr>
            <sz val="9"/>
            <color indexed="81"/>
            <rFont val="Tahoma"/>
            <family val="2"/>
          </rPr>
          <t xml:space="preserve">ButtonRegister           0xFD(11111101)           Read Only             </t>
        </r>
        <r>
          <rPr>
            <b/>
            <sz val="9"/>
            <color indexed="81"/>
            <rFont val="Tahoma"/>
            <family val="2"/>
          </rPr>
          <t>Data</t>
        </r>
        <r>
          <rPr>
            <sz val="9"/>
            <color indexed="81"/>
            <rFont val="Tahoma"/>
            <family val="2"/>
          </rPr>
          <t xml:space="preserve"> buttons status. For each                                                                                                                             
                                                                                             bit, if that bit is set, the corresponding
                                                                                             button is pressed.    </t>
        </r>
      </text>
    </comment>
    <comment ref="A68" authorId="0">
      <text>
        <r>
          <rPr>
            <b/>
            <sz val="9"/>
            <color indexed="10"/>
            <rFont val="Tahoma"/>
            <family val="2"/>
          </rPr>
          <t>Address LED's Register</t>
        </r>
        <r>
          <rPr>
            <b/>
            <sz val="9"/>
            <color indexed="81"/>
            <rFont val="Tahoma"/>
            <family val="2"/>
          </rPr>
          <t xml:space="preserve">
Register                    Address                 Access                                              Contents
</t>
        </r>
        <r>
          <rPr>
            <sz val="9"/>
            <color indexed="81"/>
            <rFont val="Tahoma"/>
            <family val="2"/>
          </rPr>
          <t xml:space="preserve">Address                                                                                Displayed on the Address LEDs </t>
        </r>
        <r>
          <rPr>
            <b/>
            <sz val="9"/>
            <color indexed="81"/>
            <rFont val="Tahoma"/>
            <family val="2"/>
          </rPr>
          <t>while in Run</t>
        </r>
        <r>
          <rPr>
            <sz val="9"/>
            <color indexed="81"/>
            <rFont val="Tahoma"/>
            <family val="2"/>
          </rPr>
          <t xml:space="preserve">
LEDs                   0xFE(11111110)           Read/Write                </t>
        </r>
        <r>
          <rPr>
            <b/>
            <sz val="9"/>
            <color indexed="81"/>
            <rFont val="Tahoma"/>
            <family val="2"/>
          </rPr>
          <t>mode</t>
        </r>
        <r>
          <rPr>
            <sz val="9"/>
            <color indexed="81"/>
            <rFont val="Tahoma"/>
            <family val="2"/>
          </rPr>
          <t xml:space="preserve"> and only </t>
        </r>
        <r>
          <rPr>
            <b/>
            <sz val="9"/>
            <color indexed="81"/>
            <rFont val="Tahoma"/>
            <family val="2"/>
          </rPr>
          <t>if bit 2 of the Status Register</t>
        </r>
        <r>
          <rPr>
            <sz val="9"/>
            <color indexed="81"/>
            <rFont val="Tahoma"/>
            <family val="2"/>
          </rPr>
          <t xml:space="preserve">
Register                                                                              </t>
        </r>
        <r>
          <rPr>
            <b/>
            <sz val="9"/>
            <color indexed="81"/>
            <rFont val="Tahoma"/>
            <family val="2"/>
          </rPr>
          <t xml:space="preserve">  is set.</t>
        </r>
        <r>
          <rPr>
            <sz val="9"/>
            <color indexed="81"/>
            <rFont val="Tahoma"/>
            <family val="2"/>
          </rPr>
          <t xml:space="preserve">
</t>
        </r>
        <r>
          <rPr>
            <b/>
            <sz val="9"/>
            <color indexed="81"/>
            <rFont val="Tahoma"/>
            <family val="2"/>
          </rPr>
          <t xml:space="preserve">
 </t>
        </r>
      </text>
    </comment>
    <comment ref="A69" authorId="0">
      <text>
        <r>
          <rPr>
            <b/>
            <sz val="9"/>
            <color indexed="10"/>
            <rFont val="Tahoma"/>
            <family val="2"/>
          </rPr>
          <t>Data LED's Register</t>
        </r>
        <r>
          <rPr>
            <b/>
            <sz val="9"/>
            <color indexed="81"/>
            <rFont val="Tahoma"/>
            <family val="2"/>
          </rPr>
          <t xml:space="preserve">
Register                 Address                      Access                        Contents
</t>
        </r>
        <r>
          <rPr>
            <sz val="9"/>
            <color indexed="81"/>
            <rFont val="Tahoma"/>
            <family val="2"/>
          </rPr>
          <t xml:space="preserve">Data LEDs                  0xFF                          Read/Write              Displayed on the Data LEDs </t>
        </r>
        <r>
          <rPr>
            <b/>
            <sz val="9"/>
            <color indexed="81"/>
            <rFont val="Tahoma"/>
            <family val="2"/>
          </rPr>
          <t xml:space="preserve">while in </t>
        </r>
        <r>
          <rPr>
            <sz val="9"/>
            <color indexed="81"/>
            <rFont val="Tahoma"/>
            <family val="2"/>
          </rPr>
          <t xml:space="preserve">    
Register                 (11111111)                                                </t>
        </r>
        <r>
          <rPr>
            <b/>
            <sz val="9"/>
            <color indexed="81"/>
            <rFont val="Tahoma"/>
            <family val="2"/>
          </rPr>
          <t xml:space="preserve"> run mode</t>
        </r>
        <r>
          <rPr>
            <sz val="9"/>
            <color indexed="81"/>
            <rFont val="Tahoma"/>
            <family val="2"/>
          </rPr>
          <t xml:space="preserve">                      </t>
        </r>
      </text>
    </comment>
  </commentList>
</comments>
</file>

<file path=xl/sharedStrings.xml><?xml version="1.0" encoding="utf-8"?>
<sst xmlns="http://schemas.openxmlformats.org/spreadsheetml/2006/main" count="892" uniqueCount="330">
  <si>
    <t>Instruction</t>
  </si>
  <si>
    <t>Machine Code Binary</t>
  </si>
  <si>
    <t>Program Counter Decimal</t>
  </si>
  <si>
    <t>Program counter Binary</t>
  </si>
  <si>
    <t>Machine code Decimal</t>
  </si>
  <si>
    <t>HALT</t>
  </si>
  <si>
    <t>00000000</t>
  </si>
  <si>
    <t>SPEED</t>
  </si>
  <si>
    <t>INITSP</t>
  </si>
  <si>
    <t>COPYLA</t>
  </si>
  <si>
    <t>COPYLR</t>
  </si>
  <si>
    <t>COPYLI</t>
  </si>
  <si>
    <t>NOP</t>
  </si>
  <si>
    <t>COPYAR</t>
  </si>
  <si>
    <t>COPYAI</t>
  </si>
  <si>
    <t>COPYRA</t>
  </si>
  <si>
    <t>COPYRR</t>
  </si>
  <si>
    <t>COPYRI</t>
  </si>
  <si>
    <t>COPYIA</t>
  </si>
  <si>
    <t>COPYIR</t>
  </si>
  <si>
    <t>COPYII</t>
  </si>
  <si>
    <t>SWAPRA</t>
  </si>
  <si>
    <t>SWAPRR</t>
  </si>
  <si>
    <t>ADDLA</t>
  </si>
  <si>
    <t>ADDRA</t>
  </si>
  <si>
    <t>SUBLA</t>
  </si>
  <si>
    <t>SUBRA</t>
  </si>
  <si>
    <t>MUL</t>
  </si>
  <si>
    <t>DIV</t>
  </si>
  <si>
    <t>ANDLA</t>
  </si>
  <si>
    <t>ANDRA</t>
  </si>
  <si>
    <t>ORLA</t>
  </si>
  <si>
    <t>ORRA</t>
  </si>
  <si>
    <t>XORLA</t>
  </si>
  <si>
    <t>XORRA</t>
  </si>
  <si>
    <t>DECR</t>
  </si>
  <si>
    <t>INCR</t>
  </si>
  <si>
    <t>DECRJZ</t>
  </si>
  <si>
    <t>INCRJZ</t>
  </si>
  <si>
    <t>SHIFTRL</t>
  </si>
  <si>
    <t>SHIFTRR</t>
  </si>
  <si>
    <t>BCLR</t>
  </si>
  <si>
    <t>BSET</t>
  </si>
  <si>
    <t>BCHG</t>
  </si>
  <si>
    <t>BTSTSC</t>
  </si>
  <si>
    <t>BTSTSS</t>
  </si>
  <si>
    <t>JUMP</t>
  </si>
  <si>
    <t>JUMPI</t>
  </si>
  <si>
    <t>CALL</t>
  </si>
  <si>
    <t>CALLI</t>
  </si>
  <si>
    <t>RETURN</t>
  </si>
  <si>
    <t>RETLA</t>
  </si>
  <si>
    <t>ADDRPC</t>
  </si>
  <si>
    <t>RANDA</t>
  </si>
  <si>
    <t>COMOUT</t>
  </si>
  <si>
    <t>COMIN</t>
  </si>
  <si>
    <t>COMRDY</t>
  </si>
  <si>
    <t>PINOUT</t>
  </si>
  <si>
    <t>PININ</t>
  </si>
  <si>
    <t>PINDIR</t>
  </si>
  <si>
    <t>00000001</t>
  </si>
  <si>
    <t>00000010</t>
  </si>
  <si>
    <t>00000011</t>
  </si>
  <si>
    <t>00000100</t>
  </si>
  <si>
    <t>00000101</t>
  </si>
  <si>
    <t>00000110</t>
  </si>
  <si>
    <t>00000111</t>
  </si>
  <si>
    <t>00001000</t>
  </si>
  <si>
    <t>00001001</t>
  </si>
  <si>
    <t>00001010</t>
  </si>
  <si>
    <t>00001011</t>
  </si>
  <si>
    <t>00001100</t>
  </si>
  <si>
    <t>00001101</t>
  </si>
  <si>
    <t>00001110</t>
  </si>
  <si>
    <t>00001111</t>
  </si>
  <si>
    <t>00010000</t>
  </si>
  <si>
    <t>00010001</t>
  </si>
  <si>
    <t>00010010</t>
  </si>
  <si>
    <t>00010011</t>
  </si>
  <si>
    <t>00010100</t>
  </si>
  <si>
    <t>00010101</t>
  </si>
  <si>
    <t>00010110</t>
  </si>
  <si>
    <t>00010111</t>
  </si>
  <si>
    <t>00011000</t>
  </si>
  <si>
    <t>00011001</t>
  </si>
  <si>
    <t>00011010</t>
  </si>
  <si>
    <t>00011011</t>
  </si>
  <si>
    <t>00011100</t>
  </si>
  <si>
    <t>00011101</t>
  </si>
  <si>
    <t>00011110</t>
  </si>
  <si>
    <t>00011111</t>
  </si>
  <si>
    <t>00100000</t>
  </si>
  <si>
    <t>00100001</t>
  </si>
  <si>
    <t>00100010</t>
  </si>
  <si>
    <t>00100011</t>
  </si>
  <si>
    <t>00100100</t>
  </si>
  <si>
    <t>00100101</t>
  </si>
  <si>
    <t>00100110</t>
  </si>
  <si>
    <t>00100111</t>
  </si>
  <si>
    <t>00101000</t>
  </si>
  <si>
    <t>00101001</t>
  </si>
  <si>
    <t>00101010</t>
  </si>
  <si>
    <t>00101011</t>
  </si>
  <si>
    <t>00101100</t>
  </si>
  <si>
    <t>00101101</t>
  </si>
  <si>
    <t>00101110</t>
  </si>
  <si>
    <t>00101111</t>
  </si>
  <si>
    <t>11000000</t>
  </si>
  <si>
    <t>11000001</t>
  </si>
  <si>
    <t>11000010</t>
  </si>
  <si>
    <t>11000100</t>
  </si>
  <si>
    <t>11000101</t>
  </si>
  <si>
    <t>11000110</t>
  </si>
  <si>
    <t>00110000</t>
  </si>
  <si>
    <t>00110001</t>
  </si>
  <si>
    <t>00110010</t>
  </si>
  <si>
    <t>00110011</t>
  </si>
  <si>
    <t>00110100</t>
  </si>
  <si>
    <t>00110101</t>
  </si>
  <si>
    <t>00110110</t>
  </si>
  <si>
    <t>00110111</t>
  </si>
  <si>
    <t>00111000</t>
  </si>
  <si>
    <t>00111001</t>
  </si>
  <si>
    <t>00111010</t>
  </si>
  <si>
    <t>00111011</t>
  </si>
  <si>
    <t>00111100</t>
  </si>
  <si>
    <t>00111101</t>
  </si>
  <si>
    <t>00111110</t>
  </si>
  <si>
    <t>00111111</t>
  </si>
  <si>
    <t>01000000</t>
  </si>
  <si>
    <t>01000001</t>
  </si>
  <si>
    <t>01000010</t>
  </si>
  <si>
    <t>01000011</t>
  </si>
  <si>
    <t>01000100</t>
  </si>
  <si>
    <t>01000101</t>
  </si>
  <si>
    <t>01000110</t>
  </si>
  <si>
    <t>01000111</t>
  </si>
  <si>
    <t>01001000</t>
  </si>
  <si>
    <t>01001001</t>
  </si>
  <si>
    <t>01001010</t>
  </si>
  <si>
    <t>01001011</t>
  </si>
  <si>
    <t>01001100</t>
  </si>
  <si>
    <t>01001101</t>
  </si>
  <si>
    <t>01001110</t>
  </si>
  <si>
    <t>01001111</t>
  </si>
  <si>
    <t>01010000</t>
  </si>
  <si>
    <t>01010001</t>
  </si>
  <si>
    <t>01010010</t>
  </si>
  <si>
    <t>01010011</t>
  </si>
  <si>
    <t>01010100</t>
  </si>
  <si>
    <t>01010101</t>
  </si>
  <si>
    <t>01010110</t>
  </si>
  <si>
    <t>01010111</t>
  </si>
  <si>
    <t>01011000</t>
  </si>
  <si>
    <t>01011001</t>
  </si>
  <si>
    <t>01011010</t>
  </si>
  <si>
    <t>01011011</t>
  </si>
  <si>
    <t>01011100</t>
  </si>
  <si>
    <t>01011101</t>
  </si>
  <si>
    <t>01011110</t>
  </si>
  <si>
    <t>01011111</t>
  </si>
  <si>
    <t>01100000</t>
  </si>
  <si>
    <t>01100001</t>
  </si>
  <si>
    <t>01100010</t>
  </si>
  <si>
    <t>01100011</t>
  </si>
  <si>
    <t>01100100</t>
  </si>
  <si>
    <t>01100101</t>
  </si>
  <si>
    <t>01100110</t>
  </si>
  <si>
    <t>01100111</t>
  </si>
  <si>
    <t>01101000</t>
  </si>
  <si>
    <t>01101001</t>
  </si>
  <si>
    <t>01101010</t>
  </si>
  <si>
    <t>01101011</t>
  </si>
  <si>
    <t>01101100</t>
  </si>
  <si>
    <t>01101101</t>
  </si>
  <si>
    <t>01101110</t>
  </si>
  <si>
    <t>01101111</t>
  </si>
  <si>
    <t>01110000</t>
  </si>
  <si>
    <t>01110001</t>
  </si>
  <si>
    <t>01110010</t>
  </si>
  <si>
    <t>01110011</t>
  </si>
  <si>
    <t>01110100</t>
  </si>
  <si>
    <t>01110101</t>
  </si>
  <si>
    <t>01110110</t>
  </si>
  <si>
    <t>01110111</t>
  </si>
  <si>
    <t>01111000</t>
  </si>
  <si>
    <t>01111001</t>
  </si>
  <si>
    <t>01111010</t>
  </si>
  <si>
    <t>01111011</t>
  </si>
  <si>
    <t>01111100</t>
  </si>
  <si>
    <t>01111101</t>
  </si>
  <si>
    <t>01111110</t>
  </si>
  <si>
    <t>01111111</t>
  </si>
  <si>
    <t>10000000</t>
  </si>
  <si>
    <t>10000001</t>
  </si>
  <si>
    <t>10000010</t>
  </si>
  <si>
    <t>10000011</t>
  </si>
  <si>
    <t>10000100</t>
  </si>
  <si>
    <t>10000101</t>
  </si>
  <si>
    <t>10000110</t>
  </si>
  <si>
    <t>10000111</t>
  </si>
  <si>
    <t>10001000</t>
  </si>
  <si>
    <t>10001001</t>
  </si>
  <si>
    <t>10001010</t>
  </si>
  <si>
    <t>10001011</t>
  </si>
  <si>
    <t>10001100</t>
  </si>
  <si>
    <t>10001101</t>
  </si>
  <si>
    <t>10001110</t>
  </si>
  <si>
    <t>10001111</t>
  </si>
  <si>
    <t>10010000</t>
  </si>
  <si>
    <t>10010001</t>
  </si>
  <si>
    <t>10010010</t>
  </si>
  <si>
    <t>10010011</t>
  </si>
  <si>
    <t>10010100</t>
  </si>
  <si>
    <t>10010101</t>
  </si>
  <si>
    <t>10010110</t>
  </si>
  <si>
    <t>10010111</t>
  </si>
  <si>
    <t>10011000</t>
  </si>
  <si>
    <t>10011001</t>
  </si>
  <si>
    <t>10011010</t>
  </si>
  <si>
    <t>10011011</t>
  </si>
  <si>
    <t>10011100</t>
  </si>
  <si>
    <t>10011101</t>
  </si>
  <si>
    <t>10011110</t>
  </si>
  <si>
    <t>10011111</t>
  </si>
  <si>
    <t>10100000</t>
  </si>
  <si>
    <t>10100001</t>
  </si>
  <si>
    <t>10100010</t>
  </si>
  <si>
    <t>10100011</t>
  </si>
  <si>
    <t>10100100</t>
  </si>
  <si>
    <t>10100101</t>
  </si>
  <si>
    <t>10100110</t>
  </si>
  <si>
    <t>10100111</t>
  </si>
  <si>
    <t>10101000</t>
  </si>
  <si>
    <t>10101001</t>
  </si>
  <si>
    <t>10101010</t>
  </si>
  <si>
    <t>10101011</t>
  </si>
  <si>
    <t>10101100</t>
  </si>
  <si>
    <t>10101101</t>
  </si>
  <si>
    <t>10101110</t>
  </si>
  <si>
    <t>10101111</t>
  </si>
  <si>
    <t>10110000</t>
  </si>
  <si>
    <t>10110001</t>
  </si>
  <si>
    <t>10110010</t>
  </si>
  <si>
    <t>10110011</t>
  </si>
  <si>
    <t>10110100</t>
  </si>
  <si>
    <t>10110101</t>
  </si>
  <si>
    <t>10110110</t>
  </si>
  <si>
    <t>10110111</t>
  </si>
  <si>
    <t>10111000</t>
  </si>
  <si>
    <t>10111001</t>
  </si>
  <si>
    <t>10111010</t>
  </si>
  <si>
    <t>10111011</t>
  </si>
  <si>
    <t>10111100</t>
  </si>
  <si>
    <t>10111101</t>
  </si>
  <si>
    <t>10111110</t>
  </si>
  <si>
    <t>10111111</t>
  </si>
  <si>
    <t>11000011</t>
  </si>
  <si>
    <t>11000111</t>
  </si>
  <si>
    <t>11001000</t>
  </si>
  <si>
    <t>11001001</t>
  </si>
  <si>
    <t>11001010</t>
  </si>
  <si>
    <t>11001011</t>
  </si>
  <si>
    <t>11001100</t>
  </si>
  <si>
    <t>11001101</t>
  </si>
  <si>
    <t>11001110</t>
  </si>
  <si>
    <t>11001111</t>
  </si>
  <si>
    <t>11010000</t>
  </si>
  <si>
    <t>11010001</t>
  </si>
  <si>
    <t>11010010</t>
  </si>
  <si>
    <t>11010011</t>
  </si>
  <si>
    <t>11010100</t>
  </si>
  <si>
    <t>11010101</t>
  </si>
  <si>
    <t>11010110</t>
  </si>
  <si>
    <t>11010111</t>
  </si>
  <si>
    <t>11011000</t>
  </si>
  <si>
    <t>11011001</t>
  </si>
  <si>
    <t>11011010</t>
  </si>
  <si>
    <t>11011011</t>
  </si>
  <si>
    <t>11011100</t>
  </si>
  <si>
    <t>11011101</t>
  </si>
  <si>
    <t>11011110</t>
  </si>
  <si>
    <t>11011111</t>
  </si>
  <si>
    <t>11100000</t>
  </si>
  <si>
    <t>11100001</t>
  </si>
  <si>
    <t>11100010</t>
  </si>
  <si>
    <t>11100011</t>
  </si>
  <si>
    <t>11100100</t>
  </si>
  <si>
    <t>11100101</t>
  </si>
  <si>
    <t>11100110</t>
  </si>
  <si>
    <t>11100111</t>
  </si>
  <si>
    <t>11101000</t>
  </si>
  <si>
    <t>11101001</t>
  </si>
  <si>
    <t>11101010</t>
  </si>
  <si>
    <t>11101011</t>
  </si>
  <si>
    <t>11101100</t>
  </si>
  <si>
    <t>11101101</t>
  </si>
  <si>
    <t>11101110</t>
  </si>
  <si>
    <t>11101111</t>
  </si>
  <si>
    <t>11110000</t>
  </si>
  <si>
    <t>11110001</t>
  </si>
  <si>
    <t>11110010</t>
  </si>
  <si>
    <t>11110011</t>
  </si>
  <si>
    <t>11110100</t>
  </si>
  <si>
    <t>11110101</t>
  </si>
  <si>
    <t>11110110</t>
  </si>
  <si>
    <t>11110111</t>
  </si>
  <si>
    <t>11111000</t>
  </si>
  <si>
    <t>11111001</t>
  </si>
  <si>
    <t>11111010</t>
  </si>
  <si>
    <t>11111011</t>
  </si>
  <si>
    <t>11111100</t>
  </si>
  <si>
    <t>11111101</t>
  </si>
  <si>
    <t>11111110</t>
  </si>
  <si>
    <t>11111111</t>
  </si>
  <si>
    <t>Variables</t>
  </si>
  <si>
    <t>STATUS Register</t>
  </si>
  <si>
    <t>BUTTON Register</t>
  </si>
  <si>
    <t>Address LED's Register</t>
  </si>
  <si>
    <t>Data LED's Register</t>
  </si>
  <si>
    <t>HEX</t>
  </si>
  <si>
    <t xml:space="preserve">          Instruction Set Code Maker</t>
  </si>
  <si>
    <t>speed</t>
  </si>
  <si>
    <t>copylr</t>
  </si>
  <si>
    <t>incr</t>
  </si>
  <si>
    <t>jump</t>
  </si>
  <si>
    <t>Place File Name Here</t>
  </si>
  <si>
    <t>8 Bit Counter</t>
  </si>
  <si>
    <t>Comments</t>
  </si>
  <si>
    <r>
      <rPr>
        <sz val="8"/>
        <color rgb="FFFF0000"/>
        <rFont val="Arial"/>
        <family val="2"/>
      </rPr>
      <t>Note:</t>
    </r>
    <r>
      <rPr>
        <sz val="8"/>
        <rFont val="Arial"/>
        <family val="2"/>
      </rPr>
      <t xml:space="preserve"> Colums K,L and Rows 70-325 are hidden</t>
    </r>
  </si>
</sst>
</file>

<file path=xl/styles.xml><?xml version="1.0" encoding="utf-8"?>
<styleSheet xmlns="http://schemas.openxmlformats.org/spreadsheetml/2006/main">
  <fonts count="17">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14"/>
      <color rgb="FF00B050"/>
      <name val="Courier"/>
      <family val="1"/>
    </font>
    <font>
      <sz val="20"/>
      <color theme="1"/>
      <name val="Calibri"/>
      <family val="2"/>
      <scheme val="minor"/>
    </font>
    <font>
      <b/>
      <sz val="14"/>
      <color rgb="FFFF0000"/>
      <name val="Courier"/>
      <family val="1"/>
    </font>
    <font>
      <b/>
      <sz val="11"/>
      <name val="Calibri"/>
      <family val="2"/>
      <scheme val="minor"/>
    </font>
    <font>
      <b/>
      <sz val="11"/>
      <color rgb="FFFF0000"/>
      <name val="Calibri"/>
      <family val="2"/>
      <scheme val="minor"/>
    </font>
    <font>
      <b/>
      <sz val="9"/>
      <color indexed="81"/>
      <name val="Tahoma"/>
      <family val="2"/>
    </font>
    <font>
      <b/>
      <sz val="11"/>
      <color rgb="FF737373"/>
      <name val="Arial"/>
      <family val="2"/>
    </font>
    <font>
      <sz val="9"/>
      <color indexed="81"/>
      <name val="Tahoma"/>
      <family val="2"/>
    </font>
    <font>
      <b/>
      <sz val="9"/>
      <color indexed="10"/>
      <name val="Tahoma"/>
      <family val="2"/>
    </font>
    <font>
      <b/>
      <sz val="9"/>
      <color indexed="81"/>
      <name val="Tahoma"/>
      <charset val="1"/>
    </font>
    <font>
      <sz val="8"/>
      <name val="Arial"/>
      <family val="2"/>
    </font>
    <font>
      <sz val="8"/>
      <color rgb="FFFF0000"/>
      <name val="Arial"/>
      <family val="2"/>
    </font>
    <font>
      <sz val="11"/>
      <name val="Calibri"/>
      <family val="2"/>
      <scheme val="minor"/>
    </font>
  </fonts>
  <fills count="4">
    <fill>
      <patternFill patternType="none"/>
    </fill>
    <fill>
      <patternFill patternType="gray125"/>
    </fill>
    <fill>
      <patternFill patternType="solid">
        <fgColor theme="1" tint="0.14999847407452621"/>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2">
    <xf numFmtId="0" fontId="0" fillId="0" borderId="0"/>
    <xf numFmtId="0" fontId="3" fillId="0" borderId="0"/>
  </cellStyleXfs>
  <cellXfs count="30">
    <xf numFmtId="0" fontId="0" fillId="0" borderId="0" xfId="0"/>
    <xf numFmtId="0" fontId="0" fillId="0" borderId="0" xfId="0" applyAlignment="1">
      <alignment horizontal="center"/>
    </xf>
    <xf numFmtId="0" fontId="0" fillId="0" borderId="1" xfId="0" applyBorder="1" applyAlignment="1">
      <alignment horizontal="center" vertical="top" wrapText="1"/>
    </xf>
    <xf numFmtId="0" fontId="0" fillId="0" borderId="1" xfId="0" applyBorder="1"/>
    <xf numFmtId="0" fontId="0" fillId="0" borderId="1" xfId="0"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8" fillId="0"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7" fillId="0" borderId="1" xfId="0" applyFont="1" applyBorder="1" applyAlignment="1">
      <alignment horizontal="center" vertical="center" wrapText="1"/>
    </xf>
    <xf numFmtId="0" fontId="6" fillId="3" borderId="3" xfId="0" applyFont="1" applyFill="1" applyBorder="1" applyAlignment="1">
      <alignment vertical="center" wrapText="1"/>
    </xf>
    <xf numFmtId="0" fontId="3" fillId="0" borderId="0" xfId="0" applyFont="1" applyAlignment="1"/>
    <xf numFmtId="0" fontId="4" fillId="2" borderId="2" xfId="0" applyFont="1" applyFill="1" applyBorder="1" applyAlignment="1">
      <alignment vertical="center" wrapText="1"/>
    </xf>
    <xf numFmtId="0" fontId="5" fillId="0" borderId="0" xfId="0" applyFont="1" applyAlignment="1" applyProtection="1"/>
    <xf numFmtId="0" fontId="3" fillId="0" borderId="0" xfId="0" applyFont="1" applyAlignment="1" applyProtection="1"/>
    <xf numFmtId="0" fontId="0" fillId="0" borderId="0" xfId="0" applyProtection="1"/>
    <xf numFmtId="0" fontId="0" fillId="0" borderId="1" xfId="0" applyBorder="1" applyProtection="1"/>
    <xf numFmtId="0" fontId="2" fillId="0" borderId="1" xfId="0" applyFont="1" applyBorder="1" applyAlignment="1" applyProtection="1">
      <alignment horizontal="center" vertical="center" wrapText="1"/>
      <protection locked="0"/>
    </xf>
    <xf numFmtId="0" fontId="0" fillId="0" borderId="1" xfId="0" applyBorder="1" applyAlignment="1" applyProtection="1">
      <alignment horizontal="center" vertical="top" wrapText="1"/>
      <protection locked="0"/>
    </xf>
    <xf numFmtId="0" fontId="0" fillId="0" borderId="1" xfId="0" applyBorder="1" applyAlignment="1" applyProtection="1">
      <alignment horizontal="center"/>
      <protection locked="0"/>
    </xf>
    <xf numFmtId="0" fontId="10" fillId="0" borderId="0" xfId="0" applyFont="1" applyAlignment="1">
      <alignment horizontal="center"/>
    </xf>
    <xf numFmtId="0" fontId="10" fillId="0" borderId="0" xfId="0" applyFont="1" applyAlignment="1">
      <alignment horizontal="center"/>
    </xf>
    <xf numFmtId="0" fontId="3" fillId="0" borderId="4" xfId="0" applyFont="1" applyBorder="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8" fillId="0" borderId="0" xfId="0" applyFont="1" applyFill="1" applyBorder="1" applyAlignment="1">
      <alignment horizontal="center" vertical="center" wrapText="1"/>
    </xf>
    <xf numFmtId="0" fontId="1" fillId="0" borderId="0" xfId="0" applyFont="1" applyBorder="1" applyAlignment="1">
      <alignment horizontal="center"/>
    </xf>
    <xf numFmtId="0" fontId="0" fillId="0" borderId="2" xfId="0" applyBorder="1" applyProtection="1"/>
    <xf numFmtId="0" fontId="14" fillId="0" borderId="0" xfId="0" applyFont="1" applyAlignment="1">
      <alignment horizontal="center" vertical="center" wrapText="1"/>
    </xf>
    <xf numFmtId="0" fontId="16" fillId="0" borderId="1" xfId="0" applyFont="1" applyBorder="1" applyAlignment="1" applyProtection="1">
      <alignment horizontal="center"/>
      <protection locked="0"/>
    </xf>
    <xf numFmtId="0" fontId="16" fillId="0" borderId="1" xfId="0" applyFont="1" applyBorder="1" applyAlignment="1" applyProtection="1">
      <alignment horizontal="left"/>
      <protection locked="0"/>
    </xf>
  </cellXfs>
  <cellStyles count="2">
    <cellStyle name="Normal" xfId="0" builtinId="0"/>
    <cellStyle name="Normal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M325"/>
  <sheetViews>
    <sheetView showGridLines="0" workbookViewId="0">
      <selection activeCell="J5" sqref="J5"/>
    </sheetView>
  </sheetViews>
  <sheetFormatPr defaultRowHeight="15"/>
  <cols>
    <col min="1" max="1" width="21" bestFit="1" customWidth="1"/>
    <col min="2" max="2" width="15.140625" style="1" customWidth="1"/>
    <col min="3" max="3" width="14.42578125" style="1" customWidth="1"/>
    <col min="4" max="4" width="18.140625" style="1" customWidth="1"/>
    <col min="5" max="5" width="17.85546875" style="1" bestFit="1" customWidth="1"/>
    <col min="6" max="6" width="13.7109375" style="1" bestFit="1" customWidth="1"/>
    <col min="7" max="7" width="13.42578125" style="1" bestFit="1" customWidth="1"/>
    <col min="8" max="8" width="4.42578125" style="5" bestFit="1" customWidth="1"/>
    <col min="9" max="9" width="0.7109375" style="5" customWidth="1"/>
    <col min="10" max="10" width="49.5703125" style="5" customWidth="1"/>
    <col min="11" max="12" width="9.140625" style="15" hidden="1" customWidth="1"/>
    <col min="14" max="14" width="9.140625" customWidth="1"/>
  </cols>
  <sheetData>
    <row r="1" spans="1:13" ht="26.25">
      <c r="A1" s="21" t="s">
        <v>321</v>
      </c>
      <c r="B1" s="21"/>
      <c r="C1" s="21"/>
      <c r="D1" s="21"/>
      <c r="E1" s="21"/>
      <c r="F1" s="21"/>
      <c r="G1" s="21"/>
      <c r="H1" s="21"/>
      <c r="I1" s="20"/>
      <c r="J1" s="27" t="s">
        <v>329</v>
      </c>
      <c r="K1" s="13"/>
      <c r="L1" s="13"/>
    </row>
    <row r="2" spans="1:13" ht="24" customHeight="1">
      <c r="A2" s="22" t="s">
        <v>326</v>
      </c>
      <c r="B2" s="22"/>
      <c r="C2" s="22"/>
      <c r="D2" s="22"/>
      <c r="E2" s="22"/>
      <c r="F2" s="22"/>
      <c r="G2" s="22"/>
      <c r="H2" s="22"/>
      <c r="I2" s="23"/>
      <c r="J2" s="23"/>
      <c r="K2" s="14"/>
      <c r="L2" s="14"/>
      <c r="M2" s="11"/>
    </row>
    <row r="3" spans="1:13" ht="43.5" customHeight="1">
      <c r="A3" s="9" t="s">
        <v>0</v>
      </c>
      <c r="B3" s="8" t="s">
        <v>1</v>
      </c>
      <c r="C3" s="8" t="s">
        <v>2</v>
      </c>
      <c r="D3" s="8" t="s">
        <v>3</v>
      </c>
      <c r="E3" s="17" t="s">
        <v>0</v>
      </c>
      <c r="F3" s="8" t="s">
        <v>1</v>
      </c>
      <c r="G3" s="8" t="s">
        <v>4</v>
      </c>
      <c r="H3" s="7" t="s">
        <v>320</v>
      </c>
      <c r="I3" s="24"/>
      <c r="J3" s="7" t="s">
        <v>328</v>
      </c>
    </row>
    <row r="4" spans="1:13" ht="15" customHeight="1">
      <c r="A4" s="2"/>
      <c r="B4" s="2"/>
      <c r="C4" s="2"/>
      <c r="D4" s="2"/>
      <c r="E4" s="18"/>
      <c r="F4" s="2"/>
      <c r="G4" s="2"/>
      <c r="H4" s="6"/>
      <c r="I4" s="25"/>
      <c r="J4" s="28"/>
    </row>
    <row r="5" spans="1:13">
      <c r="A5" s="3" t="s">
        <v>5</v>
      </c>
      <c r="B5" s="4" t="str">
        <f>DEC2BIN(C5,8)</f>
        <v>00000000</v>
      </c>
      <c r="C5" s="4">
        <v>0</v>
      </c>
      <c r="D5" s="4" t="str">
        <f>DEC2BIN(C5,8)</f>
        <v>00000000</v>
      </c>
      <c r="E5" s="19"/>
      <c r="F5" s="4" t="str">
        <f>IFERROR(IF(E5="","",(VLOOKUP(E5,K7:L320,2,FALSE))), "Not Found!")</f>
        <v/>
      </c>
      <c r="G5" s="4">
        <f>BIN2DEC(F5)</f>
        <v>0</v>
      </c>
      <c r="H5" s="6" t="str">
        <f>DEC2HEX(G5,2)</f>
        <v>00</v>
      </c>
      <c r="I5" s="25"/>
      <c r="J5" s="29"/>
    </row>
    <row r="6" spans="1:13">
      <c r="A6" s="3" t="s">
        <v>12</v>
      </c>
      <c r="B6" s="4" t="str">
        <f t="shared" ref="B6:B52" si="0">DEC2BIN(C6,8)</f>
        <v>00000001</v>
      </c>
      <c r="C6" s="4">
        <v>1</v>
      </c>
      <c r="D6" s="4" t="str">
        <f t="shared" ref="D6:D69" si="1">DEC2BIN(C6,8)</f>
        <v>00000001</v>
      </c>
      <c r="E6" s="19"/>
      <c r="F6" s="4" t="str">
        <f>IFERROR(IF(E6="","",(VLOOKUP(E6,K7:L320,2,FALSE))), "Not Found!")</f>
        <v/>
      </c>
      <c r="G6" s="4">
        <f>BIN2DEC(F6)</f>
        <v>0</v>
      </c>
      <c r="H6" s="6" t="str">
        <f t="shared" ref="H6:H67" si="2">DEC2HEX(G6,2)</f>
        <v>00</v>
      </c>
      <c r="I6" s="25"/>
      <c r="J6" s="29"/>
    </row>
    <row r="7" spans="1:13">
      <c r="A7" s="3" t="s">
        <v>7</v>
      </c>
      <c r="B7" s="4" t="str">
        <f t="shared" si="0"/>
        <v>00000010</v>
      </c>
      <c r="C7" s="4">
        <v>2</v>
      </c>
      <c r="D7" s="4" t="str">
        <f t="shared" si="1"/>
        <v>00000010</v>
      </c>
      <c r="E7" s="19"/>
      <c r="F7" s="4" t="str">
        <f>IFERROR(IF(E7="","",(VLOOKUP(E7,K7:L320,2,FALSE))), "Not Found!")</f>
        <v/>
      </c>
      <c r="G7" s="4">
        <f t="shared" ref="G7:G70" si="3">BIN2DEC(F7)</f>
        <v>0</v>
      </c>
      <c r="H7" s="6" t="str">
        <f t="shared" si="2"/>
        <v>00</v>
      </c>
      <c r="I7" s="25"/>
      <c r="J7" s="29"/>
      <c r="K7" s="26" t="s">
        <v>5</v>
      </c>
      <c r="L7" s="16" t="s">
        <v>6</v>
      </c>
    </row>
    <row r="8" spans="1:13">
      <c r="A8" s="3" t="s">
        <v>8</v>
      </c>
      <c r="B8" s="4" t="str">
        <f t="shared" si="0"/>
        <v>00000011</v>
      </c>
      <c r="C8" s="4">
        <v>3</v>
      </c>
      <c r="D8" s="4" t="str">
        <f t="shared" si="1"/>
        <v>00000011</v>
      </c>
      <c r="E8" s="19"/>
      <c r="F8" s="4" t="str">
        <f>IFERROR(IF(E8="","",(VLOOKUP(E8,K7:L320,2,FALSE))), "Not Found!")</f>
        <v/>
      </c>
      <c r="G8" s="4">
        <f t="shared" si="3"/>
        <v>0</v>
      </c>
      <c r="H8" s="6" t="str">
        <f t="shared" si="2"/>
        <v>00</v>
      </c>
      <c r="I8" s="25"/>
      <c r="J8" s="29"/>
      <c r="K8" s="26" t="s">
        <v>12</v>
      </c>
      <c r="L8" s="16" t="s">
        <v>60</v>
      </c>
    </row>
    <row r="9" spans="1:13">
      <c r="A9" s="3" t="s">
        <v>9</v>
      </c>
      <c r="B9" s="4" t="str">
        <f t="shared" si="0"/>
        <v>00000100</v>
      </c>
      <c r="C9" s="4">
        <v>4</v>
      </c>
      <c r="D9" s="4" t="str">
        <f t="shared" si="1"/>
        <v>00000100</v>
      </c>
      <c r="E9" s="19"/>
      <c r="F9" s="4" t="str">
        <f>IFERROR(IF(E9="","",(VLOOKUP(E9,K7:L320,2,FALSE))), "Not Found!")</f>
        <v/>
      </c>
      <c r="G9" s="4">
        <f t="shared" si="3"/>
        <v>0</v>
      </c>
      <c r="H9" s="6" t="str">
        <f t="shared" si="2"/>
        <v>00</v>
      </c>
      <c r="I9" s="25"/>
      <c r="J9" s="29"/>
      <c r="K9" s="26" t="s">
        <v>7</v>
      </c>
      <c r="L9" s="16" t="s">
        <v>61</v>
      </c>
    </row>
    <row r="10" spans="1:13">
      <c r="A10" s="3" t="s">
        <v>10</v>
      </c>
      <c r="B10" s="4" t="str">
        <f t="shared" si="0"/>
        <v>00000101</v>
      </c>
      <c r="C10" s="4">
        <v>5</v>
      </c>
      <c r="D10" s="4" t="str">
        <f t="shared" si="1"/>
        <v>00000101</v>
      </c>
      <c r="E10" s="19"/>
      <c r="F10" s="4" t="str">
        <f>IFERROR(IF(E10="","",(VLOOKUP(E10,K7:L320,2,FALSE))), "Not Found!")</f>
        <v/>
      </c>
      <c r="G10" s="4">
        <f t="shared" si="3"/>
        <v>0</v>
      </c>
      <c r="H10" s="6" t="str">
        <f t="shared" si="2"/>
        <v>00</v>
      </c>
      <c r="I10" s="25"/>
      <c r="J10" s="29"/>
      <c r="K10" s="26" t="s">
        <v>8</v>
      </c>
      <c r="L10" s="16" t="s">
        <v>62</v>
      </c>
    </row>
    <row r="11" spans="1:13">
      <c r="A11" s="3" t="s">
        <v>11</v>
      </c>
      <c r="B11" s="4" t="str">
        <f t="shared" si="0"/>
        <v>00000110</v>
      </c>
      <c r="C11" s="4">
        <v>6</v>
      </c>
      <c r="D11" s="4" t="str">
        <f t="shared" si="1"/>
        <v>00000110</v>
      </c>
      <c r="E11" s="19"/>
      <c r="F11" s="4" t="str">
        <f>IFERROR(IF(E11="","",(VLOOKUP(E11,K7:L320,2,FALSE))), "Not Found!")</f>
        <v/>
      </c>
      <c r="G11" s="4">
        <f t="shared" si="3"/>
        <v>0</v>
      </c>
      <c r="H11" s="6" t="str">
        <f t="shared" si="2"/>
        <v>00</v>
      </c>
      <c r="I11" s="25"/>
      <c r="J11" s="29"/>
      <c r="K11" s="26" t="s">
        <v>9</v>
      </c>
      <c r="L11" s="16" t="s">
        <v>63</v>
      </c>
    </row>
    <row r="12" spans="1:13">
      <c r="A12" s="3" t="s">
        <v>13</v>
      </c>
      <c r="B12" s="4" t="str">
        <f t="shared" si="0"/>
        <v>00000111</v>
      </c>
      <c r="C12" s="4">
        <v>7</v>
      </c>
      <c r="D12" s="4" t="str">
        <f t="shared" si="1"/>
        <v>00000111</v>
      </c>
      <c r="E12" s="19"/>
      <c r="F12" s="4" t="str">
        <f>IFERROR(IF(E12="","",(VLOOKUP(E12,K7:L320,2,FALSE))), "Not Found!")</f>
        <v/>
      </c>
      <c r="G12" s="4">
        <f t="shared" si="3"/>
        <v>0</v>
      </c>
      <c r="H12" s="6" t="str">
        <f t="shared" si="2"/>
        <v>00</v>
      </c>
      <c r="I12" s="25"/>
      <c r="J12" s="29"/>
      <c r="K12" s="26" t="s">
        <v>10</v>
      </c>
      <c r="L12" s="16" t="s">
        <v>64</v>
      </c>
    </row>
    <row r="13" spans="1:13">
      <c r="A13" s="3" t="s">
        <v>14</v>
      </c>
      <c r="B13" s="4" t="str">
        <f t="shared" si="0"/>
        <v>00001000</v>
      </c>
      <c r="C13" s="4">
        <v>8</v>
      </c>
      <c r="D13" s="4" t="str">
        <f t="shared" si="1"/>
        <v>00001000</v>
      </c>
      <c r="E13" s="19"/>
      <c r="F13" s="4" t="str">
        <f>IFERROR(IF(E13="","",(VLOOKUP(E13,K7:L320,2,FALSE))), "Not Found!")</f>
        <v/>
      </c>
      <c r="G13" s="4">
        <f t="shared" si="3"/>
        <v>0</v>
      </c>
      <c r="H13" s="6" t="str">
        <f t="shared" si="2"/>
        <v>00</v>
      </c>
      <c r="I13" s="25"/>
      <c r="J13" s="29"/>
      <c r="K13" s="26" t="s">
        <v>11</v>
      </c>
      <c r="L13" s="16" t="s">
        <v>65</v>
      </c>
    </row>
    <row r="14" spans="1:13">
      <c r="A14" s="3" t="s">
        <v>15</v>
      </c>
      <c r="B14" s="4" t="str">
        <f t="shared" si="0"/>
        <v>00001001</v>
      </c>
      <c r="C14" s="4">
        <v>9</v>
      </c>
      <c r="D14" s="4" t="str">
        <f t="shared" si="1"/>
        <v>00001001</v>
      </c>
      <c r="E14" s="19"/>
      <c r="F14" s="4" t="str">
        <f>IFERROR(IF(E14="","",(VLOOKUP(E14,K7:L320,2,FALSE))), "Not Found!")</f>
        <v/>
      </c>
      <c r="G14" s="4">
        <f t="shared" si="3"/>
        <v>0</v>
      </c>
      <c r="H14" s="6" t="str">
        <f t="shared" si="2"/>
        <v>00</v>
      </c>
      <c r="I14" s="25"/>
      <c r="J14" s="29"/>
      <c r="K14" s="26" t="s">
        <v>13</v>
      </c>
      <c r="L14" s="16" t="s">
        <v>66</v>
      </c>
    </row>
    <row r="15" spans="1:13">
      <c r="A15" s="3" t="s">
        <v>16</v>
      </c>
      <c r="B15" s="4" t="str">
        <f t="shared" si="0"/>
        <v>00001010</v>
      </c>
      <c r="C15" s="4">
        <v>10</v>
      </c>
      <c r="D15" s="4" t="str">
        <f t="shared" si="1"/>
        <v>00001010</v>
      </c>
      <c r="E15" s="19"/>
      <c r="F15" s="4" t="str">
        <f>IFERROR(IF(E15="","",(VLOOKUP(E15,K7:L320,2,FALSE))), "Not Found!")</f>
        <v/>
      </c>
      <c r="G15" s="4">
        <f t="shared" si="3"/>
        <v>0</v>
      </c>
      <c r="H15" s="6" t="str">
        <f t="shared" si="2"/>
        <v>00</v>
      </c>
      <c r="I15" s="25"/>
      <c r="J15" s="29"/>
      <c r="K15" s="26" t="s">
        <v>14</v>
      </c>
      <c r="L15" s="16" t="s">
        <v>67</v>
      </c>
    </row>
    <row r="16" spans="1:13">
      <c r="A16" s="3" t="s">
        <v>17</v>
      </c>
      <c r="B16" s="4" t="str">
        <f t="shared" si="0"/>
        <v>00001011</v>
      </c>
      <c r="C16" s="4">
        <v>11</v>
      </c>
      <c r="D16" s="4" t="str">
        <f t="shared" si="1"/>
        <v>00001011</v>
      </c>
      <c r="E16" s="19"/>
      <c r="F16" s="4" t="str">
        <f>IFERROR(IF(E16="","",(VLOOKUP(E16,K7:L320,2,FALSE))), "Not Found!")</f>
        <v/>
      </c>
      <c r="G16" s="4">
        <f t="shared" si="3"/>
        <v>0</v>
      </c>
      <c r="H16" s="6" t="str">
        <f t="shared" si="2"/>
        <v>00</v>
      </c>
      <c r="I16" s="25"/>
      <c r="J16" s="29"/>
      <c r="K16" s="26" t="s">
        <v>15</v>
      </c>
      <c r="L16" s="16" t="s">
        <v>68</v>
      </c>
    </row>
    <row r="17" spans="1:12">
      <c r="A17" s="3" t="s">
        <v>18</v>
      </c>
      <c r="B17" s="4" t="str">
        <f t="shared" si="0"/>
        <v>00001100</v>
      </c>
      <c r="C17" s="4">
        <v>12</v>
      </c>
      <c r="D17" s="4" t="str">
        <f t="shared" si="1"/>
        <v>00001100</v>
      </c>
      <c r="E17" s="19"/>
      <c r="F17" s="4" t="str">
        <f>IFERROR(IF(E17="","",(VLOOKUP(E17,K7:L320,2,FALSE))), "Not Found!")</f>
        <v/>
      </c>
      <c r="G17" s="4">
        <f t="shared" si="3"/>
        <v>0</v>
      </c>
      <c r="H17" s="6" t="str">
        <f t="shared" si="2"/>
        <v>00</v>
      </c>
      <c r="I17" s="25"/>
      <c r="J17" s="29"/>
      <c r="K17" s="26" t="s">
        <v>16</v>
      </c>
      <c r="L17" s="16" t="s">
        <v>69</v>
      </c>
    </row>
    <row r="18" spans="1:12">
      <c r="A18" s="3" t="s">
        <v>19</v>
      </c>
      <c r="B18" s="4" t="str">
        <f t="shared" si="0"/>
        <v>00001101</v>
      </c>
      <c r="C18" s="4">
        <v>13</v>
      </c>
      <c r="D18" s="4" t="str">
        <f t="shared" si="1"/>
        <v>00001101</v>
      </c>
      <c r="E18" s="19"/>
      <c r="F18" s="4" t="str">
        <f>IFERROR(IF(E18="","",(VLOOKUP(E18,K7:L320,2,FALSE))), "Not Found!")</f>
        <v/>
      </c>
      <c r="G18" s="4">
        <f t="shared" si="3"/>
        <v>0</v>
      </c>
      <c r="H18" s="6" t="str">
        <f t="shared" si="2"/>
        <v>00</v>
      </c>
      <c r="I18" s="25"/>
      <c r="J18" s="29"/>
      <c r="K18" s="26" t="s">
        <v>17</v>
      </c>
      <c r="L18" s="16" t="s">
        <v>70</v>
      </c>
    </row>
    <row r="19" spans="1:12">
      <c r="A19" s="3" t="s">
        <v>20</v>
      </c>
      <c r="B19" s="4" t="str">
        <f t="shared" si="0"/>
        <v>00001110</v>
      </c>
      <c r="C19" s="4">
        <v>14</v>
      </c>
      <c r="D19" s="4" t="str">
        <f t="shared" si="1"/>
        <v>00001110</v>
      </c>
      <c r="E19" s="19"/>
      <c r="F19" s="4" t="str">
        <f>IFERROR(IF(E19="","",(VLOOKUP(E19,K7:L320,2,FALSE))), "Not Found!")</f>
        <v/>
      </c>
      <c r="G19" s="4">
        <f t="shared" si="3"/>
        <v>0</v>
      </c>
      <c r="H19" s="6" t="str">
        <f t="shared" si="2"/>
        <v>00</v>
      </c>
      <c r="I19" s="25"/>
      <c r="J19" s="29"/>
      <c r="K19" s="26" t="s">
        <v>18</v>
      </c>
      <c r="L19" s="16" t="s">
        <v>71</v>
      </c>
    </row>
    <row r="20" spans="1:12">
      <c r="A20" s="3" t="s">
        <v>21</v>
      </c>
      <c r="B20" s="4" t="str">
        <f t="shared" si="0"/>
        <v>00001111</v>
      </c>
      <c r="C20" s="4">
        <v>15</v>
      </c>
      <c r="D20" s="4" t="str">
        <f t="shared" si="1"/>
        <v>00001111</v>
      </c>
      <c r="E20" s="19"/>
      <c r="F20" s="4" t="str">
        <f>IFERROR(IF(E20="","",(VLOOKUP(E20,K7:L331,2,FALSE))), "Not Found!")</f>
        <v/>
      </c>
      <c r="G20" s="4">
        <f t="shared" si="3"/>
        <v>0</v>
      </c>
      <c r="H20" s="6" t="str">
        <f t="shared" si="2"/>
        <v>00</v>
      </c>
      <c r="I20" s="25"/>
      <c r="J20" s="29"/>
      <c r="K20" s="26" t="s">
        <v>19</v>
      </c>
      <c r="L20" s="16" t="s">
        <v>72</v>
      </c>
    </row>
    <row r="21" spans="1:12">
      <c r="A21" s="3" t="s">
        <v>22</v>
      </c>
      <c r="B21" s="4" t="str">
        <f t="shared" si="0"/>
        <v>00010000</v>
      </c>
      <c r="C21" s="4">
        <v>16</v>
      </c>
      <c r="D21" s="4" t="str">
        <f t="shared" si="1"/>
        <v>00010000</v>
      </c>
      <c r="E21" s="19"/>
      <c r="F21" s="4" t="str">
        <f>IFERROR(IF(E21="","",(VLOOKUP(E21,K7:L332,2,FALSE))), "Not Found!")</f>
        <v/>
      </c>
      <c r="G21" s="4">
        <f t="shared" si="3"/>
        <v>0</v>
      </c>
      <c r="H21" s="6" t="str">
        <f t="shared" si="2"/>
        <v>00</v>
      </c>
      <c r="I21" s="25"/>
      <c r="J21" s="29"/>
      <c r="K21" s="26" t="s">
        <v>20</v>
      </c>
      <c r="L21" s="16" t="s">
        <v>73</v>
      </c>
    </row>
    <row r="22" spans="1:12">
      <c r="A22" s="3" t="s">
        <v>23</v>
      </c>
      <c r="B22" s="4" t="str">
        <f t="shared" si="0"/>
        <v>00010001</v>
      </c>
      <c r="C22" s="4">
        <v>17</v>
      </c>
      <c r="D22" s="4" t="str">
        <f t="shared" si="1"/>
        <v>00010001</v>
      </c>
      <c r="E22" s="19"/>
      <c r="F22" s="4" t="str">
        <f>IFERROR(IF(E22="","",(VLOOKUP(E22,K7:L333,2,FALSE))), "Not Found!")</f>
        <v/>
      </c>
      <c r="G22" s="4">
        <f t="shared" si="3"/>
        <v>0</v>
      </c>
      <c r="H22" s="6" t="str">
        <f t="shared" si="2"/>
        <v>00</v>
      </c>
      <c r="I22" s="25"/>
      <c r="J22" s="29"/>
      <c r="K22" s="26" t="s">
        <v>21</v>
      </c>
      <c r="L22" s="16" t="s">
        <v>74</v>
      </c>
    </row>
    <row r="23" spans="1:12">
      <c r="A23" s="3" t="s">
        <v>24</v>
      </c>
      <c r="B23" s="4" t="str">
        <f t="shared" si="0"/>
        <v>00010010</v>
      </c>
      <c r="C23" s="4">
        <v>18</v>
      </c>
      <c r="D23" s="4" t="str">
        <f t="shared" si="1"/>
        <v>00010010</v>
      </c>
      <c r="E23" s="19"/>
      <c r="F23" s="4" t="str">
        <f>IFERROR(IF(E23="","",(VLOOKUP(E23,K7:L334,2,FALSE))), "Not Found!")</f>
        <v/>
      </c>
      <c r="G23" s="4">
        <f t="shared" si="3"/>
        <v>0</v>
      </c>
      <c r="H23" s="6" t="str">
        <f t="shared" si="2"/>
        <v>00</v>
      </c>
      <c r="I23" s="25"/>
      <c r="J23" s="29"/>
      <c r="K23" s="26" t="s">
        <v>22</v>
      </c>
      <c r="L23" s="16" t="s">
        <v>75</v>
      </c>
    </row>
    <row r="24" spans="1:12">
      <c r="A24" s="3" t="s">
        <v>25</v>
      </c>
      <c r="B24" s="4" t="str">
        <f t="shared" si="0"/>
        <v>00010011</v>
      </c>
      <c r="C24" s="4">
        <v>19</v>
      </c>
      <c r="D24" s="4" t="str">
        <f t="shared" si="1"/>
        <v>00010011</v>
      </c>
      <c r="E24" s="19"/>
      <c r="F24" s="4" t="str">
        <f>IFERROR(IF(E24="","",(VLOOKUP(E24,K7:L335,2,FALSE))), "Not Found!")</f>
        <v/>
      </c>
      <c r="G24" s="4">
        <f t="shared" si="3"/>
        <v>0</v>
      </c>
      <c r="H24" s="6" t="str">
        <f t="shared" si="2"/>
        <v>00</v>
      </c>
      <c r="I24" s="25"/>
      <c r="J24" s="29"/>
      <c r="K24" s="26" t="s">
        <v>23</v>
      </c>
      <c r="L24" s="16" t="s">
        <v>76</v>
      </c>
    </row>
    <row r="25" spans="1:12">
      <c r="A25" s="3" t="s">
        <v>26</v>
      </c>
      <c r="B25" s="4" t="str">
        <f t="shared" si="0"/>
        <v>00010100</v>
      </c>
      <c r="C25" s="4">
        <v>20</v>
      </c>
      <c r="D25" s="4" t="str">
        <f t="shared" si="1"/>
        <v>00010100</v>
      </c>
      <c r="E25" s="19"/>
      <c r="F25" s="4" t="str">
        <f>IFERROR(IF(E25="","",(VLOOKUP(E25,K7:L336,2,FALSE))), "Not Found!")</f>
        <v/>
      </c>
      <c r="G25" s="4">
        <f t="shared" si="3"/>
        <v>0</v>
      </c>
      <c r="H25" s="6" t="str">
        <f t="shared" si="2"/>
        <v>00</v>
      </c>
      <c r="I25" s="25"/>
      <c r="J25" s="29"/>
      <c r="K25" s="26" t="s">
        <v>24</v>
      </c>
      <c r="L25" s="16" t="s">
        <v>77</v>
      </c>
    </row>
    <row r="26" spans="1:12">
      <c r="A26" s="3" t="s">
        <v>27</v>
      </c>
      <c r="B26" s="4" t="str">
        <f t="shared" si="0"/>
        <v>00010101</v>
      </c>
      <c r="C26" s="4">
        <v>21</v>
      </c>
      <c r="D26" s="4" t="str">
        <f t="shared" si="1"/>
        <v>00010101</v>
      </c>
      <c r="E26" s="19"/>
      <c r="F26" s="4" t="str">
        <f>IFERROR(IF(E26="","",(VLOOKUP(E26,K7:L337,2,FALSE))), "Not Found!")</f>
        <v/>
      </c>
      <c r="G26" s="4">
        <f t="shared" si="3"/>
        <v>0</v>
      </c>
      <c r="H26" s="6" t="str">
        <f t="shared" si="2"/>
        <v>00</v>
      </c>
      <c r="I26" s="25"/>
      <c r="J26" s="29"/>
      <c r="K26" s="26" t="s">
        <v>25</v>
      </c>
      <c r="L26" s="16" t="s">
        <v>78</v>
      </c>
    </row>
    <row r="27" spans="1:12">
      <c r="A27" s="3" t="s">
        <v>28</v>
      </c>
      <c r="B27" s="4" t="str">
        <f t="shared" si="0"/>
        <v>00010110</v>
      </c>
      <c r="C27" s="4">
        <v>22</v>
      </c>
      <c r="D27" s="4" t="str">
        <f t="shared" si="1"/>
        <v>00010110</v>
      </c>
      <c r="E27" s="19"/>
      <c r="F27" s="4" t="str">
        <f>IFERROR(IF(E27="","",(VLOOKUP(E27,K7:L338,2,FALSE))), "Not Found!")</f>
        <v/>
      </c>
      <c r="G27" s="4">
        <f t="shared" si="3"/>
        <v>0</v>
      </c>
      <c r="H27" s="6" t="str">
        <f t="shared" si="2"/>
        <v>00</v>
      </c>
      <c r="I27" s="25"/>
      <c r="J27" s="29"/>
      <c r="K27" s="26" t="s">
        <v>26</v>
      </c>
      <c r="L27" s="16" t="s">
        <v>79</v>
      </c>
    </row>
    <row r="28" spans="1:12">
      <c r="A28" s="3" t="s">
        <v>29</v>
      </c>
      <c r="B28" s="4" t="str">
        <f t="shared" si="0"/>
        <v>00010111</v>
      </c>
      <c r="C28" s="4">
        <v>23</v>
      </c>
      <c r="D28" s="4" t="str">
        <f t="shared" si="1"/>
        <v>00010111</v>
      </c>
      <c r="E28" s="19"/>
      <c r="F28" s="4" t="str">
        <f>IFERROR(IF(E28="","",(VLOOKUP(E28,K7:L339,2,FALSE))), "Not Found!")</f>
        <v/>
      </c>
      <c r="G28" s="4">
        <f t="shared" si="3"/>
        <v>0</v>
      </c>
      <c r="H28" s="6" t="str">
        <f t="shared" si="2"/>
        <v>00</v>
      </c>
      <c r="I28" s="25"/>
      <c r="J28" s="29"/>
      <c r="K28" s="26" t="s">
        <v>27</v>
      </c>
      <c r="L28" s="16" t="s">
        <v>80</v>
      </c>
    </row>
    <row r="29" spans="1:12">
      <c r="A29" s="3" t="s">
        <v>30</v>
      </c>
      <c r="B29" s="4" t="str">
        <f t="shared" si="0"/>
        <v>00011000</v>
      </c>
      <c r="C29" s="4">
        <v>24</v>
      </c>
      <c r="D29" s="4" t="str">
        <f t="shared" si="1"/>
        <v>00011000</v>
      </c>
      <c r="E29" s="19"/>
      <c r="F29" s="4" t="str">
        <f>IFERROR(IF(E29="","",(VLOOKUP(E29,K7:L340,2,FALSE))), "Not Found!")</f>
        <v/>
      </c>
      <c r="G29" s="4">
        <f t="shared" si="3"/>
        <v>0</v>
      </c>
      <c r="H29" s="6" t="str">
        <f t="shared" si="2"/>
        <v>00</v>
      </c>
      <c r="I29" s="25"/>
      <c r="J29" s="29"/>
      <c r="K29" s="26" t="s">
        <v>28</v>
      </c>
      <c r="L29" s="16" t="s">
        <v>81</v>
      </c>
    </row>
    <row r="30" spans="1:12">
      <c r="A30" s="3" t="s">
        <v>31</v>
      </c>
      <c r="B30" s="4" t="str">
        <f t="shared" si="0"/>
        <v>00011001</v>
      </c>
      <c r="C30" s="4">
        <v>25</v>
      </c>
      <c r="D30" s="4" t="str">
        <f t="shared" si="1"/>
        <v>00011001</v>
      </c>
      <c r="E30" s="19"/>
      <c r="F30" s="4" t="str">
        <f>IFERROR(IF(E30="","",(VLOOKUP(E30,K7:L341,2,FALSE))), "Not Found!")</f>
        <v/>
      </c>
      <c r="G30" s="4">
        <f t="shared" si="3"/>
        <v>0</v>
      </c>
      <c r="H30" s="6" t="str">
        <f t="shared" si="2"/>
        <v>00</v>
      </c>
      <c r="I30" s="25"/>
      <c r="J30" s="29"/>
      <c r="K30" s="26" t="s">
        <v>29</v>
      </c>
      <c r="L30" s="16" t="s">
        <v>82</v>
      </c>
    </row>
    <row r="31" spans="1:12">
      <c r="A31" s="3" t="s">
        <v>32</v>
      </c>
      <c r="B31" s="4" t="str">
        <f t="shared" si="0"/>
        <v>00011010</v>
      </c>
      <c r="C31" s="4">
        <v>26</v>
      </c>
      <c r="D31" s="4" t="str">
        <f t="shared" si="1"/>
        <v>00011010</v>
      </c>
      <c r="E31" s="19"/>
      <c r="F31" s="4" t="str">
        <f>IFERROR(IF(E31="","",(VLOOKUP(E31,K7:L342,2,FALSE))), "Not Found!")</f>
        <v/>
      </c>
      <c r="G31" s="4">
        <f t="shared" si="3"/>
        <v>0</v>
      </c>
      <c r="H31" s="6" t="str">
        <f t="shared" si="2"/>
        <v>00</v>
      </c>
      <c r="I31" s="25"/>
      <c r="J31" s="29"/>
      <c r="K31" s="26" t="s">
        <v>30</v>
      </c>
      <c r="L31" s="16" t="s">
        <v>83</v>
      </c>
    </row>
    <row r="32" spans="1:12">
      <c r="A32" s="3" t="s">
        <v>33</v>
      </c>
      <c r="B32" s="4" t="str">
        <f t="shared" si="0"/>
        <v>00011011</v>
      </c>
      <c r="C32" s="4">
        <v>27</v>
      </c>
      <c r="D32" s="4" t="str">
        <f t="shared" si="1"/>
        <v>00011011</v>
      </c>
      <c r="E32" s="19"/>
      <c r="F32" s="4" t="str">
        <f>IFERROR(IF(E32="","",(VLOOKUP(E32,K7:L343,2,FALSE))), "Not Found!")</f>
        <v/>
      </c>
      <c r="G32" s="4">
        <f t="shared" si="3"/>
        <v>0</v>
      </c>
      <c r="H32" s="6" t="str">
        <f t="shared" si="2"/>
        <v>00</v>
      </c>
      <c r="I32" s="25"/>
      <c r="J32" s="29"/>
      <c r="K32" s="26" t="s">
        <v>31</v>
      </c>
      <c r="L32" s="16" t="s">
        <v>84</v>
      </c>
    </row>
    <row r="33" spans="1:12">
      <c r="A33" s="3" t="s">
        <v>34</v>
      </c>
      <c r="B33" s="4" t="str">
        <f t="shared" si="0"/>
        <v>00011100</v>
      </c>
      <c r="C33" s="4">
        <v>28</v>
      </c>
      <c r="D33" s="4" t="str">
        <f t="shared" si="1"/>
        <v>00011100</v>
      </c>
      <c r="E33" s="19"/>
      <c r="F33" s="4" t="str">
        <f>IFERROR(IF(E33="","",(VLOOKUP(E33,K7:L344,2,FALSE))), "Not Found!")</f>
        <v/>
      </c>
      <c r="G33" s="4">
        <f t="shared" si="3"/>
        <v>0</v>
      </c>
      <c r="H33" s="6" t="str">
        <f t="shared" si="2"/>
        <v>00</v>
      </c>
      <c r="I33" s="25"/>
      <c r="J33" s="29"/>
      <c r="K33" s="26" t="s">
        <v>32</v>
      </c>
      <c r="L33" s="16" t="s">
        <v>85</v>
      </c>
    </row>
    <row r="34" spans="1:12">
      <c r="A34" s="3" t="s">
        <v>35</v>
      </c>
      <c r="B34" s="4" t="str">
        <f t="shared" si="0"/>
        <v>00011101</v>
      </c>
      <c r="C34" s="4">
        <v>29</v>
      </c>
      <c r="D34" s="4" t="str">
        <f t="shared" si="1"/>
        <v>00011101</v>
      </c>
      <c r="E34" s="19"/>
      <c r="F34" s="4" t="str">
        <f>IFERROR(IF(E34="","",(VLOOKUP(E34,K7:L345,2,FALSE))), "Not Found!")</f>
        <v/>
      </c>
      <c r="G34" s="4">
        <f t="shared" si="3"/>
        <v>0</v>
      </c>
      <c r="H34" s="6" t="str">
        <f t="shared" si="2"/>
        <v>00</v>
      </c>
      <c r="I34" s="25"/>
      <c r="J34" s="29"/>
      <c r="K34" s="26" t="s">
        <v>33</v>
      </c>
      <c r="L34" s="16" t="s">
        <v>86</v>
      </c>
    </row>
    <row r="35" spans="1:12">
      <c r="A35" s="3" t="s">
        <v>36</v>
      </c>
      <c r="B35" s="4" t="str">
        <f t="shared" si="0"/>
        <v>00011110</v>
      </c>
      <c r="C35" s="4">
        <v>30</v>
      </c>
      <c r="D35" s="4" t="str">
        <f t="shared" si="1"/>
        <v>00011110</v>
      </c>
      <c r="E35" s="19"/>
      <c r="F35" s="4" t="str">
        <f>IFERROR(IF(E35="","",(VLOOKUP(E35,K7:L346,2,FALSE))), "Not Found!")</f>
        <v/>
      </c>
      <c r="G35" s="4">
        <f t="shared" si="3"/>
        <v>0</v>
      </c>
      <c r="H35" s="6" t="str">
        <f t="shared" si="2"/>
        <v>00</v>
      </c>
      <c r="I35" s="25"/>
      <c r="J35" s="29"/>
      <c r="K35" s="26" t="s">
        <v>34</v>
      </c>
      <c r="L35" s="16" t="s">
        <v>87</v>
      </c>
    </row>
    <row r="36" spans="1:12">
      <c r="A36" s="3" t="s">
        <v>37</v>
      </c>
      <c r="B36" s="4" t="str">
        <f t="shared" si="0"/>
        <v>00011111</v>
      </c>
      <c r="C36" s="4">
        <v>31</v>
      </c>
      <c r="D36" s="4" t="str">
        <f t="shared" si="1"/>
        <v>00011111</v>
      </c>
      <c r="E36" s="19"/>
      <c r="F36" s="4" t="str">
        <f>IFERROR(IF(E36="","",(VLOOKUP(E36,K7:L347,2,FALSE))), "Not Found!")</f>
        <v/>
      </c>
      <c r="G36" s="4">
        <f t="shared" si="3"/>
        <v>0</v>
      </c>
      <c r="H36" s="6" t="str">
        <f t="shared" si="2"/>
        <v>00</v>
      </c>
      <c r="I36" s="25"/>
      <c r="J36" s="29"/>
      <c r="K36" s="26" t="s">
        <v>35</v>
      </c>
      <c r="L36" s="16" t="s">
        <v>88</v>
      </c>
    </row>
    <row r="37" spans="1:12">
      <c r="A37" s="3" t="s">
        <v>38</v>
      </c>
      <c r="B37" s="4" t="str">
        <f t="shared" si="0"/>
        <v>00100000</v>
      </c>
      <c r="C37" s="4">
        <v>32</v>
      </c>
      <c r="D37" s="4" t="str">
        <f t="shared" si="1"/>
        <v>00100000</v>
      </c>
      <c r="E37" s="19"/>
      <c r="F37" s="4" t="str">
        <f>IFERROR(IF(E37="","",(VLOOKUP(E37,K7:L348,2,FALSE))), "Not Found!")</f>
        <v/>
      </c>
      <c r="G37" s="4">
        <f t="shared" si="3"/>
        <v>0</v>
      </c>
      <c r="H37" s="6" t="str">
        <f t="shared" si="2"/>
        <v>00</v>
      </c>
      <c r="I37" s="25"/>
      <c r="J37" s="29"/>
      <c r="K37" s="26" t="s">
        <v>36</v>
      </c>
      <c r="L37" s="16" t="s">
        <v>89</v>
      </c>
    </row>
    <row r="38" spans="1:12">
      <c r="A38" s="3" t="s">
        <v>39</v>
      </c>
      <c r="B38" s="4" t="str">
        <f t="shared" si="0"/>
        <v>00100001</v>
      </c>
      <c r="C38" s="4">
        <v>33</v>
      </c>
      <c r="D38" s="4" t="str">
        <f t="shared" si="1"/>
        <v>00100001</v>
      </c>
      <c r="E38" s="19"/>
      <c r="F38" s="4" t="str">
        <f>IFERROR(IF(E38="","",(VLOOKUP(E38,K7:L349,2,FALSE))), "Not Found!")</f>
        <v/>
      </c>
      <c r="G38" s="4">
        <f t="shared" si="3"/>
        <v>0</v>
      </c>
      <c r="H38" s="6" t="str">
        <f t="shared" si="2"/>
        <v>00</v>
      </c>
      <c r="I38" s="25"/>
      <c r="J38" s="29"/>
      <c r="K38" s="26" t="s">
        <v>37</v>
      </c>
      <c r="L38" s="16" t="s">
        <v>90</v>
      </c>
    </row>
    <row r="39" spans="1:12">
      <c r="A39" s="3" t="s">
        <v>40</v>
      </c>
      <c r="B39" s="4" t="str">
        <f t="shared" si="0"/>
        <v>00100010</v>
      </c>
      <c r="C39" s="4">
        <v>34</v>
      </c>
      <c r="D39" s="4" t="str">
        <f t="shared" si="1"/>
        <v>00100010</v>
      </c>
      <c r="E39" s="19"/>
      <c r="F39" s="4" t="str">
        <f>IFERROR(IF(E39="","",(VLOOKUP(E39,K7:L350,2,FALSE))), "Not Found!")</f>
        <v/>
      </c>
      <c r="G39" s="4">
        <f t="shared" si="3"/>
        <v>0</v>
      </c>
      <c r="H39" s="6" t="str">
        <f t="shared" si="2"/>
        <v>00</v>
      </c>
      <c r="I39" s="25"/>
      <c r="J39" s="29"/>
      <c r="K39" s="26" t="s">
        <v>38</v>
      </c>
      <c r="L39" s="16" t="s">
        <v>91</v>
      </c>
    </row>
    <row r="40" spans="1:12">
      <c r="A40" s="3" t="s">
        <v>41</v>
      </c>
      <c r="B40" s="4" t="str">
        <f t="shared" si="0"/>
        <v>00100011</v>
      </c>
      <c r="C40" s="4">
        <v>35</v>
      </c>
      <c r="D40" s="4" t="str">
        <f t="shared" si="1"/>
        <v>00100011</v>
      </c>
      <c r="E40" s="19"/>
      <c r="F40" s="4" t="str">
        <f>IFERROR(IF(E40="","",(VLOOKUP(E40,K7:L351,2,FALSE))), "Not Found!")</f>
        <v/>
      </c>
      <c r="G40" s="4">
        <f t="shared" si="3"/>
        <v>0</v>
      </c>
      <c r="H40" s="6" t="str">
        <f t="shared" si="2"/>
        <v>00</v>
      </c>
      <c r="I40" s="25"/>
      <c r="J40" s="29"/>
      <c r="K40" s="26" t="s">
        <v>39</v>
      </c>
      <c r="L40" s="16" t="s">
        <v>92</v>
      </c>
    </row>
    <row r="41" spans="1:12">
      <c r="A41" s="3" t="s">
        <v>42</v>
      </c>
      <c r="B41" s="4" t="str">
        <f t="shared" si="0"/>
        <v>00100100</v>
      </c>
      <c r="C41" s="4">
        <v>36</v>
      </c>
      <c r="D41" s="4" t="str">
        <f t="shared" si="1"/>
        <v>00100100</v>
      </c>
      <c r="E41" s="19"/>
      <c r="F41" s="4" t="str">
        <f>IFERROR(IF(E41="","",(VLOOKUP(E41,K7:L352,2,FALSE))), "Not Found!")</f>
        <v/>
      </c>
      <c r="G41" s="4">
        <f t="shared" si="3"/>
        <v>0</v>
      </c>
      <c r="H41" s="6" t="str">
        <f t="shared" si="2"/>
        <v>00</v>
      </c>
      <c r="I41" s="25"/>
      <c r="J41" s="29"/>
      <c r="K41" s="26" t="s">
        <v>40</v>
      </c>
      <c r="L41" s="16" t="s">
        <v>93</v>
      </c>
    </row>
    <row r="42" spans="1:12">
      <c r="A42" s="3" t="s">
        <v>43</v>
      </c>
      <c r="B42" s="4" t="str">
        <f t="shared" si="0"/>
        <v>00100101</v>
      </c>
      <c r="C42" s="4">
        <v>37</v>
      </c>
      <c r="D42" s="4" t="str">
        <f t="shared" si="1"/>
        <v>00100101</v>
      </c>
      <c r="E42" s="19"/>
      <c r="F42" s="4" t="str">
        <f>IFERROR(IF(E42="","",(VLOOKUP(E42,K7:L353,2,FALSE))), "Not Found!")</f>
        <v/>
      </c>
      <c r="G42" s="4">
        <f t="shared" si="3"/>
        <v>0</v>
      </c>
      <c r="H42" s="6" t="str">
        <f t="shared" si="2"/>
        <v>00</v>
      </c>
      <c r="I42" s="25"/>
      <c r="J42" s="29"/>
      <c r="K42" s="26" t="s">
        <v>41</v>
      </c>
      <c r="L42" s="16" t="s">
        <v>94</v>
      </c>
    </row>
    <row r="43" spans="1:12">
      <c r="A43" s="3" t="s">
        <v>44</v>
      </c>
      <c r="B43" s="4" t="str">
        <f t="shared" si="0"/>
        <v>00100110</v>
      </c>
      <c r="C43" s="4">
        <v>38</v>
      </c>
      <c r="D43" s="4" t="str">
        <f t="shared" si="1"/>
        <v>00100110</v>
      </c>
      <c r="E43" s="19"/>
      <c r="F43" s="4" t="str">
        <f>IFERROR(IF(E43="","",(VLOOKUP(E43,K7:L354,2,FALSE))), "Not Found!")</f>
        <v/>
      </c>
      <c r="G43" s="4">
        <f t="shared" si="3"/>
        <v>0</v>
      </c>
      <c r="H43" s="6" t="str">
        <f t="shared" si="2"/>
        <v>00</v>
      </c>
      <c r="I43" s="25"/>
      <c r="J43" s="29"/>
      <c r="K43" s="26" t="s">
        <v>42</v>
      </c>
      <c r="L43" s="16" t="s">
        <v>95</v>
      </c>
    </row>
    <row r="44" spans="1:12">
      <c r="A44" s="3" t="s">
        <v>45</v>
      </c>
      <c r="B44" s="4" t="str">
        <f t="shared" si="0"/>
        <v>00100111</v>
      </c>
      <c r="C44" s="4">
        <v>39</v>
      </c>
      <c r="D44" s="4" t="str">
        <f t="shared" si="1"/>
        <v>00100111</v>
      </c>
      <c r="E44" s="19"/>
      <c r="F44" s="4" t="str">
        <f>IFERROR(IF(E44="","",(VLOOKUP(E44,K7:L355,2,FALSE))), "Not Found!")</f>
        <v/>
      </c>
      <c r="G44" s="4">
        <f t="shared" si="3"/>
        <v>0</v>
      </c>
      <c r="H44" s="6" t="str">
        <f t="shared" si="2"/>
        <v>00</v>
      </c>
      <c r="I44" s="25"/>
      <c r="J44" s="29"/>
      <c r="K44" s="26" t="s">
        <v>43</v>
      </c>
      <c r="L44" s="16" t="s">
        <v>96</v>
      </c>
    </row>
    <row r="45" spans="1:12">
      <c r="A45" s="3" t="s">
        <v>46</v>
      </c>
      <c r="B45" s="4" t="str">
        <f t="shared" si="0"/>
        <v>00101000</v>
      </c>
      <c r="C45" s="4">
        <v>40</v>
      </c>
      <c r="D45" s="4" t="str">
        <f t="shared" si="1"/>
        <v>00101000</v>
      </c>
      <c r="E45" s="19"/>
      <c r="F45" s="4" t="str">
        <f>IFERROR(IF(E45="","",(VLOOKUP(E45,K7:L356,2,FALSE))), "Not Found!")</f>
        <v/>
      </c>
      <c r="G45" s="4">
        <f t="shared" si="3"/>
        <v>0</v>
      </c>
      <c r="H45" s="6" t="str">
        <f t="shared" si="2"/>
        <v>00</v>
      </c>
      <c r="I45" s="25"/>
      <c r="J45" s="29"/>
      <c r="K45" s="26" t="s">
        <v>44</v>
      </c>
      <c r="L45" s="16" t="s">
        <v>97</v>
      </c>
    </row>
    <row r="46" spans="1:12">
      <c r="A46" s="3" t="s">
        <v>47</v>
      </c>
      <c r="B46" s="4" t="str">
        <f t="shared" si="0"/>
        <v>00101001</v>
      </c>
      <c r="C46" s="4">
        <v>41</v>
      </c>
      <c r="D46" s="4" t="str">
        <f t="shared" si="1"/>
        <v>00101001</v>
      </c>
      <c r="E46" s="19"/>
      <c r="F46" s="4" t="str">
        <f>IFERROR(IF(E46="","",(VLOOKUP(E46,K7:L357,2,FALSE))), "Not Found!")</f>
        <v/>
      </c>
      <c r="G46" s="4">
        <f t="shared" si="3"/>
        <v>0</v>
      </c>
      <c r="H46" s="6" t="str">
        <f t="shared" si="2"/>
        <v>00</v>
      </c>
      <c r="I46" s="25"/>
      <c r="J46" s="29"/>
      <c r="K46" s="26" t="s">
        <v>45</v>
      </c>
      <c r="L46" s="16" t="s">
        <v>98</v>
      </c>
    </row>
    <row r="47" spans="1:12">
      <c r="A47" s="3" t="s">
        <v>48</v>
      </c>
      <c r="B47" s="4" t="str">
        <f t="shared" si="0"/>
        <v>00101010</v>
      </c>
      <c r="C47" s="4">
        <v>42</v>
      </c>
      <c r="D47" s="4" t="str">
        <f t="shared" si="1"/>
        <v>00101010</v>
      </c>
      <c r="E47" s="19"/>
      <c r="F47" s="4" t="str">
        <f>IFERROR(IF(E47="","",(VLOOKUP(E47,K7:L358,2,FALSE))), "Not Found!")</f>
        <v/>
      </c>
      <c r="G47" s="4">
        <f t="shared" si="3"/>
        <v>0</v>
      </c>
      <c r="H47" s="6" t="str">
        <f t="shared" si="2"/>
        <v>00</v>
      </c>
      <c r="I47" s="25"/>
      <c r="J47" s="29"/>
      <c r="K47" s="26" t="s">
        <v>46</v>
      </c>
      <c r="L47" s="16" t="s">
        <v>99</v>
      </c>
    </row>
    <row r="48" spans="1:12">
      <c r="A48" s="3" t="s">
        <v>49</v>
      </c>
      <c r="B48" s="4" t="str">
        <f t="shared" si="0"/>
        <v>00101011</v>
      </c>
      <c r="C48" s="4">
        <v>43</v>
      </c>
      <c r="D48" s="4" t="str">
        <f t="shared" si="1"/>
        <v>00101011</v>
      </c>
      <c r="E48" s="19"/>
      <c r="F48" s="4" t="str">
        <f>IFERROR(IF(E48="","",(VLOOKUP(E48,K7:L359,2,FALSE))), "Not Found!")</f>
        <v/>
      </c>
      <c r="G48" s="4">
        <f t="shared" si="3"/>
        <v>0</v>
      </c>
      <c r="H48" s="6" t="str">
        <f t="shared" si="2"/>
        <v>00</v>
      </c>
      <c r="I48" s="25"/>
      <c r="J48" s="29"/>
      <c r="K48" s="26" t="s">
        <v>47</v>
      </c>
      <c r="L48" s="16" t="s">
        <v>100</v>
      </c>
    </row>
    <row r="49" spans="1:12">
      <c r="A49" s="3" t="s">
        <v>50</v>
      </c>
      <c r="B49" s="4" t="str">
        <f t="shared" si="0"/>
        <v>00101100</v>
      </c>
      <c r="C49" s="4">
        <v>44</v>
      </c>
      <c r="D49" s="4" t="str">
        <f t="shared" si="1"/>
        <v>00101100</v>
      </c>
      <c r="E49" s="19"/>
      <c r="F49" s="4" t="str">
        <f>IFERROR(IF(E49="","",(VLOOKUP(E49,K7:L360,2,FALSE))), "Not Found!")</f>
        <v/>
      </c>
      <c r="G49" s="4">
        <f t="shared" si="3"/>
        <v>0</v>
      </c>
      <c r="H49" s="6" t="str">
        <f t="shared" si="2"/>
        <v>00</v>
      </c>
      <c r="I49" s="25"/>
      <c r="J49" s="29"/>
      <c r="K49" s="26" t="s">
        <v>48</v>
      </c>
      <c r="L49" s="16" t="s">
        <v>101</v>
      </c>
    </row>
    <row r="50" spans="1:12">
      <c r="A50" s="3" t="s">
        <v>51</v>
      </c>
      <c r="B50" s="4" t="str">
        <f t="shared" si="0"/>
        <v>00101101</v>
      </c>
      <c r="C50" s="4">
        <v>45</v>
      </c>
      <c r="D50" s="4" t="str">
        <f t="shared" si="1"/>
        <v>00101101</v>
      </c>
      <c r="E50" s="19"/>
      <c r="F50" s="4" t="str">
        <f>IFERROR(IF(E50="","",(VLOOKUP(E50,K7:L361,2,FALSE))), "Not Found!")</f>
        <v/>
      </c>
      <c r="G50" s="4">
        <f t="shared" si="3"/>
        <v>0</v>
      </c>
      <c r="H50" s="6" t="str">
        <f t="shared" si="2"/>
        <v>00</v>
      </c>
      <c r="I50" s="25"/>
      <c r="J50" s="29"/>
      <c r="K50" s="26" t="s">
        <v>49</v>
      </c>
      <c r="L50" s="16" t="s">
        <v>102</v>
      </c>
    </row>
    <row r="51" spans="1:12">
      <c r="A51" s="3" t="s">
        <v>52</v>
      </c>
      <c r="B51" s="4" t="str">
        <f t="shared" si="0"/>
        <v>00101110</v>
      </c>
      <c r="C51" s="4">
        <v>46</v>
      </c>
      <c r="D51" s="4" t="str">
        <f t="shared" si="1"/>
        <v>00101110</v>
      </c>
      <c r="E51" s="19"/>
      <c r="F51" s="4" t="str">
        <f>IFERROR(IF(E51="","",(VLOOKUP(E51,K7:L362,2,FALSE))), "Not Found!")</f>
        <v/>
      </c>
      <c r="G51" s="4">
        <f t="shared" si="3"/>
        <v>0</v>
      </c>
      <c r="H51" s="6" t="str">
        <f t="shared" si="2"/>
        <v>00</v>
      </c>
      <c r="I51" s="25"/>
      <c r="J51" s="29"/>
      <c r="K51" s="26" t="s">
        <v>50</v>
      </c>
      <c r="L51" s="16" t="s">
        <v>103</v>
      </c>
    </row>
    <row r="52" spans="1:12">
      <c r="A52" s="3" t="s">
        <v>53</v>
      </c>
      <c r="B52" s="4" t="str">
        <f t="shared" si="0"/>
        <v>00101111</v>
      </c>
      <c r="C52" s="4">
        <v>47</v>
      </c>
      <c r="D52" s="4" t="str">
        <f t="shared" si="1"/>
        <v>00101111</v>
      </c>
      <c r="E52" s="19"/>
      <c r="F52" s="4" t="str">
        <f>IFERROR(IF(E52="","",(VLOOKUP(E52,K7:L363,2,FALSE))), "Not Found!")</f>
        <v/>
      </c>
      <c r="G52" s="4">
        <f t="shared" si="3"/>
        <v>0</v>
      </c>
      <c r="H52" s="6" t="str">
        <f t="shared" si="2"/>
        <v>00</v>
      </c>
      <c r="I52" s="25"/>
      <c r="J52" s="29"/>
      <c r="K52" s="26" t="s">
        <v>51</v>
      </c>
      <c r="L52" s="16" t="s">
        <v>104</v>
      </c>
    </row>
    <row r="53" spans="1:12">
      <c r="A53" s="3" t="s">
        <v>54</v>
      </c>
      <c r="B53" s="4" t="str">
        <f>DEC2BIN(C197,8)</f>
        <v>11000000</v>
      </c>
      <c r="C53" s="4">
        <v>48</v>
      </c>
      <c r="D53" s="4" t="str">
        <f t="shared" si="1"/>
        <v>00110000</v>
      </c>
      <c r="E53" s="19"/>
      <c r="F53" s="4" t="str">
        <f>IFERROR(IF(E53="","",(VLOOKUP(E53,K7:L364,2,FALSE))), "Not Found!")</f>
        <v/>
      </c>
      <c r="G53" s="4">
        <f t="shared" si="3"/>
        <v>0</v>
      </c>
      <c r="H53" s="6" t="str">
        <f t="shared" si="2"/>
        <v>00</v>
      </c>
      <c r="I53" s="25"/>
      <c r="J53" s="29"/>
      <c r="K53" s="26" t="s">
        <v>52</v>
      </c>
      <c r="L53" s="16" t="s">
        <v>105</v>
      </c>
    </row>
    <row r="54" spans="1:12">
      <c r="A54" s="3" t="s">
        <v>55</v>
      </c>
      <c r="B54" s="4" t="str">
        <f t="shared" ref="B54:B55" si="4">DEC2BIN(C198,8)</f>
        <v>11000001</v>
      </c>
      <c r="C54" s="4">
        <v>49</v>
      </c>
      <c r="D54" s="4" t="str">
        <f t="shared" si="1"/>
        <v>00110001</v>
      </c>
      <c r="E54" s="19"/>
      <c r="F54" s="4" t="str">
        <f>IFERROR(IF(E54="","",(VLOOKUP(E54,K7:L365,2,FALSE))), "Not Found!")</f>
        <v/>
      </c>
      <c r="G54" s="4">
        <f t="shared" si="3"/>
        <v>0</v>
      </c>
      <c r="H54" s="6" t="str">
        <f t="shared" si="2"/>
        <v>00</v>
      </c>
      <c r="I54" s="25"/>
      <c r="J54" s="29"/>
      <c r="K54" s="26" t="s">
        <v>53</v>
      </c>
      <c r="L54" s="16" t="s">
        <v>106</v>
      </c>
    </row>
    <row r="55" spans="1:12">
      <c r="A55" s="3" t="s">
        <v>56</v>
      </c>
      <c r="B55" s="4" t="str">
        <f t="shared" si="4"/>
        <v>11000010</v>
      </c>
      <c r="C55" s="4">
        <v>50</v>
      </c>
      <c r="D55" s="4" t="str">
        <f t="shared" si="1"/>
        <v>00110010</v>
      </c>
      <c r="E55" s="19"/>
      <c r="F55" s="4" t="str">
        <f>IFERROR(IF(E55="","",(VLOOKUP(E55,K7:L366,2,FALSE))), "Not Found!")</f>
        <v/>
      </c>
      <c r="G55" s="4">
        <f t="shared" si="3"/>
        <v>0</v>
      </c>
      <c r="H55" s="6" t="str">
        <f t="shared" si="2"/>
        <v>00</v>
      </c>
      <c r="I55" s="25"/>
      <c r="J55" s="29"/>
      <c r="K55" s="26" t="s">
        <v>54</v>
      </c>
      <c r="L55" s="16" t="s">
        <v>107</v>
      </c>
    </row>
    <row r="56" spans="1:12">
      <c r="A56" s="3" t="s">
        <v>57</v>
      </c>
      <c r="B56" s="4" t="str">
        <f>DEC2BIN(C201,8)</f>
        <v>11000100</v>
      </c>
      <c r="C56" s="4">
        <v>51</v>
      </c>
      <c r="D56" s="4" t="str">
        <f t="shared" si="1"/>
        <v>00110011</v>
      </c>
      <c r="E56" s="19"/>
      <c r="F56" s="4" t="str">
        <f>IFERROR(IF(E56="","",(VLOOKUP(E56,K7:L367,2,FALSE))), "Not Found!")</f>
        <v/>
      </c>
      <c r="G56" s="4">
        <f t="shared" si="3"/>
        <v>0</v>
      </c>
      <c r="H56" s="6" t="str">
        <f t="shared" si="2"/>
        <v>00</v>
      </c>
      <c r="I56" s="25"/>
      <c r="J56" s="29"/>
      <c r="K56" s="26" t="s">
        <v>55</v>
      </c>
      <c r="L56" s="16" t="s">
        <v>108</v>
      </c>
    </row>
    <row r="57" spans="1:12">
      <c r="A57" s="3" t="s">
        <v>58</v>
      </c>
      <c r="B57" s="4" t="str">
        <f t="shared" ref="B57:B58" si="5">DEC2BIN(C202,8)</f>
        <v>11000101</v>
      </c>
      <c r="C57" s="4">
        <v>52</v>
      </c>
      <c r="D57" s="4" t="str">
        <f t="shared" si="1"/>
        <v>00110100</v>
      </c>
      <c r="E57" s="19"/>
      <c r="F57" s="4" t="str">
        <f>IFERROR(IF(E57="","",(VLOOKUP(E57,K7:L368,2,FALSE))), "Not Found!")</f>
        <v/>
      </c>
      <c r="G57" s="4">
        <f t="shared" si="3"/>
        <v>0</v>
      </c>
      <c r="H57" s="6" t="str">
        <f t="shared" si="2"/>
        <v>00</v>
      </c>
      <c r="I57" s="25"/>
      <c r="J57" s="29"/>
      <c r="K57" s="26" t="s">
        <v>56</v>
      </c>
      <c r="L57" s="16" t="s">
        <v>109</v>
      </c>
    </row>
    <row r="58" spans="1:12">
      <c r="A58" s="3" t="s">
        <v>59</v>
      </c>
      <c r="B58" s="4" t="str">
        <f t="shared" si="5"/>
        <v>11000110</v>
      </c>
      <c r="C58" s="4">
        <v>53</v>
      </c>
      <c r="D58" s="4" t="str">
        <f t="shared" si="1"/>
        <v>00110101</v>
      </c>
      <c r="E58" s="19"/>
      <c r="F58" s="4" t="str">
        <f>IFERROR(IF(E58="","",(VLOOKUP(E58,K7:L369,2,FALSE))), "Not Found!")</f>
        <v/>
      </c>
      <c r="G58" s="4">
        <f t="shared" si="3"/>
        <v>0</v>
      </c>
      <c r="H58" s="6" t="str">
        <f t="shared" si="2"/>
        <v>00</v>
      </c>
      <c r="I58" s="25"/>
      <c r="J58" s="29"/>
      <c r="K58" s="26" t="s">
        <v>57</v>
      </c>
      <c r="L58" s="16" t="s">
        <v>110</v>
      </c>
    </row>
    <row r="59" spans="1:12">
      <c r="A59" s="3"/>
      <c r="B59" s="4"/>
      <c r="C59" s="4">
        <v>54</v>
      </c>
      <c r="D59" s="4" t="str">
        <f t="shared" si="1"/>
        <v>00110110</v>
      </c>
      <c r="E59" s="19"/>
      <c r="F59" s="4" t="str">
        <f>IFERROR(IF(E59="","",(VLOOKUP(E59,K7:L370,2,FALSE))), "Not Found!")</f>
        <v/>
      </c>
      <c r="G59" s="4">
        <f t="shared" si="3"/>
        <v>0</v>
      </c>
      <c r="H59" s="6" t="str">
        <f t="shared" si="2"/>
        <v>00</v>
      </c>
      <c r="I59" s="25"/>
      <c r="J59" s="29"/>
      <c r="K59" s="26" t="s">
        <v>58</v>
      </c>
      <c r="L59" s="16" t="s">
        <v>111</v>
      </c>
    </row>
    <row r="60" spans="1:12">
      <c r="A60" s="3"/>
      <c r="B60" s="4"/>
      <c r="C60" s="4">
        <v>55</v>
      </c>
      <c r="D60" s="4" t="str">
        <f t="shared" si="1"/>
        <v>00110111</v>
      </c>
      <c r="E60" s="19"/>
      <c r="F60" s="4" t="str">
        <f>IFERROR(IF(E60="","",(VLOOKUP(E60,K7:L371,2,FALSE))), "Not Found!")</f>
        <v/>
      </c>
      <c r="G60" s="4">
        <f t="shared" si="3"/>
        <v>0</v>
      </c>
      <c r="H60" s="6" t="str">
        <f t="shared" si="2"/>
        <v>00</v>
      </c>
      <c r="I60" s="25"/>
      <c r="J60" s="29"/>
      <c r="K60" s="26" t="s">
        <v>59</v>
      </c>
      <c r="L60" s="16" t="s">
        <v>112</v>
      </c>
    </row>
    <row r="61" spans="1:12">
      <c r="A61" s="3"/>
      <c r="B61" s="4"/>
      <c r="C61" s="4">
        <v>56</v>
      </c>
      <c r="D61" s="4" t="str">
        <f t="shared" si="1"/>
        <v>00111000</v>
      </c>
      <c r="E61" s="19"/>
      <c r="F61" s="4" t="str">
        <f>IFERROR(IF(E61="","",(VLOOKUP(E61,K7:L372,2,FALSE))), "Not Found!")</f>
        <v/>
      </c>
      <c r="G61" s="4">
        <f t="shared" si="3"/>
        <v>0</v>
      </c>
      <c r="H61" s="6" t="str">
        <f t="shared" si="2"/>
        <v>00</v>
      </c>
      <c r="I61" s="25"/>
      <c r="J61" s="29"/>
      <c r="K61" s="15">
        <v>0</v>
      </c>
      <c r="L61" s="15" t="s">
        <v>6</v>
      </c>
    </row>
    <row r="62" spans="1:12">
      <c r="A62" s="3"/>
      <c r="B62" s="4"/>
      <c r="C62" s="4">
        <v>57</v>
      </c>
      <c r="D62" s="4" t="str">
        <f t="shared" si="1"/>
        <v>00111001</v>
      </c>
      <c r="E62" s="19"/>
      <c r="F62" s="4" t="str">
        <f>IFERROR(IF(E62="","",(VLOOKUP(E62,K7:L373,2,FALSE))), "Not Found!")</f>
        <v/>
      </c>
      <c r="G62" s="4">
        <f t="shared" si="3"/>
        <v>0</v>
      </c>
      <c r="H62" s="6" t="str">
        <f t="shared" si="2"/>
        <v>00</v>
      </c>
      <c r="I62" s="25"/>
      <c r="J62" s="29"/>
      <c r="K62" s="15">
        <v>1</v>
      </c>
      <c r="L62" s="15" t="s">
        <v>60</v>
      </c>
    </row>
    <row r="63" spans="1:12">
      <c r="A63" s="3"/>
      <c r="B63" s="4"/>
      <c r="C63" s="4">
        <v>58</v>
      </c>
      <c r="D63" s="4" t="str">
        <f t="shared" si="1"/>
        <v>00111010</v>
      </c>
      <c r="E63" s="19"/>
      <c r="F63" s="4" t="str">
        <f>IFERROR(IF(E63="","",(VLOOKUP(E63,K7:L374,2,FALSE))), "Not Found!")</f>
        <v/>
      </c>
      <c r="G63" s="4">
        <f t="shared" si="3"/>
        <v>0</v>
      </c>
      <c r="H63" s="6" t="str">
        <f t="shared" si="2"/>
        <v>00</v>
      </c>
      <c r="I63" s="25"/>
      <c r="J63" s="29"/>
      <c r="K63" s="15">
        <v>2</v>
      </c>
      <c r="L63" s="15" t="s">
        <v>61</v>
      </c>
    </row>
    <row r="64" spans="1:12">
      <c r="A64" s="10" t="s">
        <v>315</v>
      </c>
      <c r="B64" s="12"/>
      <c r="C64" s="4">
        <v>59</v>
      </c>
      <c r="D64" s="4" t="str">
        <f t="shared" si="1"/>
        <v>00111011</v>
      </c>
      <c r="E64" s="19"/>
      <c r="F64" s="4" t="str">
        <f>IFERROR(IF(E64="","",(VLOOKUP(E64,K7:L375,2,FALSE))), "Not Found!")</f>
        <v/>
      </c>
      <c r="G64" s="4">
        <f t="shared" si="3"/>
        <v>0</v>
      </c>
      <c r="H64" s="6" t="str">
        <f t="shared" si="2"/>
        <v>00</v>
      </c>
      <c r="I64" s="25"/>
      <c r="J64" s="29"/>
      <c r="K64" s="15">
        <v>3</v>
      </c>
      <c r="L64" s="15" t="s">
        <v>62</v>
      </c>
    </row>
    <row r="65" spans="1:12">
      <c r="A65" s="3"/>
      <c r="B65" s="4"/>
      <c r="C65" s="4">
        <v>60</v>
      </c>
      <c r="D65" s="4" t="str">
        <f t="shared" si="1"/>
        <v>00111100</v>
      </c>
      <c r="E65" s="19"/>
      <c r="F65" s="4" t="str">
        <f>IFERROR(IF(E65="","",(VLOOKUP(E65,K7:L376,2,FALSE))), "Not Found!")</f>
        <v/>
      </c>
      <c r="G65" s="4">
        <f t="shared" si="3"/>
        <v>0</v>
      </c>
      <c r="H65" s="6" t="str">
        <f t="shared" si="2"/>
        <v>00</v>
      </c>
      <c r="I65" s="25"/>
      <c r="J65" s="29"/>
      <c r="K65" s="15">
        <v>4</v>
      </c>
      <c r="L65" s="15" t="s">
        <v>63</v>
      </c>
    </row>
    <row r="66" spans="1:12">
      <c r="A66" s="3" t="s">
        <v>316</v>
      </c>
      <c r="B66" s="4" t="str">
        <f>DEC2BIN(C257,8)</f>
        <v>11111100</v>
      </c>
      <c r="C66" s="4">
        <v>61</v>
      </c>
      <c r="D66" s="4" t="str">
        <f t="shared" si="1"/>
        <v>00111101</v>
      </c>
      <c r="E66" s="19"/>
      <c r="F66" s="4" t="str">
        <f>IFERROR(IF(E66="","",(VLOOKUP(E66,K7:L377,2,FALSE))), "Not Found!")</f>
        <v/>
      </c>
      <c r="G66" s="4">
        <f t="shared" si="3"/>
        <v>0</v>
      </c>
      <c r="H66" s="6" t="str">
        <f t="shared" si="2"/>
        <v>00</v>
      </c>
      <c r="I66" s="25"/>
      <c r="J66" s="29"/>
      <c r="K66" s="15">
        <v>5</v>
      </c>
      <c r="L66" s="15" t="s">
        <v>64</v>
      </c>
    </row>
    <row r="67" spans="1:12">
      <c r="A67" s="3" t="s">
        <v>317</v>
      </c>
      <c r="B67" s="4" t="str">
        <f t="shared" ref="B67:B69" si="6">DEC2BIN(C258,8)</f>
        <v>11111101</v>
      </c>
      <c r="C67" s="4">
        <v>62</v>
      </c>
      <c r="D67" s="4" t="str">
        <f t="shared" si="1"/>
        <v>00111110</v>
      </c>
      <c r="E67" s="19"/>
      <c r="F67" s="4" t="str">
        <f>IFERROR(IF(E67="","",(VLOOKUP(E67,K7:L378,2,FALSE))), "Not Found!")</f>
        <v/>
      </c>
      <c r="G67" s="4">
        <f t="shared" si="3"/>
        <v>0</v>
      </c>
      <c r="H67" s="6" t="str">
        <f t="shared" si="2"/>
        <v>00</v>
      </c>
      <c r="I67" s="25"/>
      <c r="J67" s="29"/>
      <c r="K67" s="15">
        <v>6</v>
      </c>
      <c r="L67" s="15" t="s">
        <v>65</v>
      </c>
    </row>
    <row r="68" spans="1:12">
      <c r="A68" s="3" t="s">
        <v>318</v>
      </c>
      <c r="B68" s="4" t="str">
        <f t="shared" si="6"/>
        <v>11111110</v>
      </c>
      <c r="C68" s="4">
        <v>63</v>
      </c>
      <c r="D68" s="4" t="str">
        <f t="shared" si="1"/>
        <v>00111111</v>
      </c>
      <c r="E68" s="19"/>
      <c r="F68" s="4"/>
      <c r="G68" s="4">
        <f t="shared" si="3"/>
        <v>0</v>
      </c>
      <c r="K68" s="15">
        <v>7</v>
      </c>
      <c r="L68" s="15" t="s">
        <v>66</v>
      </c>
    </row>
    <row r="69" spans="1:12">
      <c r="A69" s="3" t="s">
        <v>319</v>
      </c>
      <c r="B69" s="4" t="str">
        <f t="shared" si="6"/>
        <v>11111111</v>
      </c>
      <c r="C69" s="4">
        <v>64</v>
      </c>
      <c r="D69" s="4" t="str">
        <f t="shared" si="1"/>
        <v>01000000</v>
      </c>
      <c r="E69" s="19"/>
      <c r="F69" s="4"/>
      <c r="G69" s="4">
        <f t="shared" si="3"/>
        <v>0</v>
      </c>
      <c r="K69" s="15">
        <v>8</v>
      </c>
      <c r="L69" s="15" t="s">
        <v>67</v>
      </c>
    </row>
    <row r="70" spans="1:12" hidden="1">
      <c r="A70" s="3"/>
      <c r="B70" s="4"/>
      <c r="C70" s="4">
        <v>65</v>
      </c>
      <c r="D70" s="4" t="str">
        <f t="shared" ref="D70:D133" si="7">DEC2BIN(C70,8)</f>
        <v>01000001</v>
      </c>
      <c r="E70" s="19"/>
      <c r="F70" s="4"/>
      <c r="G70" s="4">
        <f t="shared" si="3"/>
        <v>0</v>
      </c>
      <c r="K70" s="15">
        <v>9</v>
      </c>
      <c r="L70" s="15" t="s">
        <v>68</v>
      </c>
    </row>
    <row r="71" spans="1:12" hidden="1">
      <c r="A71" s="3">
        <v>1</v>
      </c>
      <c r="B71" s="4"/>
      <c r="C71" s="4">
        <v>66</v>
      </c>
      <c r="D71" s="4" t="str">
        <f t="shared" si="7"/>
        <v>01000010</v>
      </c>
      <c r="E71" s="4"/>
      <c r="F71" s="4"/>
      <c r="G71" s="4">
        <f t="shared" ref="G71:G134" si="8">BIN2DEC(F71)</f>
        <v>0</v>
      </c>
      <c r="K71" s="15">
        <v>10</v>
      </c>
      <c r="L71" s="15" t="s">
        <v>69</v>
      </c>
    </row>
    <row r="72" spans="1:12" hidden="1">
      <c r="A72" s="3">
        <v>2</v>
      </c>
      <c r="B72" s="4"/>
      <c r="C72" s="4">
        <v>67</v>
      </c>
      <c r="D72" s="4" t="str">
        <f t="shared" si="7"/>
        <v>01000011</v>
      </c>
      <c r="E72" s="4"/>
      <c r="F72" s="4"/>
      <c r="G72" s="4">
        <f t="shared" si="8"/>
        <v>0</v>
      </c>
      <c r="K72" s="15">
        <v>11</v>
      </c>
      <c r="L72" s="15" t="s">
        <v>70</v>
      </c>
    </row>
    <row r="73" spans="1:12" hidden="1">
      <c r="A73" s="3">
        <v>3</v>
      </c>
      <c r="B73" s="4"/>
      <c r="C73" s="4">
        <v>68</v>
      </c>
      <c r="D73" s="4" t="str">
        <f t="shared" si="7"/>
        <v>01000100</v>
      </c>
      <c r="E73" s="4"/>
      <c r="F73" s="4"/>
      <c r="G73" s="4">
        <f t="shared" si="8"/>
        <v>0</v>
      </c>
      <c r="K73" s="15">
        <v>12</v>
      </c>
      <c r="L73" s="15" t="s">
        <v>71</v>
      </c>
    </row>
    <row r="74" spans="1:12" hidden="1">
      <c r="A74" s="3">
        <v>4</v>
      </c>
      <c r="B74" s="4"/>
      <c r="C74" s="4">
        <v>69</v>
      </c>
      <c r="D74" s="4" t="str">
        <f t="shared" si="7"/>
        <v>01000101</v>
      </c>
      <c r="E74" s="4"/>
      <c r="F74" s="4"/>
      <c r="G74" s="4">
        <f t="shared" si="8"/>
        <v>0</v>
      </c>
      <c r="K74" s="15">
        <v>13</v>
      </c>
      <c r="L74" s="15" t="s">
        <v>72</v>
      </c>
    </row>
    <row r="75" spans="1:12" hidden="1">
      <c r="A75" s="3">
        <v>5</v>
      </c>
      <c r="B75" s="4"/>
      <c r="C75" s="4">
        <v>70</v>
      </c>
      <c r="D75" s="4" t="str">
        <f t="shared" si="7"/>
        <v>01000110</v>
      </c>
      <c r="E75" s="4"/>
      <c r="F75" s="4"/>
      <c r="G75" s="4">
        <f t="shared" si="8"/>
        <v>0</v>
      </c>
      <c r="K75" s="15">
        <v>14</v>
      </c>
      <c r="L75" s="15" t="s">
        <v>73</v>
      </c>
    </row>
    <row r="76" spans="1:12" hidden="1">
      <c r="A76" s="3">
        <v>6</v>
      </c>
      <c r="B76" s="4"/>
      <c r="C76" s="4">
        <v>71</v>
      </c>
      <c r="D76" s="4" t="str">
        <f t="shared" si="7"/>
        <v>01000111</v>
      </c>
      <c r="E76" s="4"/>
      <c r="F76" s="4"/>
      <c r="G76" s="4">
        <f t="shared" si="8"/>
        <v>0</v>
      </c>
      <c r="K76" s="15">
        <v>15</v>
      </c>
      <c r="L76" s="15" t="s">
        <v>74</v>
      </c>
    </row>
    <row r="77" spans="1:12" hidden="1">
      <c r="A77" s="3">
        <v>7</v>
      </c>
      <c r="B77" s="4"/>
      <c r="C77" s="4">
        <v>72</v>
      </c>
      <c r="D77" s="4" t="str">
        <f t="shared" si="7"/>
        <v>01001000</v>
      </c>
      <c r="E77" s="4"/>
      <c r="F77" s="4"/>
      <c r="G77" s="4">
        <f t="shared" si="8"/>
        <v>0</v>
      </c>
      <c r="K77" s="15">
        <v>16</v>
      </c>
      <c r="L77" s="15" t="s">
        <v>75</v>
      </c>
    </row>
    <row r="78" spans="1:12" hidden="1">
      <c r="A78" s="3">
        <v>8</v>
      </c>
      <c r="B78" s="4"/>
      <c r="C78" s="4">
        <v>73</v>
      </c>
      <c r="D78" s="4" t="str">
        <f t="shared" si="7"/>
        <v>01001001</v>
      </c>
      <c r="E78" s="4"/>
      <c r="F78" s="4"/>
      <c r="G78" s="4">
        <f t="shared" si="8"/>
        <v>0</v>
      </c>
      <c r="K78" s="15">
        <v>17</v>
      </c>
      <c r="L78" s="15" t="s">
        <v>76</v>
      </c>
    </row>
    <row r="79" spans="1:12" hidden="1">
      <c r="A79" s="3">
        <v>9</v>
      </c>
      <c r="B79" s="4"/>
      <c r="C79" s="4">
        <v>74</v>
      </c>
      <c r="D79" s="4" t="str">
        <f t="shared" si="7"/>
        <v>01001010</v>
      </c>
      <c r="E79" s="4"/>
      <c r="F79" s="4"/>
      <c r="G79" s="4">
        <f t="shared" si="8"/>
        <v>0</v>
      </c>
      <c r="K79" s="15">
        <v>18</v>
      </c>
      <c r="L79" s="15" t="s">
        <v>77</v>
      </c>
    </row>
    <row r="80" spans="1:12" hidden="1">
      <c r="A80" s="3">
        <v>10</v>
      </c>
      <c r="B80" s="4"/>
      <c r="C80" s="4">
        <v>75</v>
      </c>
      <c r="D80" s="4" t="str">
        <f t="shared" si="7"/>
        <v>01001011</v>
      </c>
      <c r="E80" s="4"/>
      <c r="F80" s="4"/>
      <c r="G80" s="4">
        <f t="shared" si="8"/>
        <v>0</v>
      </c>
      <c r="K80" s="15">
        <v>19</v>
      </c>
      <c r="L80" s="15" t="s">
        <v>78</v>
      </c>
    </row>
    <row r="81" spans="1:12" hidden="1">
      <c r="A81" s="3">
        <v>11</v>
      </c>
      <c r="B81" s="4"/>
      <c r="C81" s="4">
        <v>76</v>
      </c>
      <c r="D81" s="4" t="str">
        <f t="shared" si="7"/>
        <v>01001100</v>
      </c>
      <c r="E81" s="4"/>
      <c r="F81" s="4"/>
      <c r="G81" s="4">
        <f t="shared" si="8"/>
        <v>0</v>
      </c>
      <c r="K81" s="15">
        <v>20</v>
      </c>
      <c r="L81" s="15" t="s">
        <v>79</v>
      </c>
    </row>
    <row r="82" spans="1:12" hidden="1">
      <c r="A82" s="3">
        <v>12</v>
      </c>
      <c r="B82" s="4"/>
      <c r="C82" s="4">
        <v>77</v>
      </c>
      <c r="D82" s="4" t="str">
        <f t="shared" si="7"/>
        <v>01001101</v>
      </c>
      <c r="E82" s="4"/>
      <c r="F82" s="4"/>
      <c r="G82" s="4">
        <f t="shared" si="8"/>
        <v>0</v>
      </c>
      <c r="K82" s="15">
        <v>21</v>
      </c>
      <c r="L82" s="15" t="s">
        <v>80</v>
      </c>
    </row>
    <row r="83" spans="1:12" hidden="1">
      <c r="A83" s="3">
        <v>13</v>
      </c>
      <c r="B83" s="4"/>
      <c r="C83" s="4">
        <v>78</v>
      </c>
      <c r="D83" s="4" t="str">
        <f t="shared" si="7"/>
        <v>01001110</v>
      </c>
      <c r="E83" s="4"/>
      <c r="F83" s="4"/>
      <c r="G83" s="4">
        <f t="shared" si="8"/>
        <v>0</v>
      </c>
      <c r="K83" s="15">
        <v>22</v>
      </c>
      <c r="L83" s="15" t="s">
        <v>81</v>
      </c>
    </row>
    <row r="84" spans="1:12" hidden="1">
      <c r="A84" s="3">
        <v>14</v>
      </c>
      <c r="B84" s="4"/>
      <c r="C84" s="4">
        <v>79</v>
      </c>
      <c r="D84" s="4" t="str">
        <f t="shared" si="7"/>
        <v>01001111</v>
      </c>
      <c r="E84" s="4"/>
      <c r="F84" s="4"/>
      <c r="G84" s="4">
        <f t="shared" si="8"/>
        <v>0</v>
      </c>
      <c r="K84" s="15">
        <v>23</v>
      </c>
      <c r="L84" s="15" t="s">
        <v>82</v>
      </c>
    </row>
    <row r="85" spans="1:12" hidden="1">
      <c r="A85" s="3">
        <v>15</v>
      </c>
      <c r="B85" s="4"/>
      <c r="C85" s="4">
        <v>80</v>
      </c>
      <c r="D85" s="4" t="str">
        <f t="shared" si="7"/>
        <v>01010000</v>
      </c>
      <c r="E85" s="4"/>
      <c r="F85" s="4"/>
      <c r="G85" s="4">
        <f t="shared" si="8"/>
        <v>0</v>
      </c>
      <c r="K85" s="15">
        <v>24</v>
      </c>
      <c r="L85" s="15" t="s">
        <v>83</v>
      </c>
    </row>
    <row r="86" spans="1:12" hidden="1">
      <c r="A86" s="3">
        <v>16</v>
      </c>
      <c r="B86" s="4"/>
      <c r="C86" s="4">
        <v>81</v>
      </c>
      <c r="D86" s="4" t="str">
        <f t="shared" si="7"/>
        <v>01010001</v>
      </c>
      <c r="E86" s="4"/>
      <c r="F86" s="4"/>
      <c r="G86" s="4">
        <f t="shared" si="8"/>
        <v>0</v>
      </c>
      <c r="K86" s="15">
        <v>25</v>
      </c>
      <c r="L86" s="15" t="s">
        <v>84</v>
      </c>
    </row>
    <row r="87" spans="1:12" hidden="1">
      <c r="A87" s="3">
        <v>17</v>
      </c>
      <c r="B87" s="4"/>
      <c r="C87" s="4">
        <v>82</v>
      </c>
      <c r="D87" s="4" t="str">
        <f t="shared" si="7"/>
        <v>01010010</v>
      </c>
      <c r="E87" s="4"/>
      <c r="F87" s="4"/>
      <c r="G87" s="4">
        <f t="shared" si="8"/>
        <v>0</v>
      </c>
      <c r="K87" s="15">
        <v>26</v>
      </c>
      <c r="L87" s="15" t="s">
        <v>85</v>
      </c>
    </row>
    <row r="88" spans="1:12" hidden="1">
      <c r="A88" s="3">
        <v>18</v>
      </c>
      <c r="B88" s="4"/>
      <c r="C88" s="4">
        <v>83</v>
      </c>
      <c r="D88" s="4" t="str">
        <f t="shared" si="7"/>
        <v>01010011</v>
      </c>
      <c r="E88" s="4"/>
      <c r="F88" s="4"/>
      <c r="G88" s="4">
        <f t="shared" si="8"/>
        <v>0</v>
      </c>
      <c r="K88" s="15">
        <v>27</v>
      </c>
      <c r="L88" s="15" t="s">
        <v>86</v>
      </c>
    </row>
    <row r="89" spans="1:12" hidden="1">
      <c r="A89" s="3">
        <v>19</v>
      </c>
      <c r="B89" s="4"/>
      <c r="C89" s="4">
        <v>84</v>
      </c>
      <c r="D89" s="4" t="str">
        <f t="shared" si="7"/>
        <v>01010100</v>
      </c>
      <c r="E89" s="4"/>
      <c r="F89" s="4"/>
      <c r="G89" s="4">
        <f t="shared" si="8"/>
        <v>0</v>
      </c>
      <c r="K89" s="15">
        <v>28</v>
      </c>
      <c r="L89" s="15" t="s">
        <v>87</v>
      </c>
    </row>
    <row r="90" spans="1:12" hidden="1">
      <c r="A90" s="3">
        <v>20</v>
      </c>
      <c r="B90" s="4"/>
      <c r="C90" s="4">
        <v>85</v>
      </c>
      <c r="D90" s="4" t="str">
        <f t="shared" si="7"/>
        <v>01010101</v>
      </c>
      <c r="E90" s="4"/>
      <c r="F90" s="4"/>
      <c r="G90" s="4">
        <f t="shared" si="8"/>
        <v>0</v>
      </c>
      <c r="K90" s="15">
        <v>29</v>
      </c>
      <c r="L90" s="15" t="s">
        <v>88</v>
      </c>
    </row>
    <row r="91" spans="1:12" hidden="1">
      <c r="A91" s="3">
        <v>21</v>
      </c>
      <c r="B91" s="4"/>
      <c r="C91" s="4">
        <v>86</v>
      </c>
      <c r="D91" s="4" t="str">
        <f t="shared" si="7"/>
        <v>01010110</v>
      </c>
      <c r="E91" s="4"/>
      <c r="F91" s="4"/>
      <c r="G91" s="4">
        <f t="shared" si="8"/>
        <v>0</v>
      </c>
      <c r="K91" s="15">
        <v>30</v>
      </c>
      <c r="L91" s="15" t="s">
        <v>89</v>
      </c>
    </row>
    <row r="92" spans="1:12" hidden="1">
      <c r="A92" s="3">
        <v>22</v>
      </c>
      <c r="B92" s="4"/>
      <c r="C92" s="4">
        <v>87</v>
      </c>
      <c r="D92" s="4" t="str">
        <f t="shared" si="7"/>
        <v>01010111</v>
      </c>
      <c r="E92" s="4"/>
      <c r="F92" s="4"/>
      <c r="G92" s="4">
        <f t="shared" si="8"/>
        <v>0</v>
      </c>
      <c r="K92" s="15">
        <v>31</v>
      </c>
      <c r="L92" s="15" t="s">
        <v>90</v>
      </c>
    </row>
    <row r="93" spans="1:12" hidden="1">
      <c r="A93" s="3">
        <v>23</v>
      </c>
      <c r="B93" s="4"/>
      <c r="C93" s="4">
        <v>88</v>
      </c>
      <c r="D93" s="4" t="str">
        <f t="shared" si="7"/>
        <v>01011000</v>
      </c>
      <c r="E93" s="4"/>
      <c r="F93" s="4"/>
      <c r="G93" s="4">
        <f t="shared" si="8"/>
        <v>0</v>
      </c>
      <c r="K93" s="15">
        <v>32</v>
      </c>
      <c r="L93" s="15" t="s">
        <v>91</v>
      </c>
    </row>
    <row r="94" spans="1:12" hidden="1">
      <c r="A94" s="3">
        <v>24</v>
      </c>
      <c r="B94" s="4"/>
      <c r="C94" s="4">
        <v>89</v>
      </c>
      <c r="D94" s="4" t="str">
        <f t="shared" si="7"/>
        <v>01011001</v>
      </c>
      <c r="E94" s="4"/>
      <c r="F94" s="4"/>
      <c r="G94" s="4">
        <f t="shared" si="8"/>
        <v>0</v>
      </c>
      <c r="K94" s="15">
        <v>33</v>
      </c>
      <c r="L94" s="15" t="s">
        <v>92</v>
      </c>
    </row>
    <row r="95" spans="1:12" hidden="1">
      <c r="A95" s="3">
        <v>25</v>
      </c>
      <c r="B95" s="4"/>
      <c r="C95" s="4">
        <v>90</v>
      </c>
      <c r="D95" s="4" t="str">
        <f t="shared" si="7"/>
        <v>01011010</v>
      </c>
      <c r="E95" s="4"/>
      <c r="F95" s="4"/>
      <c r="G95" s="4">
        <f t="shared" si="8"/>
        <v>0</v>
      </c>
      <c r="K95" s="15">
        <v>34</v>
      </c>
      <c r="L95" s="15" t="s">
        <v>93</v>
      </c>
    </row>
    <row r="96" spans="1:12" hidden="1">
      <c r="A96" s="3">
        <v>26</v>
      </c>
      <c r="B96" s="4"/>
      <c r="C96" s="4">
        <v>91</v>
      </c>
      <c r="D96" s="4" t="str">
        <f t="shared" si="7"/>
        <v>01011011</v>
      </c>
      <c r="E96" s="4"/>
      <c r="F96" s="4"/>
      <c r="G96" s="4">
        <f t="shared" si="8"/>
        <v>0</v>
      </c>
      <c r="K96" s="15">
        <v>35</v>
      </c>
      <c r="L96" s="15" t="s">
        <v>94</v>
      </c>
    </row>
    <row r="97" spans="1:12" hidden="1">
      <c r="A97" s="3">
        <v>27</v>
      </c>
      <c r="B97" s="4"/>
      <c r="C97" s="4">
        <v>92</v>
      </c>
      <c r="D97" s="4" t="str">
        <f t="shared" si="7"/>
        <v>01011100</v>
      </c>
      <c r="E97" s="4"/>
      <c r="F97" s="4"/>
      <c r="G97" s="4">
        <f t="shared" si="8"/>
        <v>0</v>
      </c>
      <c r="K97" s="15">
        <v>36</v>
      </c>
      <c r="L97" s="15" t="s">
        <v>95</v>
      </c>
    </row>
    <row r="98" spans="1:12" hidden="1">
      <c r="A98" s="3">
        <v>28</v>
      </c>
      <c r="B98" s="4"/>
      <c r="C98" s="4">
        <v>93</v>
      </c>
      <c r="D98" s="4" t="str">
        <f t="shared" si="7"/>
        <v>01011101</v>
      </c>
      <c r="E98" s="4"/>
      <c r="F98" s="4"/>
      <c r="G98" s="4">
        <f t="shared" si="8"/>
        <v>0</v>
      </c>
      <c r="K98" s="15">
        <v>37</v>
      </c>
      <c r="L98" s="15" t="s">
        <v>96</v>
      </c>
    </row>
    <row r="99" spans="1:12" hidden="1">
      <c r="A99" s="3">
        <v>29</v>
      </c>
      <c r="B99" s="4"/>
      <c r="C99" s="4">
        <v>94</v>
      </c>
      <c r="D99" s="4" t="str">
        <f t="shared" si="7"/>
        <v>01011110</v>
      </c>
      <c r="E99" s="4"/>
      <c r="F99" s="4"/>
      <c r="G99" s="4">
        <f t="shared" si="8"/>
        <v>0</v>
      </c>
      <c r="K99" s="15">
        <v>38</v>
      </c>
      <c r="L99" s="15" t="s">
        <v>97</v>
      </c>
    </row>
    <row r="100" spans="1:12" hidden="1">
      <c r="A100" s="3">
        <v>30</v>
      </c>
      <c r="B100" s="4"/>
      <c r="C100" s="4">
        <v>95</v>
      </c>
      <c r="D100" s="4" t="str">
        <f t="shared" si="7"/>
        <v>01011111</v>
      </c>
      <c r="E100" s="4"/>
      <c r="F100" s="4"/>
      <c r="G100" s="4">
        <f t="shared" si="8"/>
        <v>0</v>
      </c>
      <c r="K100" s="15">
        <v>39</v>
      </c>
      <c r="L100" s="15" t="s">
        <v>98</v>
      </c>
    </row>
    <row r="101" spans="1:12" hidden="1">
      <c r="A101" s="3">
        <v>31</v>
      </c>
      <c r="B101" s="4"/>
      <c r="C101" s="4">
        <v>96</v>
      </c>
      <c r="D101" s="4" t="str">
        <f t="shared" si="7"/>
        <v>01100000</v>
      </c>
      <c r="E101" s="4"/>
      <c r="F101" s="4"/>
      <c r="G101" s="4">
        <f t="shared" si="8"/>
        <v>0</v>
      </c>
      <c r="K101" s="15">
        <v>40</v>
      </c>
      <c r="L101" s="15" t="s">
        <v>99</v>
      </c>
    </row>
    <row r="102" spans="1:12" hidden="1">
      <c r="A102" s="3">
        <v>32</v>
      </c>
      <c r="B102" s="4"/>
      <c r="C102" s="4">
        <v>97</v>
      </c>
      <c r="D102" s="4" t="str">
        <f t="shared" si="7"/>
        <v>01100001</v>
      </c>
      <c r="E102" s="4"/>
      <c r="F102" s="4"/>
      <c r="G102" s="4">
        <f t="shared" si="8"/>
        <v>0</v>
      </c>
      <c r="K102" s="15">
        <v>41</v>
      </c>
      <c r="L102" s="15" t="s">
        <v>100</v>
      </c>
    </row>
    <row r="103" spans="1:12" hidden="1">
      <c r="A103" s="3">
        <v>33</v>
      </c>
      <c r="B103" s="4"/>
      <c r="C103" s="4">
        <v>98</v>
      </c>
      <c r="D103" s="4" t="str">
        <f t="shared" si="7"/>
        <v>01100010</v>
      </c>
      <c r="E103" s="4"/>
      <c r="F103" s="4"/>
      <c r="G103" s="4">
        <f t="shared" si="8"/>
        <v>0</v>
      </c>
      <c r="K103" s="15">
        <v>42</v>
      </c>
      <c r="L103" s="15" t="s">
        <v>101</v>
      </c>
    </row>
    <row r="104" spans="1:12" hidden="1">
      <c r="A104" s="3">
        <v>34</v>
      </c>
      <c r="B104" s="4"/>
      <c r="C104" s="4">
        <v>99</v>
      </c>
      <c r="D104" s="4" t="str">
        <f t="shared" si="7"/>
        <v>01100011</v>
      </c>
      <c r="E104" s="4"/>
      <c r="F104" s="4"/>
      <c r="G104" s="4">
        <f t="shared" si="8"/>
        <v>0</v>
      </c>
      <c r="K104" s="15">
        <v>43</v>
      </c>
      <c r="L104" s="15" t="s">
        <v>102</v>
      </c>
    </row>
    <row r="105" spans="1:12" hidden="1">
      <c r="A105" s="3">
        <v>35</v>
      </c>
      <c r="B105" s="4"/>
      <c r="C105" s="4">
        <v>100</v>
      </c>
      <c r="D105" s="4" t="str">
        <f t="shared" si="7"/>
        <v>01100100</v>
      </c>
      <c r="E105" s="4"/>
      <c r="F105" s="4"/>
      <c r="G105" s="4">
        <f t="shared" si="8"/>
        <v>0</v>
      </c>
      <c r="K105" s="15">
        <v>44</v>
      </c>
      <c r="L105" s="15" t="s">
        <v>103</v>
      </c>
    </row>
    <row r="106" spans="1:12" hidden="1">
      <c r="A106" s="3">
        <v>36</v>
      </c>
      <c r="B106" s="4"/>
      <c r="C106" s="4">
        <v>101</v>
      </c>
      <c r="D106" s="4" t="str">
        <f t="shared" si="7"/>
        <v>01100101</v>
      </c>
      <c r="E106" s="4"/>
      <c r="F106" s="4"/>
      <c r="G106" s="4">
        <f t="shared" si="8"/>
        <v>0</v>
      </c>
      <c r="K106" s="15">
        <v>45</v>
      </c>
      <c r="L106" s="15" t="s">
        <v>104</v>
      </c>
    </row>
    <row r="107" spans="1:12" hidden="1">
      <c r="A107" s="3">
        <v>37</v>
      </c>
      <c r="B107" s="4"/>
      <c r="C107" s="4">
        <v>102</v>
      </c>
      <c r="D107" s="4" t="str">
        <f t="shared" si="7"/>
        <v>01100110</v>
      </c>
      <c r="E107" s="4"/>
      <c r="F107" s="4"/>
      <c r="G107" s="4">
        <f t="shared" si="8"/>
        <v>0</v>
      </c>
      <c r="K107" s="15">
        <v>46</v>
      </c>
      <c r="L107" s="15" t="s">
        <v>105</v>
      </c>
    </row>
    <row r="108" spans="1:12" hidden="1">
      <c r="A108" s="3">
        <v>38</v>
      </c>
      <c r="B108" s="4"/>
      <c r="C108" s="4">
        <v>103</v>
      </c>
      <c r="D108" s="4" t="str">
        <f t="shared" si="7"/>
        <v>01100111</v>
      </c>
      <c r="E108" s="4"/>
      <c r="F108" s="4"/>
      <c r="G108" s="4">
        <f t="shared" si="8"/>
        <v>0</v>
      </c>
      <c r="K108" s="15">
        <v>47</v>
      </c>
      <c r="L108" s="15" t="s">
        <v>106</v>
      </c>
    </row>
    <row r="109" spans="1:12" hidden="1">
      <c r="A109" s="3">
        <v>39</v>
      </c>
      <c r="B109" s="4"/>
      <c r="C109" s="4">
        <v>104</v>
      </c>
      <c r="D109" s="4" t="str">
        <f t="shared" si="7"/>
        <v>01101000</v>
      </c>
      <c r="E109" s="4"/>
      <c r="F109" s="4"/>
      <c r="G109" s="4">
        <f t="shared" si="8"/>
        <v>0</v>
      </c>
      <c r="K109" s="15">
        <v>48</v>
      </c>
      <c r="L109" s="15" t="s">
        <v>113</v>
      </c>
    </row>
    <row r="110" spans="1:12" hidden="1">
      <c r="A110" s="3">
        <v>40</v>
      </c>
      <c r="B110" s="4"/>
      <c r="C110" s="4">
        <v>105</v>
      </c>
      <c r="D110" s="4" t="str">
        <f t="shared" si="7"/>
        <v>01101001</v>
      </c>
      <c r="E110" s="4"/>
      <c r="F110" s="4"/>
      <c r="G110" s="4">
        <f t="shared" si="8"/>
        <v>0</v>
      </c>
      <c r="K110" s="15">
        <v>49</v>
      </c>
      <c r="L110" s="15" t="s">
        <v>114</v>
      </c>
    </row>
    <row r="111" spans="1:12" hidden="1">
      <c r="A111" s="3">
        <v>41</v>
      </c>
      <c r="B111" s="4"/>
      <c r="C111" s="4">
        <v>106</v>
      </c>
      <c r="D111" s="4" t="str">
        <f t="shared" si="7"/>
        <v>01101010</v>
      </c>
      <c r="E111" s="4"/>
      <c r="F111" s="4"/>
      <c r="G111" s="4">
        <f t="shared" si="8"/>
        <v>0</v>
      </c>
      <c r="K111" s="15">
        <v>50</v>
      </c>
      <c r="L111" s="15" t="s">
        <v>115</v>
      </c>
    </row>
    <row r="112" spans="1:12" hidden="1">
      <c r="A112" s="3">
        <v>42</v>
      </c>
      <c r="B112" s="4"/>
      <c r="C112" s="4">
        <v>107</v>
      </c>
      <c r="D112" s="4" t="str">
        <f t="shared" si="7"/>
        <v>01101011</v>
      </c>
      <c r="E112" s="4"/>
      <c r="F112" s="4"/>
      <c r="G112" s="4">
        <f t="shared" si="8"/>
        <v>0</v>
      </c>
      <c r="K112" s="15">
        <v>51</v>
      </c>
      <c r="L112" s="15" t="s">
        <v>116</v>
      </c>
    </row>
    <row r="113" spans="1:12" hidden="1">
      <c r="A113" s="3">
        <v>43</v>
      </c>
      <c r="B113" s="4"/>
      <c r="C113" s="4">
        <v>108</v>
      </c>
      <c r="D113" s="4" t="str">
        <f t="shared" si="7"/>
        <v>01101100</v>
      </c>
      <c r="E113" s="4"/>
      <c r="F113" s="4"/>
      <c r="G113" s="4">
        <f t="shared" si="8"/>
        <v>0</v>
      </c>
      <c r="K113" s="15">
        <v>52</v>
      </c>
      <c r="L113" s="15" t="s">
        <v>117</v>
      </c>
    </row>
    <row r="114" spans="1:12" hidden="1">
      <c r="A114" s="3">
        <v>44</v>
      </c>
      <c r="B114" s="4"/>
      <c r="C114" s="4">
        <v>109</v>
      </c>
      <c r="D114" s="4" t="str">
        <f t="shared" si="7"/>
        <v>01101101</v>
      </c>
      <c r="E114" s="4"/>
      <c r="F114" s="4"/>
      <c r="G114" s="4">
        <f t="shared" si="8"/>
        <v>0</v>
      </c>
      <c r="K114" s="15">
        <v>53</v>
      </c>
      <c r="L114" s="15" t="s">
        <v>118</v>
      </c>
    </row>
    <row r="115" spans="1:12" hidden="1">
      <c r="A115" s="3">
        <v>45</v>
      </c>
      <c r="B115" s="4"/>
      <c r="C115" s="4">
        <v>110</v>
      </c>
      <c r="D115" s="4" t="str">
        <f t="shared" si="7"/>
        <v>01101110</v>
      </c>
      <c r="E115" s="4"/>
      <c r="F115" s="4"/>
      <c r="G115" s="4">
        <f t="shared" si="8"/>
        <v>0</v>
      </c>
      <c r="K115" s="15">
        <v>54</v>
      </c>
      <c r="L115" s="15" t="s">
        <v>119</v>
      </c>
    </row>
    <row r="116" spans="1:12" hidden="1">
      <c r="A116" s="3">
        <v>46</v>
      </c>
      <c r="B116" s="4"/>
      <c r="C116" s="4">
        <v>111</v>
      </c>
      <c r="D116" s="4" t="str">
        <f t="shared" si="7"/>
        <v>01101111</v>
      </c>
      <c r="E116" s="4"/>
      <c r="F116" s="4"/>
      <c r="G116" s="4">
        <f t="shared" si="8"/>
        <v>0</v>
      </c>
      <c r="K116" s="15">
        <v>55</v>
      </c>
      <c r="L116" s="15" t="s">
        <v>120</v>
      </c>
    </row>
    <row r="117" spans="1:12" hidden="1">
      <c r="A117" s="3">
        <v>47</v>
      </c>
      <c r="B117" s="4"/>
      <c r="C117" s="4">
        <v>112</v>
      </c>
      <c r="D117" s="4" t="str">
        <f t="shared" si="7"/>
        <v>01110000</v>
      </c>
      <c r="E117" s="4"/>
      <c r="F117" s="4"/>
      <c r="G117" s="4">
        <f t="shared" si="8"/>
        <v>0</v>
      </c>
      <c r="K117" s="15">
        <v>56</v>
      </c>
      <c r="L117" s="15" t="s">
        <v>121</v>
      </c>
    </row>
    <row r="118" spans="1:12" hidden="1">
      <c r="A118" s="3">
        <v>48</v>
      </c>
      <c r="B118" s="4"/>
      <c r="C118" s="4">
        <v>113</v>
      </c>
      <c r="D118" s="4" t="str">
        <f t="shared" si="7"/>
        <v>01110001</v>
      </c>
      <c r="E118" s="4"/>
      <c r="F118" s="4"/>
      <c r="G118" s="4">
        <f t="shared" si="8"/>
        <v>0</v>
      </c>
      <c r="K118" s="15">
        <v>57</v>
      </c>
      <c r="L118" s="15" t="s">
        <v>122</v>
      </c>
    </row>
    <row r="119" spans="1:12" hidden="1">
      <c r="A119" s="3">
        <v>49</v>
      </c>
      <c r="B119" s="4"/>
      <c r="C119" s="4">
        <v>114</v>
      </c>
      <c r="D119" s="4" t="str">
        <f t="shared" si="7"/>
        <v>01110010</v>
      </c>
      <c r="E119" s="4"/>
      <c r="F119" s="4"/>
      <c r="G119" s="4">
        <f t="shared" si="8"/>
        <v>0</v>
      </c>
      <c r="K119" s="15">
        <v>58</v>
      </c>
      <c r="L119" s="15" t="s">
        <v>123</v>
      </c>
    </row>
    <row r="120" spans="1:12" hidden="1">
      <c r="A120" s="3">
        <v>50</v>
      </c>
      <c r="B120" s="4"/>
      <c r="C120" s="4">
        <v>115</v>
      </c>
      <c r="D120" s="4" t="str">
        <f t="shared" si="7"/>
        <v>01110011</v>
      </c>
      <c r="E120" s="4"/>
      <c r="F120" s="4"/>
      <c r="G120" s="4">
        <f t="shared" si="8"/>
        <v>0</v>
      </c>
      <c r="K120" s="15">
        <v>59</v>
      </c>
      <c r="L120" s="15" t="s">
        <v>124</v>
      </c>
    </row>
    <row r="121" spans="1:12" hidden="1">
      <c r="A121" s="3">
        <v>51</v>
      </c>
      <c r="B121" s="4"/>
      <c r="C121" s="4">
        <v>116</v>
      </c>
      <c r="D121" s="4" t="str">
        <f t="shared" si="7"/>
        <v>01110100</v>
      </c>
      <c r="E121" s="4"/>
      <c r="F121" s="4"/>
      <c r="G121" s="4">
        <f t="shared" si="8"/>
        <v>0</v>
      </c>
      <c r="K121" s="15">
        <v>60</v>
      </c>
      <c r="L121" s="15" t="s">
        <v>125</v>
      </c>
    </row>
    <row r="122" spans="1:12" hidden="1">
      <c r="A122" s="3">
        <v>52</v>
      </c>
      <c r="B122" s="4"/>
      <c r="C122" s="4">
        <v>117</v>
      </c>
      <c r="D122" s="4" t="str">
        <f t="shared" si="7"/>
        <v>01110101</v>
      </c>
      <c r="E122" s="4"/>
      <c r="F122" s="4"/>
      <c r="G122" s="4">
        <f t="shared" si="8"/>
        <v>0</v>
      </c>
      <c r="K122" s="15">
        <v>61</v>
      </c>
      <c r="L122" s="15" t="s">
        <v>126</v>
      </c>
    </row>
    <row r="123" spans="1:12" hidden="1">
      <c r="A123" s="3">
        <v>53</v>
      </c>
      <c r="B123" s="4"/>
      <c r="C123" s="4">
        <v>118</v>
      </c>
      <c r="D123" s="4" t="str">
        <f t="shared" si="7"/>
        <v>01110110</v>
      </c>
      <c r="E123" s="4"/>
      <c r="F123" s="4"/>
      <c r="G123" s="4">
        <f t="shared" si="8"/>
        <v>0</v>
      </c>
      <c r="K123" s="15">
        <v>62</v>
      </c>
      <c r="L123" s="15" t="s">
        <v>127</v>
      </c>
    </row>
    <row r="124" spans="1:12" hidden="1">
      <c r="A124" s="3">
        <v>54</v>
      </c>
      <c r="B124" s="4"/>
      <c r="C124" s="4">
        <v>119</v>
      </c>
      <c r="D124" s="4" t="str">
        <f t="shared" si="7"/>
        <v>01110111</v>
      </c>
      <c r="E124" s="4"/>
      <c r="F124" s="4"/>
      <c r="G124" s="4">
        <f t="shared" si="8"/>
        <v>0</v>
      </c>
      <c r="K124" s="15">
        <v>63</v>
      </c>
      <c r="L124" s="15" t="s">
        <v>128</v>
      </c>
    </row>
    <row r="125" spans="1:12" hidden="1">
      <c r="A125" s="3">
        <v>55</v>
      </c>
      <c r="B125" s="4"/>
      <c r="C125" s="4">
        <v>120</v>
      </c>
      <c r="D125" s="4" t="str">
        <f t="shared" si="7"/>
        <v>01111000</v>
      </c>
      <c r="E125" s="4"/>
      <c r="F125" s="4"/>
      <c r="G125" s="4">
        <f t="shared" si="8"/>
        <v>0</v>
      </c>
      <c r="K125" s="15">
        <v>64</v>
      </c>
      <c r="L125" s="15" t="s">
        <v>129</v>
      </c>
    </row>
    <row r="126" spans="1:12" hidden="1">
      <c r="A126" s="3">
        <v>56</v>
      </c>
      <c r="B126" s="4"/>
      <c r="C126" s="4">
        <v>121</v>
      </c>
      <c r="D126" s="4" t="str">
        <f t="shared" si="7"/>
        <v>01111001</v>
      </c>
      <c r="E126" s="4"/>
      <c r="F126" s="4"/>
      <c r="G126" s="4">
        <f t="shared" si="8"/>
        <v>0</v>
      </c>
      <c r="K126" s="15">
        <v>65</v>
      </c>
      <c r="L126" s="15" t="s">
        <v>130</v>
      </c>
    </row>
    <row r="127" spans="1:12" hidden="1">
      <c r="A127" s="3">
        <v>57</v>
      </c>
      <c r="B127" s="4"/>
      <c r="C127" s="4">
        <v>122</v>
      </c>
      <c r="D127" s="4" t="str">
        <f t="shared" si="7"/>
        <v>01111010</v>
      </c>
      <c r="E127" s="4"/>
      <c r="F127" s="4"/>
      <c r="G127" s="4">
        <f t="shared" si="8"/>
        <v>0</v>
      </c>
      <c r="K127" s="15">
        <v>66</v>
      </c>
      <c r="L127" s="15" t="s">
        <v>131</v>
      </c>
    </row>
    <row r="128" spans="1:12" hidden="1">
      <c r="A128" s="3">
        <v>58</v>
      </c>
      <c r="B128" s="4"/>
      <c r="C128" s="4">
        <v>123</v>
      </c>
      <c r="D128" s="4" t="str">
        <f t="shared" si="7"/>
        <v>01111011</v>
      </c>
      <c r="E128" s="4"/>
      <c r="F128" s="4"/>
      <c r="G128" s="4">
        <f t="shared" si="8"/>
        <v>0</v>
      </c>
      <c r="K128" s="15">
        <v>67</v>
      </c>
      <c r="L128" s="15" t="s">
        <v>132</v>
      </c>
    </row>
    <row r="129" spans="1:12" hidden="1">
      <c r="A129" s="3">
        <v>59</v>
      </c>
      <c r="B129" s="4"/>
      <c r="C129" s="4">
        <v>124</v>
      </c>
      <c r="D129" s="4" t="str">
        <f t="shared" si="7"/>
        <v>01111100</v>
      </c>
      <c r="E129" s="4"/>
      <c r="F129" s="4"/>
      <c r="G129" s="4">
        <f t="shared" si="8"/>
        <v>0</v>
      </c>
      <c r="K129" s="15">
        <v>68</v>
      </c>
      <c r="L129" s="15" t="s">
        <v>133</v>
      </c>
    </row>
    <row r="130" spans="1:12" hidden="1">
      <c r="A130" s="3">
        <v>60</v>
      </c>
      <c r="B130" s="4"/>
      <c r="C130" s="4">
        <v>125</v>
      </c>
      <c r="D130" s="4" t="str">
        <f t="shared" si="7"/>
        <v>01111101</v>
      </c>
      <c r="E130" s="4"/>
      <c r="F130" s="4"/>
      <c r="G130" s="4">
        <f t="shared" si="8"/>
        <v>0</v>
      </c>
      <c r="K130" s="15">
        <v>69</v>
      </c>
      <c r="L130" s="15" t="s">
        <v>134</v>
      </c>
    </row>
    <row r="131" spans="1:12" hidden="1">
      <c r="A131" s="3">
        <v>61</v>
      </c>
      <c r="B131" s="4"/>
      <c r="C131" s="4">
        <v>126</v>
      </c>
      <c r="D131" s="4" t="str">
        <f t="shared" si="7"/>
        <v>01111110</v>
      </c>
      <c r="E131" s="4"/>
      <c r="F131" s="4"/>
      <c r="G131" s="4">
        <f t="shared" si="8"/>
        <v>0</v>
      </c>
      <c r="K131" s="15">
        <v>70</v>
      </c>
      <c r="L131" s="15" t="s">
        <v>135</v>
      </c>
    </row>
    <row r="132" spans="1:12" hidden="1">
      <c r="A132" s="3">
        <v>62</v>
      </c>
      <c r="B132" s="4"/>
      <c r="C132" s="4">
        <v>127</v>
      </c>
      <c r="D132" s="4" t="str">
        <f t="shared" si="7"/>
        <v>01111111</v>
      </c>
      <c r="E132" s="4"/>
      <c r="F132" s="4"/>
      <c r="G132" s="4">
        <f t="shared" si="8"/>
        <v>0</v>
      </c>
      <c r="K132" s="15">
        <v>71</v>
      </c>
      <c r="L132" s="15" t="s">
        <v>136</v>
      </c>
    </row>
    <row r="133" spans="1:12" hidden="1">
      <c r="A133" s="3">
        <v>63</v>
      </c>
      <c r="B133" s="4"/>
      <c r="C133" s="4">
        <v>128</v>
      </c>
      <c r="D133" s="4" t="str">
        <f t="shared" si="7"/>
        <v>10000000</v>
      </c>
      <c r="E133" s="4"/>
      <c r="F133" s="4"/>
      <c r="G133" s="4">
        <f t="shared" si="8"/>
        <v>0</v>
      </c>
      <c r="K133" s="15">
        <v>72</v>
      </c>
      <c r="L133" s="15" t="s">
        <v>137</v>
      </c>
    </row>
    <row r="134" spans="1:12" hidden="1">
      <c r="A134" s="3">
        <v>64</v>
      </c>
      <c r="B134" s="4"/>
      <c r="C134" s="4">
        <v>129</v>
      </c>
      <c r="D134" s="4" t="str">
        <f t="shared" ref="D134:D197" si="9">DEC2BIN(C134,8)</f>
        <v>10000001</v>
      </c>
      <c r="E134" s="4"/>
      <c r="F134" s="4"/>
      <c r="G134" s="4">
        <f t="shared" si="8"/>
        <v>0</v>
      </c>
      <c r="K134" s="15">
        <v>73</v>
      </c>
      <c r="L134" s="15" t="s">
        <v>138</v>
      </c>
    </row>
    <row r="135" spans="1:12" hidden="1">
      <c r="A135" s="3">
        <v>65</v>
      </c>
      <c r="B135" s="4"/>
      <c r="C135" s="4">
        <v>130</v>
      </c>
      <c r="D135" s="4" t="str">
        <f t="shared" si="9"/>
        <v>10000010</v>
      </c>
      <c r="E135" s="4"/>
      <c r="F135" s="4"/>
      <c r="G135" s="4">
        <f t="shared" ref="G135:G198" si="10">BIN2DEC(F135)</f>
        <v>0</v>
      </c>
      <c r="K135" s="15">
        <v>74</v>
      </c>
      <c r="L135" s="15" t="s">
        <v>139</v>
      </c>
    </row>
    <row r="136" spans="1:12" hidden="1">
      <c r="A136" s="3">
        <v>66</v>
      </c>
      <c r="B136" s="4"/>
      <c r="C136" s="4">
        <v>131</v>
      </c>
      <c r="D136" s="4" t="str">
        <f t="shared" si="9"/>
        <v>10000011</v>
      </c>
      <c r="E136" s="4"/>
      <c r="F136" s="4"/>
      <c r="G136" s="4">
        <f t="shared" si="10"/>
        <v>0</v>
      </c>
      <c r="K136" s="15">
        <v>75</v>
      </c>
      <c r="L136" s="15" t="s">
        <v>140</v>
      </c>
    </row>
    <row r="137" spans="1:12" hidden="1">
      <c r="A137" s="3">
        <v>67</v>
      </c>
      <c r="B137" s="4"/>
      <c r="C137" s="4">
        <v>132</v>
      </c>
      <c r="D137" s="4" t="str">
        <f t="shared" si="9"/>
        <v>10000100</v>
      </c>
      <c r="E137" s="4"/>
      <c r="F137" s="4"/>
      <c r="G137" s="4">
        <f t="shared" si="10"/>
        <v>0</v>
      </c>
      <c r="K137" s="15">
        <v>76</v>
      </c>
      <c r="L137" s="15" t="s">
        <v>141</v>
      </c>
    </row>
    <row r="138" spans="1:12" hidden="1">
      <c r="A138" s="3">
        <v>68</v>
      </c>
      <c r="B138" s="4"/>
      <c r="C138" s="4">
        <v>133</v>
      </c>
      <c r="D138" s="4" t="str">
        <f t="shared" si="9"/>
        <v>10000101</v>
      </c>
      <c r="E138" s="4"/>
      <c r="F138" s="4"/>
      <c r="G138" s="4">
        <f t="shared" si="10"/>
        <v>0</v>
      </c>
      <c r="K138" s="15">
        <v>77</v>
      </c>
      <c r="L138" s="15" t="s">
        <v>142</v>
      </c>
    </row>
    <row r="139" spans="1:12" hidden="1">
      <c r="A139" s="3">
        <v>69</v>
      </c>
      <c r="B139" s="4"/>
      <c r="C139" s="4">
        <v>134</v>
      </c>
      <c r="D139" s="4" t="str">
        <f t="shared" si="9"/>
        <v>10000110</v>
      </c>
      <c r="E139" s="4"/>
      <c r="F139" s="4"/>
      <c r="G139" s="4">
        <f t="shared" si="10"/>
        <v>0</v>
      </c>
      <c r="K139" s="15">
        <v>78</v>
      </c>
      <c r="L139" s="15" t="s">
        <v>143</v>
      </c>
    </row>
    <row r="140" spans="1:12" hidden="1">
      <c r="A140" s="3">
        <v>70</v>
      </c>
      <c r="B140" s="4"/>
      <c r="C140" s="4">
        <v>135</v>
      </c>
      <c r="D140" s="4" t="str">
        <f t="shared" si="9"/>
        <v>10000111</v>
      </c>
      <c r="E140" s="4"/>
      <c r="F140" s="4"/>
      <c r="G140" s="4">
        <f t="shared" si="10"/>
        <v>0</v>
      </c>
      <c r="K140" s="15">
        <v>79</v>
      </c>
      <c r="L140" s="15" t="s">
        <v>144</v>
      </c>
    </row>
    <row r="141" spans="1:12" hidden="1">
      <c r="A141" s="3">
        <v>71</v>
      </c>
      <c r="B141" s="4"/>
      <c r="C141" s="4">
        <v>136</v>
      </c>
      <c r="D141" s="4" t="str">
        <f t="shared" si="9"/>
        <v>10001000</v>
      </c>
      <c r="E141" s="4"/>
      <c r="F141" s="4"/>
      <c r="G141" s="4">
        <f t="shared" si="10"/>
        <v>0</v>
      </c>
      <c r="K141" s="15">
        <v>80</v>
      </c>
      <c r="L141" s="15" t="s">
        <v>145</v>
      </c>
    </row>
    <row r="142" spans="1:12" hidden="1">
      <c r="A142" s="3">
        <v>72</v>
      </c>
      <c r="B142" s="4"/>
      <c r="C142" s="4">
        <v>137</v>
      </c>
      <c r="D142" s="4" t="str">
        <f t="shared" si="9"/>
        <v>10001001</v>
      </c>
      <c r="E142" s="4"/>
      <c r="F142" s="4"/>
      <c r="G142" s="4">
        <f t="shared" si="10"/>
        <v>0</v>
      </c>
      <c r="K142" s="15">
        <v>81</v>
      </c>
      <c r="L142" s="15" t="s">
        <v>146</v>
      </c>
    </row>
    <row r="143" spans="1:12" hidden="1">
      <c r="A143" s="3">
        <v>73</v>
      </c>
      <c r="B143" s="4"/>
      <c r="C143" s="4">
        <v>138</v>
      </c>
      <c r="D143" s="4" t="str">
        <f t="shared" si="9"/>
        <v>10001010</v>
      </c>
      <c r="E143" s="4"/>
      <c r="F143" s="4"/>
      <c r="G143" s="4">
        <f t="shared" si="10"/>
        <v>0</v>
      </c>
      <c r="K143" s="15">
        <v>82</v>
      </c>
      <c r="L143" s="15" t="s">
        <v>147</v>
      </c>
    </row>
    <row r="144" spans="1:12" hidden="1">
      <c r="A144" s="3">
        <v>74</v>
      </c>
      <c r="B144" s="4"/>
      <c r="C144" s="4">
        <v>139</v>
      </c>
      <c r="D144" s="4" t="str">
        <f t="shared" si="9"/>
        <v>10001011</v>
      </c>
      <c r="E144" s="4"/>
      <c r="F144" s="4"/>
      <c r="G144" s="4">
        <f t="shared" si="10"/>
        <v>0</v>
      </c>
      <c r="K144" s="15">
        <v>83</v>
      </c>
      <c r="L144" s="15" t="s">
        <v>148</v>
      </c>
    </row>
    <row r="145" spans="1:12" hidden="1">
      <c r="A145" s="3">
        <v>75</v>
      </c>
      <c r="B145" s="4"/>
      <c r="C145" s="4">
        <v>140</v>
      </c>
      <c r="D145" s="4" t="str">
        <f t="shared" si="9"/>
        <v>10001100</v>
      </c>
      <c r="E145" s="4"/>
      <c r="F145" s="4"/>
      <c r="G145" s="4">
        <f t="shared" si="10"/>
        <v>0</v>
      </c>
      <c r="K145" s="15">
        <v>84</v>
      </c>
      <c r="L145" s="15" t="s">
        <v>149</v>
      </c>
    </row>
    <row r="146" spans="1:12" hidden="1">
      <c r="A146" s="3">
        <v>76</v>
      </c>
      <c r="B146" s="4"/>
      <c r="C146" s="4">
        <v>141</v>
      </c>
      <c r="D146" s="4" t="str">
        <f t="shared" si="9"/>
        <v>10001101</v>
      </c>
      <c r="E146" s="4"/>
      <c r="F146" s="4"/>
      <c r="G146" s="4">
        <f t="shared" si="10"/>
        <v>0</v>
      </c>
      <c r="K146" s="15">
        <v>85</v>
      </c>
      <c r="L146" s="15" t="s">
        <v>150</v>
      </c>
    </row>
    <row r="147" spans="1:12" hidden="1">
      <c r="A147" s="3">
        <v>77</v>
      </c>
      <c r="B147" s="4"/>
      <c r="C147" s="4">
        <v>142</v>
      </c>
      <c r="D147" s="4" t="str">
        <f t="shared" si="9"/>
        <v>10001110</v>
      </c>
      <c r="E147" s="4"/>
      <c r="F147" s="4"/>
      <c r="G147" s="4">
        <f t="shared" si="10"/>
        <v>0</v>
      </c>
      <c r="K147" s="15">
        <v>86</v>
      </c>
      <c r="L147" s="15" t="s">
        <v>151</v>
      </c>
    </row>
    <row r="148" spans="1:12" hidden="1">
      <c r="A148" s="3">
        <v>78</v>
      </c>
      <c r="B148" s="4"/>
      <c r="C148" s="4">
        <v>143</v>
      </c>
      <c r="D148" s="4" t="str">
        <f t="shared" si="9"/>
        <v>10001111</v>
      </c>
      <c r="E148" s="4"/>
      <c r="F148" s="4"/>
      <c r="G148" s="4">
        <f t="shared" si="10"/>
        <v>0</v>
      </c>
      <c r="K148" s="15">
        <v>87</v>
      </c>
      <c r="L148" s="15" t="s">
        <v>152</v>
      </c>
    </row>
    <row r="149" spans="1:12" hidden="1">
      <c r="A149" s="3">
        <v>79</v>
      </c>
      <c r="B149" s="4"/>
      <c r="C149" s="4">
        <v>144</v>
      </c>
      <c r="D149" s="4" t="str">
        <f t="shared" si="9"/>
        <v>10010000</v>
      </c>
      <c r="E149" s="4"/>
      <c r="F149" s="4"/>
      <c r="G149" s="4">
        <f t="shared" si="10"/>
        <v>0</v>
      </c>
      <c r="K149" s="15">
        <v>88</v>
      </c>
      <c r="L149" s="15" t="s">
        <v>153</v>
      </c>
    </row>
    <row r="150" spans="1:12" hidden="1">
      <c r="A150" s="3">
        <v>80</v>
      </c>
      <c r="B150" s="4"/>
      <c r="C150" s="4">
        <v>145</v>
      </c>
      <c r="D150" s="4" t="str">
        <f t="shared" si="9"/>
        <v>10010001</v>
      </c>
      <c r="E150" s="4"/>
      <c r="F150" s="4"/>
      <c r="G150" s="4">
        <f t="shared" si="10"/>
        <v>0</v>
      </c>
      <c r="K150" s="15">
        <v>89</v>
      </c>
      <c r="L150" s="15" t="s">
        <v>154</v>
      </c>
    </row>
    <row r="151" spans="1:12" hidden="1">
      <c r="A151" s="3">
        <v>81</v>
      </c>
      <c r="B151" s="4"/>
      <c r="C151" s="4">
        <v>146</v>
      </c>
      <c r="D151" s="4" t="str">
        <f t="shared" si="9"/>
        <v>10010010</v>
      </c>
      <c r="E151" s="4"/>
      <c r="F151" s="4"/>
      <c r="G151" s="4">
        <f t="shared" si="10"/>
        <v>0</v>
      </c>
      <c r="K151" s="15">
        <v>90</v>
      </c>
      <c r="L151" s="15" t="s">
        <v>155</v>
      </c>
    </row>
    <row r="152" spans="1:12" hidden="1">
      <c r="A152" s="3">
        <v>82</v>
      </c>
      <c r="B152" s="4"/>
      <c r="C152" s="4">
        <v>147</v>
      </c>
      <c r="D152" s="4" t="str">
        <f t="shared" si="9"/>
        <v>10010011</v>
      </c>
      <c r="E152" s="4"/>
      <c r="F152" s="4"/>
      <c r="G152" s="4">
        <f t="shared" si="10"/>
        <v>0</v>
      </c>
      <c r="K152" s="15">
        <v>91</v>
      </c>
      <c r="L152" s="15" t="s">
        <v>156</v>
      </c>
    </row>
    <row r="153" spans="1:12" hidden="1">
      <c r="A153" s="3">
        <v>83</v>
      </c>
      <c r="B153" s="4"/>
      <c r="C153" s="4">
        <v>148</v>
      </c>
      <c r="D153" s="4" t="str">
        <f t="shared" si="9"/>
        <v>10010100</v>
      </c>
      <c r="E153" s="4"/>
      <c r="F153" s="4"/>
      <c r="G153" s="4">
        <f t="shared" si="10"/>
        <v>0</v>
      </c>
      <c r="K153" s="15">
        <v>92</v>
      </c>
      <c r="L153" s="15" t="s">
        <v>157</v>
      </c>
    </row>
    <row r="154" spans="1:12" hidden="1">
      <c r="A154" s="3">
        <v>84</v>
      </c>
      <c r="B154" s="4"/>
      <c r="C154" s="4">
        <v>149</v>
      </c>
      <c r="D154" s="4" t="str">
        <f t="shared" si="9"/>
        <v>10010101</v>
      </c>
      <c r="E154" s="4"/>
      <c r="F154" s="4"/>
      <c r="G154" s="4">
        <f t="shared" si="10"/>
        <v>0</v>
      </c>
      <c r="K154" s="15">
        <v>93</v>
      </c>
      <c r="L154" s="15" t="s">
        <v>158</v>
      </c>
    </row>
    <row r="155" spans="1:12" hidden="1">
      <c r="A155" s="3">
        <v>85</v>
      </c>
      <c r="B155" s="4"/>
      <c r="C155" s="4">
        <v>150</v>
      </c>
      <c r="D155" s="4" t="str">
        <f t="shared" si="9"/>
        <v>10010110</v>
      </c>
      <c r="E155" s="4"/>
      <c r="F155" s="4"/>
      <c r="G155" s="4">
        <f t="shared" si="10"/>
        <v>0</v>
      </c>
      <c r="K155" s="15">
        <v>94</v>
      </c>
      <c r="L155" s="15" t="s">
        <v>159</v>
      </c>
    </row>
    <row r="156" spans="1:12" hidden="1">
      <c r="A156" s="3">
        <v>86</v>
      </c>
      <c r="B156" s="4"/>
      <c r="C156" s="4">
        <v>151</v>
      </c>
      <c r="D156" s="4" t="str">
        <f t="shared" si="9"/>
        <v>10010111</v>
      </c>
      <c r="E156" s="4"/>
      <c r="F156" s="4"/>
      <c r="G156" s="4">
        <f t="shared" si="10"/>
        <v>0</v>
      </c>
      <c r="K156" s="15">
        <v>95</v>
      </c>
      <c r="L156" s="15" t="s">
        <v>160</v>
      </c>
    </row>
    <row r="157" spans="1:12" hidden="1">
      <c r="A157" s="3">
        <v>87</v>
      </c>
      <c r="B157" s="4"/>
      <c r="C157" s="4">
        <v>152</v>
      </c>
      <c r="D157" s="4" t="str">
        <f t="shared" si="9"/>
        <v>10011000</v>
      </c>
      <c r="E157" s="4"/>
      <c r="F157" s="4"/>
      <c r="G157" s="4">
        <f t="shared" si="10"/>
        <v>0</v>
      </c>
      <c r="K157" s="15">
        <v>96</v>
      </c>
      <c r="L157" s="15" t="s">
        <v>161</v>
      </c>
    </row>
    <row r="158" spans="1:12" hidden="1">
      <c r="A158" s="3">
        <v>88</v>
      </c>
      <c r="B158" s="4"/>
      <c r="C158" s="4">
        <v>153</v>
      </c>
      <c r="D158" s="4" t="str">
        <f t="shared" si="9"/>
        <v>10011001</v>
      </c>
      <c r="E158" s="4"/>
      <c r="F158" s="4"/>
      <c r="G158" s="4">
        <f t="shared" si="10"/>
        <v>0</v>
      </c>
      <c r="K158" s="15">
        <v>97</v>
      </c>
      <c r="L158" s="15" t="s">
        <v>162</v>
      </c>
    </row>
    <row r="159" spans="1:12" hidden="1">
      <c r="A159" s="3">
        <v>89</v>
      </c>
      <c r="B159" s="4"/>
      <c r="C159" s="4">
        <v>154</v>
      </c>
      <c r="D159" s="4" t="str">
        <f t="shared" si="9"/>
        <v>10011010</v>
      </c>
      <c r="E159" s="4"/>
      <c r="F159" s="4"/>
      <c r="G159" s="4">
        <f t="shared" si="10"/>
        <v>0</v>
      </c>
      <c r="K159" s="15">
        <v>98</v>
      </c>
      <c r="L159" s="15" t="s">
        <v>163</v>
      </c>
    </row>
    <row r="160" spans="1:12" hidden="1">
      <c r="A160" s="3">
        <v>90</v>
      </c>
      <c r="B160" s="4"/>
      <c r="C160" s="4">
        <v>155</v>
      </c>
      <c r="D160" s="4" t="str">
        <f t="shared" si="9"/>
        <v>10011011</v>
      </c>
      <c r="E160" s="4"/>
      <c r="F160" s="4"/>
      <c r="G160" s="4">
        <f t="shared" si="10"/>
        <v>0</v>
      </c>
      <c r="K160" s="15">
        <v>99</v>
      </c>
      <c r="L160" s="15" t="s">
        <v>164</v>
      </c>
    </row>
    <row r="161" spans="1:12" hidden="1">
      <c r="A161" s="3">
        <v>91</v>
      </c>
      <c r="B161" s="4"/>
      <c r="C161" s="4">
        <v>156</v>
      </c>
      <c r="D161" s="4" t="str">
        <f t="shared" si="9"/>
        <v>10011100</v>
      </c>
      <c r="E161" s="4"/>
      <c r="F161" s="4"/>
      <c r="G161" s="4">
        <f t="shared" si="10"/>
        <v>0</v>
      </c>
      <c r="K161" s="15">
        <v>100</v>
      </c>
      <c r="L161" s="15" t="s">
        <v>165</v>
      </c>
    </row>
    <row r="162" spans="1:12" hidden="1">
      <c r="A162" s="3">
        <v>92</v>
      </c>
      <c r="B162" s="4"/>
      <c r="C162" s="4">
        <v>157</v>
      </c>
      <c r="D162" s="4" t="str">
        <f t="shared" si="9"/>
        <v>10011101</v>
      </c>
      <c r="E162" s="4"/>
      <c r="F162" s="4"/>
      <c r="G162" s="4">
        <f t="shared" si="10"/>
        <v>0</v>
      </c>
      <c r="K162" s="15">
        <v>101</v>
      </c>
      <c r="L162" s="15" t="s">
        <v>166</v>
      </c>
    </row>
    <row r="163" spans="1:12" hidden="1">
      <c r="A163" s="3">
        <v>93</v>
      </c>
      <c r="B163" s="4"/>
      <c r="C163" s="4">
        <v>158</v>
      </c>
      <c r="D163" s="4" t="str">
        <f t="shared" si="9"/>
        <v>10011110</v>
      </c>
      <c r="E163" s="4"/>
      <c r="F163" s="4"/>
      <c r="G163" s="4">
        <f t="shared" si="10"/>
        <v>0</v>
      </c>
      <c r="K163" s="15">
        <v>102</v>
      </c>
      <c r="L163" s="15" t="s">
        <v>167</v>
      </c>
    </row>
    <row r="164" spans="1:12" hidden="1">
      <c r="A164" s="3">
        <v>94</v>
      </c>
      <c r="B164" s="4"/>
      <c r="C164" s="4">
        <v>159</v>
      </c>
      <c r="D164" s="4" t="str">
        <f t="shared" si="9"/>
        <v>10011111</v>
      </c>
      <c r="E164" s="4"/>
      <c r="F164" s="4"/>
      <c r="G164" s="4">
        <f t="shared" si="10"/>
        <v>0</v>
      </c>
      <c r="K164" s="15">
        <v>103</v>
      </c>
      <c r="L164" s="15" t="s">
        <v>168</v>
      </c>
    </row>
    <row r="165" spans="1:12" hidden="1">
      <c r="A165" s="3">
        <v>95</v>
      </c>
      <c r="B165" s="4"/>
      <c r="C165" s="4">
        <v>160</v>
      </c>
      <c r="D165" s="4" t="str">
        <f t="shared" si="9"/>
        <v>10100000</v>
      </c>
      <c r="E165" s="4"/>
      <c r="F165" s="4"/>
      <c r="G165" s="4">
        <f t="shared" si="10"/>
        <v>0</v>
      </c>
      <c r="K165" s="15">
        <v>104</v>
      </c>
      <c r="L165" s="15" t="s">
        <v>169</v>
      </c>
    </row>
    <row r="166" spans="1:12" hidden="1">
      <c r="A166" s="3">
        <v>96</v>
      </c>
      <c r="B166" s="4"/>
      <c r="C166" s="4">
        <v>161</v>
      </c>
      <c r="D166" s="4" t="str">
        <f t="shared" si="9"/>
        <v>10100001</v>
      </c>
      <c r="E166" s="4"/>
      <c r="F166" s="4"/>
      <c r="G166" s="4">
        <f t="shared" si="10"/>
        <v>0</v>
      </c>
      <c r="K166" s="15">
        <v>105</v>
      </c>
      <c r="L166" s="15" t="s">
        <v>170</v>
      </c>
    </row>
    <row r="167" spans="1:12" hidden="1">
      <c r="A167" s="3">
        <v>97</v>
      </c>
      <c r="B167" s="4"/>
      <c r="C167" s="4">
        <v>162</v>
      </c>
      <c r="D167" s="4" t="str">
        <f t="shared" si="9"/>
        <v>10100010</v>
      </c>
      <c r="E167" s="4"/>
      <c r="F167" s="4"/>
      <c r="G167" s="4">
        <f t="shared" si="10"/>
        <v>0</v>
      </c>
      <c r="K167" s="15">
        <v>106</v>
      </c>
      <c r="L167" s="15" t="s">
        <v>171</v>
      </c>
    </row>
    <row r="168" spans="1:12" hidden="1">
      <c r="A168" s="3">
        <v>98</v>
      </c>
      <c r="B168" s="4"/>
      <c r="C168" s="4">
        <v>163</v>
      </c>
      <c r="D168" s="4" t="str">
        <f t="shared" si="9"/>
        <v>10100011</v>
      </c>
      <c r="E168" s="4"/>
      <c r="F168" s="4"/>
      <c r="G168" s="4">
        <f t="shared" si="10"/>
        <v>0</v>
      </c>
      <c r="K168" s="15">
        <v>107</v>
      </c>
      <c r="L168" s="15" t="s">
        <v>172</v>
      </c>
    </row>
    <row r="169" spans="1:12" hidden="1">
      <c r="A169" s="3">
        <v>99</v>
      </c>
      <c r="B169" s="4"/>
      <c r="C169" s="4">
        <v>164</v>
      </c>
      <c r="D169" s="4" t="str">
        <f t="shared" si="9"/>
        <v>10100100</v>
      </c>
      <c r="E169" s="4"/>
      <c r="F169" s="4"/>
      <c r="G169" s="4">
        <f t="shared" si="10"/>
        <v>0</v>
      </c>
      <c r="K169" s="15">
        <v>108</v>
      </c>
      <c r="L169" s="15" t="s">
        <v>173</v>
      </c>
    </row>
    <row r="170" spans="1:12" hidden="1">
      <c r="A170" s="3">
        <v>100</v>
      </c>
      <c r="B170" s="4"/>
      <c r="C170" s="4">
        <v>165</v>
      </c>
      <c r="D170" s="4" t="str">
        <f t="shared" si="9"/>
        <v>10100101</v>
      </c>
      <c r="E170" s="4"/>
      <c r="F170" s="4"/>
      <c r="G170" s="4">
        <f t="shared" si="10"/>
        <v>0</v>
      </c>
      <c r="K170" s="15">
        <v>109</v>
      </c>
      <c r="L170" s="15" t="s">
        <v>174</v>
      </c>
    </row>
    <row r="171" spans="1:12" hidden="1">
      <c r="A171" s="3">
        <v>101</v>
      </c>
      <c r="B171" s="4"/>
      <c r="C171" s="4">
        <v>166</v>
      </c>
      <c r="D171" s="4" t="str">
        <f t="shared" si="9"/>
        <v>10100110</v>
      </c>
      <c r="E171" s="4"/>
      <c r="F171" s="4"/>
      <c r="G171" s="4">
        <f t="shared" si="10"/>
        <v>0</v>
      </c>
      <c r="K171" s="15">
        <v>110</v>
      </c>
      <c r="L171" s="15" t="s">
        <v>175</v>
      </c>
    </row>
    <row r="172" spans="1:12" hidden="1">
      <c r="A172" s="3">
        <v>102</v>
      </c>
      <c r="B172" s="4"/>
      <c r="C172" s="4">
        <v>167</v>
      </c>
      <c r="D172" s="4" t="str">
        <f t="shared" si="9"/>
        <v>10100111</v>
      </c>
      <c r="E172" s="4"/>
      <c r="F172" s="4"/>
      <c r="G172" s="4">
        <f t="shared" si="10"/>
        <v>0</v>
      </c>
      <c r="K172" s="15">
        <v>111</v>
      </c>
      <c r="L172" s="15" t="s">
        <v>176</v>
      </c>
    </row>
    <row r="173" spans="1:12" hidden="1">
      <c r="A173" s="3">
        <v>103</v>
      </c>
      <c r="B173" s="4"/>
      <c r="C173" s="4">
        <v>168</v>
      </c>
      <c r="D173" s="4" t="str">
        <f t="shared" si="9"/>
        <v>10101000</v>
      </c>
      <c r="E173" s="4"/>
      <c r="F173" s="4"/>
      <c r="G173" s="4">
        <f t="shared" si="10"/>
        <v>0</v>
      </c>
      <c r="K173" s="15">
        <v>112</v>
      </c>
      <c r="L173" s="15" t="s">
        <v>177</v>
      </c>
    </row>
    <row r="174" spans="1:12" hidden="1">
      <c r="A174" s="3">
        <v>104</v>
      </c>
      <c r="B174" s="4"/>
      <c r="C174" s="4">
        <v>169</v>
      </c>
      <c r="D174" s="4" t="str">
        <f t="shared" si="9"/>
        <v>10101001</v>
      </c>
      <c r="E174" s="4"/>
      <c r="F174" s="4"/>
      <c r="G174" s="4">
        <f t="shared" si="10"/>
        <v>0</v>
      </c>
      <c r="K174" s="15">
        <v>113</v>
      </c>
      <c r="L174" s="15" t="s">
        <v>178</v>
      </c>
    </row>
    <row r="175" spans="1:12" hidden="1">
      <c r="A175" s="3">
        <v>105</v>
      </c>
      <c r="B175" s="4"/>
      <c r="C175" s="4">
        <v>170</v>
      </c>
      <c r="D175" s="4" t="str">
        <f t="shared" si="9"/>
        <v>10101010</v>
      </c>
      <c r="E175" s="4"/>
      <c r="F175" s="4"/>
      <c r="G175" s="4">
        <f t="shared" si="10"/>
        <v>0</v>
      </c>
      <c r="K175" s="15">
        <v>114</v>
      </c>
      <c r="L175" s="15" t="s">
        <v>179</v>
      </c>
    </row>
    <row r="176" spans="1:12" hidden="1">
      <c r="A176" s="3">
        <v>106</v>
      </c>
      <c r="B176" s="4"/>
      <c r="C176" s="4">
        <v>171</v>
      </c>
      <c r="D176" s="4" t="str">
        <f t="shared" si="9"/>
        <v>10101011</v>
      </c>
      <c r="E176" s="4"/>
      <c r="F176" s="4"/>
      <c r="G176" s="4">
        <f t="shared" si="10"/>
        <v>0</v>
      </c>
      <c r="K176" s="15">
        <v>115</v>
      </c>
      <c r="L176" s="15" t="s">
        <v>180</v>
      </c>
    </row>
    <row r="177" spans="1:12" hidden="1">
      <c r="A177" s="3">
        <v>107</v>
      </c>
      <c r="B177" s="4"/>
      <c r="C177" s="4">
        <v>172</v>
      </c>
      <c r="D177" s="4" t="str">
        <f t="shared" si="9"/>
        <v>10101100</v>
      </c>
      <c r="E177" s="4"/>
      <c r="F177" s="4"/>
      <c r="G177" s="4">
        <f t="shared" si="10"/>
        <v>0</v>
      </c>
      <c r="K177" s="15">
        <v>116</v>
      </c>
      <c r="L177" s="15" t="s">
        <v>181</v>
      </c>
    </row>
    <row r="178" spans="1:12" hidden="1">
      <c r="A178" s="3">
        <v>108</v>
      </c>
      <c r="B178" s="4"/>
      <c r="C178" s="4">
        <v>173</v>
      </c>
      <c r="D178" s="4" t="str">
        <f t="shared" si="9"/>
        <v>10101101</v>
      </c>
      <c r="E178" s="4"/>
      <c r="F178" s="4"/>
      <c r="G178" s="4">
        <f t="shared" si="10"/>
        <v>0</v>
      </c>
      <c r="K178" s="15">
        <v>117</v>
      </c>
      <c r="L178" s="15" t="s">
        <v>182</v>
      </c>
    </row>
    <row r="179" spans="1:12" hidden="1">
      <c r="A179" s="3">
        <v>109</v>
      </c>
      <c r="B179" s="4"/>
      <c r="C179" s="4">
        <v>174</v>
      </c>
      <c r="D179" s="4" t="str">
        <f t="shared" si="9"/>
        <v>10101110</v>
      </c>
      <c r="E179" s="4"/>
      <c r="F179" s="4"/>
      <c r="G179" s="4">
        <f t="shared" si="10"/>
        <v>0</v>
      </c>
      <c r="K179" s="15">
        <v>118</v>
      </c>
      <c r="L179" s="15" t="s">
        <v>183</v>
      </c>
    </row>
    <row r="180" spans="1:12" hidden="1">
      <c r="A180" s="3">
        <v>110</v>
      </c>
      <c r="B180" s="4"/>
      <c r="C180" s="4">
        <v>175</v>
      </c>
      <c r="D180" s="4" t="str">
        <f t="shared" si="9"/>
        <v>10101111</v>
      </c>
      <c r="E180" s="4"/>
      <c r="F180" s="4"/>
      <c r="G180" s="4">
        <f t="shared" si="10"/>
        <v>0</v>
      </c>
      <c r="K180" s="15">
        <v>119</v>
      </c>
      <c r="L180" s="15" t="s">
        <v>184</v>
      </c>
    </row>
    <row r="181" spans="1:12" hidden="1">
      <c r="A181" s="3">
        <v>111</v>
      </c>
      <c r="B181" s="4"/>
      <c r="C181" s="4">
        <v>176</v>
      </c>
      <c r="D181" s="4" t="str">
        <f t="shared" si="9"/>
        <v>10110000</v>
      </c>
      <c r="E181" s="4"/>
      <c r="F181" s="4"/>
      <c r="G181" s="4">
        <f t="shared" si="10"/>
        <v>0</v>
      </c>
      <c r="K181" s="15">
        <v>120</v>
      </c>
      <c r="L181" s="15" t="s">
        <v>185</v>
      </c>
    </row>
    <row r="182" spans="1:12" hidden="1">
      <c r="A182" s="3">
        <v>112</v>
      </c>
      <c r="B182" s="4"/>
      <c r="C182" s="4">
        <v>177</v>
      </c>
      <c r="D182" s="4" t="str">
        <f t="shared" si="9"/>
        <v>10110001</v>
      </c>
      <c r="E182" s="4"/>
      <c r="F182" s="4"/>
      <c r="G182" s="4">
        <f t="shared" si="10"/>
        <v>0</v>
      </c>
      <c r="K182" s="15">
        <v>121</v>
      </c>
      <c r="L182" s="15" t="s">
        <v>186</v>
      </c>
    </row>
    <row r="183" spans="1:12" hidden="1">
      <c r="A183" s="3">
        <v>113</v>
      </c>
      <c r="B183" s="4"/>
      <c r="C183" s="4">
        <v>178</v>
      </c>
      <c r="D183" s="4" t="str">
        <f t="shared" si="9"/>
        <v>10110010</v>
      </c>
      <c r="E183" s="4"/>
      <c r="F183" s="4"/>
      <c r="G183" s="4">
        <f t="shared" si="10"/>
        <v>0</v>
      </c>
      <c r="K183" s="15">
        <v>122</v>
      </c>
      <c r="L183" s="15" t="s">
        <v>187</v>
      </c>
    </row>
    <row r="184" spans="1:12" hidden="1">
      <c r="A184" s="3">
        <v>114</v>
      </c>
      <c r="B184" s="4"/>
      <c r="C184" s="4">
        <v>179</v>
      </c>
      <c r="D184" s="4" t="str">
        <f t="shared" si="9"/>
        <v>10110011</v>
      </c>
      <c r="E184" s="4"/>
      <c r="F184" s="4"/>
      <c r="G184" s="4">
        <f t="shared" si="10"/>
        <v>0</v>
      </c>
      <c r="K184" s="15">
        <v>123</v>
      </c>
      <c r="L184" s="15" t="s">
        <v>188</v>
      </c>
    </row>
    <row r="185" spans="1:12" hidden="1">
      <c r="A185" s="3">
        <v>115</v>
      </c>
      <c r="B185" s="4"/>
      <c r="C185" s="4">
        <v>180</v>
      </c>
      <c r="D185" s="4" t="str">
        <f t="shared" si="9"/>
        <v>10110100</v>
      </c>
      <c r="E185" s="4"/>
      <c r="F185" s="4"/>
      <c r="G185" s="4">
        <f t="shared" si="10"/>
        <v>0</v>
      </c>
      <c r="K185" s="15">
        <v>124</v>
      </c>
      <c r="L185" s="15" t="s">
        <v>189</v>
      </c>
    </row>
    <row r="186" spans="1:12" hidden="1">
      <c r="A186" s="3">
        <v>116</v>
      </c>
      <c r="B186" s="4"/>
      <c r="C186" s="4">
        <v>181</v>
      </c>
      <c r="D186" s="4" t="str">
        <f t="shared" si="9"/>
        <v>10110101</v>
      </c>
      <c r="E186" s="4"/>
      <c r="F186" s="4"/>
      <c r="G186" s="4">
        <f t="shared" si="10"/>
        <v>0</v>
      </c>
      <c r="K186" s="15">
        <v>125</v>
      </c>
      <c r="L186" s="15" t="s">
        <v>190</v>
      </c>
    </row>
    <row r="187" spans="1:12" hidden="1">
      <c r="A187" s="3">
        <v>117</v>
      </c>
      <c r="B187" s="4"/>
      <c r="C187" s="4">
        <v>182</v>
      </c>
      <c r="D187" s="4" t="str">
        <f t="shared" si="9"/>
        <v>10110110</v>
      </c>
      <c r="E187" s="4"/>
      <c r="F187" s="4"/>
      <c r="G187" s="4">
        <f t="shared" si="10"/>
        <v>0</v>
      </c>
      <c r="K187" s="15">
        <v>126</v>
      </c>
      <c r="L187" s="15" t="s">
        <v>191</v>
      </c>
    </row>
    <row r="188" spans="1:12" hidden="1">
      <c r="A188" s="3">
        <v>118</v>
      </c>
      <c r="B188" s="4"/>
      <c r="C188" s="4">
        <v>183</v>
      </c>
      <c r="D188" s="4" t="str">
        <f t="shared" si="9"/>
        <v>10110111</v>
      </c>
      <c r="E188" s="4"/>
      <c r="F188" s="4"/>
      <c r="G188" s="4">
        <f t="shared" si="10"/>
        <v>0</v>
      </c>
      <c r="K188" s="15">
        <v>127</v>
      </c>
      <c r="L188" s="15" t="s">
        <v>192</v>
      </c>
    </row>
    <row r="189" spans="1:12" hidden="1">
      <c r="A189" s="3">
        <v>119</v>
      </c>
      <c r="B189" s="4"/>
      <c r="C189" s="4">
        <v>184</v>
      </c>
      <c r="D189" s="4" t="str">
        <f t="shared" si="9"/>
        <v>10111000</v>
      </c>
      <c r="E189" s="4"/>
      <c r="F189" s="4"/>
      <c r="G189" s="4">
        <f t="shared" si="10"/>
        <v>0</v>
      </c>
      <c r="K189" s="15">
        <v>128</v>
      </c>
      <c r="L189" s="15" t="s">
        <v>193</v>
      </c>
    </row>
    <row r="190" spans="1:12" hidden="1">
      <c r="A190" s="3">
        <v>120</v>
      </c>
      <c r="B190" s="4"/>
      <c r="C190" s="4">
        <v>185</v>
      </c>
      <c r="D190" s="4" t="str">
        <f t="shared" si="9"/>
        <v>10111001</v>
      </c>
      <c r="E190" s="4"/>
      <c r="F190" s="4"/>
      <c r="G190" s="4">
        <f t="shared" si="10"/>
        <v>0</v>
      </c>
      <c r="K190" s="15">
        <v>129</v>
      </c>
      <c r="L190" s="15" t="s">
        <v>194</v>
      </c>
    </row>
    <row r="191" spans="1:12" hidden="1">
      <c r="A191" s="3">
        <v>121</v>
      </c>
      <c r="B191" s="4"/>
      <c r="C191" s="4">
        <v>186</v>
      </c>
      <c r="D191" s="4" t="str">
        <f t="shared" si="9"/>
        <v>10111010</v>
      </c>
      <c r="E191" s="4"/>
      <c r="F191" s="4"/>
      <c r="G191" s="4">
        <f t="shared" si="10"/>
        <v>0</v>
      </c>
      <c r="K191" s="15">
        <v>130</v>
      </c>
      <c r="L191" s="15" t="s">
        <v>195</v>
      </c>
    </row>
    <row r="192" spans="1:12" hidden="1">
      <c r="A192" s="3">
        <v>122</v>
      </c>
      <c r="B192" s="4"/>
      <c r="C192" s="4">
        <v>187</v>
      </c>
      <c r="D192" s="4" t="str">
        <f t="shared" si="9"/>
        <v>10111011</v>
      </c>
      <c r="E192" s="4"/>
      <c r="F192" s="4"/>
      <c r="G192" s="4">
        <f t="shared" si="10"/>
        <v>0</v>
      </c>
      <c r="K192" s="15">
        <v>131</v>
      </c>
      <c r="L192" s="15" t="s">
        <v>196</v>
      </c>
    </row>
    <row r="193" spans="1:12" hidden="1">
      <c r="A193" s="3">
        <v>123</v>
      </c>
      <c r="B193" s="4"/>
      <c r="C193" s="4">
        <v>188</v>
      </c>
      <c r="D193" s="4" t="str">
        <f t="shared" si="9"/>
        <v>10111100</v>
      </c>
      <c r="E193" s="4"/>
      <c r="F193" s="4"/>
      <c r="G193" s="4">
        <f t="shared" si="10"/>
        <v>0</v>
      </c>
      <c r="K193" s="15">
        <v>132</v>
      </c>
      <c r="L193" s="15" t="s">
        <v>197</v>
      </c>
    </row>
    <row r="194" spans="1:12" hidden="1">
      <c r="A194" s="3">
        <v>124</v>
      </c>
      <c r="B194" s="4"/>
      <c r="C194" s="4">
        <v>189</v>
      </c>
      <c r="D194" s="4" t="str">
        <f t="shared" si="9"/>
        <v>10111101</v>
      </c>
      <c r="E194" s="4"/>
      <c r="F194" s="4"/>
      <c r="G194" s="4">
        <f t="shared" si="10"/>
        <v>0</v>
      </c>
      <c r="K194" s="15">
        <v>133</v>
      </c>
      <c r="L194" s="15" t="s">
        <v>198</v>
      </c>
    </row>
    <row r="195" spans="1:12" hidden="1">
      <c r="A195" s="3">
        <v>125</v>
      </c>
      <c r="B195" s="4"/>
      <c r="C195" s="4">
        <v>190</v>
      </c>
      <c r="D195" s="4" t="str">
        <f t="shared" si="9"/>
        <v>10111110</v>
      </c>
      <c r="E195" s="4"/>
      <c r="F195" s="4"/>
      <c r="G195" s="4">
        <f t="shared" si="10"/>
        <v>0</v>
      </c>
      <c r="K195" s="15">
        <v>134</v>
      </c>
      <c r="L195" s="15" t="s">
        <v>199</v>
      </c>
    </row>
    <row r="196" spans="1:12" hidden="1">
      <c r="A196" s="3">
        <v>126</v>
      </c>
      <c r="B196" s="4"/>
      <c r="C196" s="4">
        <v>191</v>
      </c>
      <c r="D196" s="4" t="str">
        <f t="shared" si="9"/>
        <v>10111111</v>
      </c>
      <c r="E196" s="4"/>
      <c r="F196" s="4"/>
      <c r="G196" s="4">
        <f t="shared" si="10"/>
        <v>0</v>
      </c>
      <c r="K196" s="15">
        <v>135</v>
      </c>
      <c r="L196" s="15" t="s">
        <v>200</v>
      </c>
    </row>
    <row r="197" spans="1:12" hidden="1">
      <c r="A197" s="3">
        <v>127</v>
      </c>
      <c r="B197" s="4"/>
      <c r="C197" s="4">
        <v>192</v>
      </c>
      <c r="D197" s="4" t="str">
        <f t="shared" si="9"/>
        <v>11000000</v>
      </c>
      <c r="E197" s="4"/>
      <c r="F197" s="4"/>
      <c r="G197" s="4">
        <f t="shared" si="10"/>
        <v>0</v>
      </c>
      <c r="K197" s="15">
        <v>136</v>
      </c>
      <c r="L197" s="15" t="s">
        <v>201</v>
      </c>
    </row>
    <row r="198" spans="1:12" hidden="1">
      <c r="A198" s="3">
        <v>128</v>
      </c>
      <c r="B198" s="4"/>
      <c r="C198" s="4">
        <v>193</v>
      </c>
      <c r="D198" s="4" t="str">
        <f t="shared" ref="D198:D260" si="11">DEC2BIN(C198,8)</f>
        <v>11000001</v>
      </c>
      <c r="E198" s="4"/>
      <c r="F198" s="4"/>
      <c r="G198" s="4">
        <f t="shared" si="10"/>
        <v>0</v>
      </c>
      <c r="K198" s="15">
        <v>137</v>
      </c>
      <c r="L198" s="15" t="s">
        <v>202</v>
      </c>
    </row>
    <row r="199" spans="1:12" hidden="1">
      <c r="A199" s="3">
        <v>129</v>
      </c>
      <c r="B199" s="4"/>
      <c r="C199" s="4">
        <v>194</v>
      </c>
      <c r="D199" s="4" t="str">
        <f t="shared" si="11"/>
        <v>11000010</v>
      </c>
      <c r="E199" s="4"/>
      <c r="F199" s="4"/>
      <c r="G199" s="4">
        <f t="shared" ref="G199:G260" si="12">BIN2DEC(F199)</f>
        <v>0</v>
      </c>
      <c r="K199" s="15">
        <v>138</v>
      </c>
      <c r="L199" s="15" t="s">
        <v>203</v>
      </c>
    </row>
    <row r="200" spans="1:12" hidden="1">
      <c r="A200" s="3">
        <v>130</v>
      </c>
      <c r="B200" s="4"/>
      <c r="C200" s="4">
        <v>195</v>
      </c>
      <c r="D200" s="4" t="str">
        <f t="shared" si="11"/>
        <v>11000011</v>
      </c>
      <c r="E200" s="4"/>
      <c r="F200" s="4"/>
      <c r="G200" s="4">
        <f t="shared" si="12"/>
        <v>0</v>
      </c>
      <c r="K200" s="15">
        <v>139</v>
      </c>
      <c r="L200" s="15" t="s">
        <v>204</v>
      </c>
    </row>
    <row r="201" spans="1:12" hidden="1">
      <c r="A201" s="3">
        <v>131</v>
      </c>
      <c r="B201" s="4"/>
      <c r="C201" s="4">
        <v>196</v>
      </c>
      <c r="D201" s="4" t="str">
        <f t="shared" si="11"/>
        <v>11000100</v>
      </c>
      <c r="E201" s="4"/>
      <c r="F201" s="4"/>
      <c r="G201" s="4">
        <f t="shared" si="12"/>
        <v>0</v>
      </c>
      <c r="K201" s="15">
        <v>140</v>
      </c>
      <c r="L201" s="15" t="s">
        <v>205</v>
      </c>
    </row>
    <row r="202" spans="1:12" hidden="1">
      <c r="A202" s="3">
        <v>132</v>
      </c>
      <c r="B202" s="4"/>
      <c r="C202" s="4">
        <v>197</v>
      </c>
      <c r="D202" s="4" t="str">
        <f t="shared" si="11"/>
        <v>11000101</v>
      </c>
      <c r="E202" s="4"/>
      <c r="F202" s="4"/>
      <c r="G202" s="4">
        <f t="shared" si="12"/>
        <v>0</v>
      </c>
      <c r="K202" s="15">
        <v>141</v>
      </c>
      <c r="L202" s="15" t="s">
        <v>206</v>
      </c>
    </row>
    <row r="203" spans="1:12" hidden="1">
      <c r="A203" s="3">
        <v>133</v>
      </c>
      <c r="B203" s="4"/>
      <c r="C203" s="4">
        <v>198</v>
      </c>
      <c r="D203" s="4" t="str">
        <f t="shared" si="11"/>
        <v>11000110</v>
      </c>
      <c r="E203" s="4"/>
      <c r="F203" s="4"/>
      <c r="G203" s="4">
        <f t="shared" si="12"/>
        <v>0</v>
      </c>
      <c r="K203" s="15">
        <v>142</v>
      </c>
      <c r="L203" s="15" t="s">
        <v>207</v>
      </c>
    </row>
    <row r="204" spans="1:12" hidden="1">
      <c r="A204" s="3">
        <v>134</v>
      </c>
      <c r="B204" s="4"/>
      <c r="C204" s="4">
        <v>199</v>
      </c>
      <c r="D204" s="4" t="str">
        <f t="shared" si="11"/>
        <v>11000111</v>
      </c>
      <c r="E204" s="4"/>
      <c r="F204" s="4"/>
      <c r="G204" s="4">
        <f t="shared" si="12"/>
        <v>0</v>
      </c>
      <c r="K204" s="15">
        <v>143</v>
      </c>
      <c r="L204" s="15" t="s">
        <v>208</v>
      </c>
    </row>
    <row r="205" spans="1:12" hidden="1">
      <c r="A205" s="3">
        <v>135</v>
      </c>
      <c r="B205" s="4"/>
      <c r="C205" s="4">
        <v>200</v>
      </c>
      <c r="D205" s="4" t="str">
        <f t="shared" si="11"/>
        <v>11001000</v>
      </c>
      <c r="E205" s="4"/>
      <c r="F205" s="4"/>
      <c r="G205" s="4">
        <f t="shared" si="12"/>
        <v>0</v>
      </c>
      <c r="K205" s="15">
        <v>144</v>
      </c>
      <c r="L205" s="15" t="s">
        <v>209</v>
      </c>
    </row>
    <row r="206" spans="1:12" hidden="1">
      <c r="A206" s="3">
        <v>136</v>
      </c>
      <c r="B206" s="4"/>
      <c r="C206" s="4">
        <v>201</v>
      </c>
      <c r="D206" s="4" t="str">
        <f t="shared" si="11"/>
        <v>11001001</v>
      </c>
      <c r="E206" s="4"/>
      <c r="F206" s="4"/>
      <c r="G206" s="4">
        <f t="shared" si="12"/>
        <v>0</v>
      </c>
      <c r="K206" s="15">
        <v>145</v>
      </c>
      <c r="L206" s="15" t="s">
        <v>210</v>
      </c>
    </row>
    <row r="207" spans="1:12" hidden="1">
      <c r="A207" s="3">
        <v>137</v>
      </c>
      <c r="B207" s="4"/>
      <c r="C207" s="4">
        <v>202</v>
      </c>
      <c r="D207" s="4" t="str">
        <f t="shared" si="11"/>
        <v>11001010</v>
      </c>
      <c r="E207" s="4"/>
      <c r="F207" s="4"/>
      <c r="G207" s="4">
        <f t="shared" si="12"/>
        <v>0</v>
      </c>
      <c r="K207" s="15">
        <v>146</v>
      </c>
      <c r="L207" s="15" t="s">
        <v>211</v>
      </c>
    </row>
    <row r="208" spans="1:12" hidden="1">
      <c r="A208" s="3">
        <v>138</v>
      </c>
      <c r="B208" s="4"/>
      <c r="C208" s="4">
        <v>203</v>
      </c>
      <c r="D208" s="4" t="str">
        <f t="shared" si="11"/>
        <v>11001011</v>
      </c>
      <c r="E208" s="4"/>
      <c r="F208" s="4"/>
      <c r="G208" s="4">
        <f t="shared" si="12"/>
        <v>0</v>
      </c>
      <c r="K208" s="15">
        <v>147</v>
      </c>
      <c r="L208" s="15" t="s">
        <v>212</v>
      </c>
    </row>
    <row r="209" spans="1:12" hidden="1">
      <c r="A209" s="3">
        <v>139</v>
      </c>
      <c r="B209" s="4"/>
      <c r="C209" s="4">
        <v>204</v>
      </c>
      <c r="D209" s="4" t="str">
        <f t="shared" si="11"/>
        <v>11001100</v>
      </c>
      <c r="E209" s="4"/>
      <c r="F209" s="4"/>
      <c r="G209" s="4">
        <f t="shared" si="12"/>
        <v>0</v>
      </c>
      <c r="K209" s="15">
        <v>148</v>
      </c>
      <c r="L209" s="15" t="s">
        <v>213</v>
      </c>
    </row>
    <row r="210" spans="1:12" hidden="1">
      <c r="A210" s="3">
        <v>140</v>
      </c>
      <c r="B210" s="4"/>
      <c r="C210" s="4">
        <v>205</v>
      </c>
      <c r="D210" s="4" t="str">
        <f t="shared" si="11"/>
        <v>11001101</v>
      </c>
      <c r="E210" s="4"/>
      <c r="F210" s="4"/>
      <c r="G210" s="4">
        <f t="shared" si="12"/>
        <v>0</v>
      </c>
      <c r="K210" s="15">
        <v>149</v>
      </c>
      <c r="L210" s="15" t="s">
        <v>214</v>
      </c>
    </row>
    <row r="211" spans="1:12" hidden="1">
      <c r="A211" s="3">
        <v>141</v>
      </c>
      <c r="B211" s="4"/>
      <c r="C211" s="4">
        <v>206</v>
      </c>
      <c r="D211" s="4" t="str">
        <f t="shared" si="11"/>
        <v>11001110</v>
      </c>
      <c r="E211" s="4"/>
      <c r="F211" s="4"/>
      <c r="G211" s="4">
        <f t="shared" si="12"/>
        <v>0</v>
      </c>
      <c r="K211" s="15">
        <v>150</v>
      </c>
      <c r="L211" s="15" t="s">
        <v>215</v>
      </c>
    </row>
    <row r="212" spans="1:12" hidden="1">
      <c r="A212" s="3">
        <v>142</v>
      </c>
      <c r="B212" s="4"/>
      <c r="C212" s="4">
        <v>207</v>
      </c>
      <c r="D212" s="4" t="str">
        <f t="shared" si="11"/>
        <v>11001111</v>
      </c>
      <c r="E212" s="4"/>
      <c r="F212" s="4"/>
      <c r="G212" s="4">
        <f t="shared" si="12"/>
        <v>0</v>
      </c>
      <c r="K212" s="15">
        <v>151</v>
      </c>
      <c r="L212" s="15" t="s">
        <v>216</v>
      </c>
    </row>
    <row r="213" spans="1:12" hidden="1">
      <c r="A213" s="3">
        <v>143</v>
      </c>
      <c r="B213" s="4"/>
      <c r="C213" s="4">
        <v>208</v>
      </c>
      <c r="D213" s="4" t="str">
        <f t="shared" si="11"/>
        <v>11010000</v>
      </c>
      <c r="E213" s="4"/>
      <c r="F213" s="4"/>
      <c r="G213" s="4">
        <f t="shared" si="12"/>
        <v>0</v>
      </c>
      <c r="K213" s="15">
        <v>152</v>
      </c>
      <c r="L213" s="15" t="s">
        <v>217</v>
      </c>
    </row>
    <row r="214" spans="1:12" hidden="1">
      <c r="A214" s="3">
        <v>144</v>
      </c>
      <c r="B214" s="4"/>
      <c r="C214" s="4">
        <v>209</v>
      </c>
      <c r="D214" s="4" t="str">
        <f t="shared" si="11"/>
        <v>11010001</v>
      </c>
      <c r="E214" s="4"/>
      <c r="F214" s="4"/>
      <c r="G214" s="4">
        <f t="shared" si="12"/>
        <v>0</v>
      </c>
      <c r="K214" s="15">
        <v>153</v>
      </c>
      <c r="L214" s="15" t="s">
        <v>218</v>
      </c>
    </row>
    <row r="215" spans="1:12" hidden="1">
      <c r="A215" s="3">
        <v>145</v>
      </c>
      <c r="B215" s="4"/>
      <c r="C215" s="4">
        <v>210</v>
      </c>
      <c r="D215" s="4" t="str">
        <f t="shared" si="11"/>
        <v>11010010</v>
      </c>
      <c r="E215" s="4"/>
      <c r="F215" s="4"/>
      <c r="G215" s="4">
        <f t="shared" si="12"/>
        <v>0</v>
      </c>
      <c r="K215" s="15">
        <v>154</v>
      </c>
      <c r="L215" s="15" t="s">
        <v>219</v>
      </c>
    </row>
    <row r="216" spans="1:12" hidden="1">
      <c r="A216" s="3">
        <v>146</v>
      </c>
      <c r="B216" s="4"/>
      <c r="C216" s="4">
        <v>211</v>
      </c>
      <c r="D216" s="4" t="str">
        <f t="shared" si="11"/>
        <v>11010011</v>
      </c>
      <c r="E216" s="4"/>
      <c r="F216" s="4"/>
      <c r="G216" s="4">
        <f t="shared" si="12"/>
        <v>0</v>
      </c>
      <c r="K216" s="15">
        <v>155</v>
      </c>
      <c r="L216" s="15" t="s">
        <v>220</v>
      </c>
    </row>
    <row r="217" spans="1:12" hidden="1">
      <c r="A217" s="3">
        <v>147</v>
      </c>
      <c r="B217" s="4"/>
      <c r="C217" s="4">
        <v>212</v>
      </c>
      <c r="D217" s="4" t="str">
        <f t="shared" si="11"/>
        <v>11010100</v>
      </c>
      <c r="E217" s="4"/>
      <c r="F217" s="4"/>
      <c r="G217" s="4">
        <f t="shared" si="12"/>
        <v>0</v>
      </c>
      <c r="K217" s="15">
        <v>156</v>
      </c>
      <c r="L217" s="15" t="s">
        <v>221</v>
      </c>
    </row>
    <row r="218" spans="1:12" hidden="1">
      <c r="A218" s="3">
        <v>148</v>
      </c>
      <c r="B218" s="4"/>
      <c r="C218" s="4">
        <v>213</v>
      </c>
      <c r="D218" s="4" t="str">
        <f t="shared" si="11"/>
        <v>11010101</v>
      </c>
      <c r="E218" s="4"/>
      <c r="F218" s="4"/>
      <c r="G218" s="4">
        <f t="shared" si="12"/>
        <v>0</v>
      </c>
      <c r="K218" s="15">
        <v>157</v>
      </c>
      <c r="L218" s="15" t="s">
        <v>222</v>
      </c>
    </row>
    <row r="219" spans="1:12" hidden="1">
      <c r="A219" s="3">
        <v>149</v>
      </c>
      <c r="B219" s="4"/>
      <c r="C219" s="4">
        <v>214</v>
      </c>
      <c r="D219" s="4" t="str">
        <f t="shared" si="11"/>
        <v>11010110</v>
      </c>
      <c r="E219" s="4"/>
      <c r="F219" s="4"/>
      <c r="G219" s="4">
        <f t="shared" si="12"/>
        <v>0</v>
      </c>
      <c r="K219" s="15">
        <v>158</v>
      </c>
      <c r="L219" s="15" t="s">
        <v>223</v>
      </c>
    </row>
    <row r="220" spans="1:12" hidden="1">
      <c r="A220" s="3">
        <v>150</v>
      </c>
      <c r="B220" s="4"/>
      <c r="C220" s="4">
        <v>215</v>
      </c>
      <c r="D220" s="4" t="str">
        <f t="shared" si="11"/>
        <v>11010111</v>
      </c>
      <c r="E220" s="4"/>
      <c r="F220" s="4"/>
      <c r="G220" s="4">
        <f t="shared" si="12"/>
        <v>0</v>
      </c>
      <c r="K220" s="15">
        <v>159</v>
      </c>
      <c r="L220" s="15" t="s">
        <v>224</v>
      </c>
    </row>
    <row r="221" spans="1:12" hidden="1">
      <c r="A221" s="3">
        <v>151</v>
      </c>
      <c r="B221" s="4"/>
      <c r="C221" s="4">
        <v>216</v>
      </c>
      <c r="D221" s="4" t="str">
        <f t="shared" si="11"/>
        <v>11011000</v>
      </c>
      <c r="E221" s="4"/>
      <c r="F221" s="4"/>
      <c r="G221" s="4">
        <f t="shared" si="12"/>
        <v>0</v>
      </c>
      <c r="K221" s="15">
        <v>160</v>
      </c>
      <c r="L221" s="15" t="s">
        <v>225</v>
      </c>
    </row>
    <row r="222" spans="1:12" hidden="1">
      <c r="A222" s="3">
        <v>152</v>
      </c>
      <c r="B222" s="4"/>
      <c r="C222" s="4">
        <v>217</v>
      </c>
      <c r="D222" s="4" t="str">
        <f t="shared" si="11"/>
        <v>11011001</v>
      </c>
      <c r="E222" s="4"/>
      <c r="F222" s="4"/>
      <c r="G222" s="4">
        <f t="shared" si="12"/>
        <v>0</v>
      </c>
      <c r="K222" s="15">
        <v>161</v>
      </c>
      <c r="L222" s="15" t="s">
        <v>226</v>
      </c>
    </row>
    <row r="223" spans="1:12" hidden="1">
      <c r="A223" s="3">
        <v>153</v>
      </c>
      <c r="B223" s="4"/>
      <c r="C223" s="4">
        <v>218</v>
      </c>
      <c r="D223" s="4" t="str">
        <f t="shared" si="11"/>
        <v>11011010</v>
      </c>
      <c r="E223" s="4"/>
      <c r="F223" s="4"/>
      <c r="G223" s="4">
        <f t="shared" si="12"/>
        <v>0</v>
      </c>
      <c r="K223" s="15">
        <v>162</v>
      </c>
      <c r="L223" s="15" t="s">
        <v>227</v>
      </c>
    </row>
    <row r="224" spans="1:12" hidden="1">
      <c r="A224" s="3">
        <v>154</v>
      </c>
      <c r="B224" s="4"/>
      <c r="C224" s="4">
        <v>219</v>
      </c>
      <c r="D224" s="4" t="str">
        <f t="shared" si="11"/>
        <v>11011011</v>
      </c>
      <c r="E224" s="4"/>
      <c r="F224" s="4"/>
      <c r="G224" s="4">
        <f t="shared" si="12"/>
        <v>0</v>
      </c>
      <c r="K224" s="15">
        <v>163</v>
      </c>
      <c r="L224" s="15" t="s">
        <v>228</v>
      </c>
    </row>
    <row r="225" spans="1:12" hidden="1">
      <c r="A225" s="3">
        <v>155</v>
      </c>
      <c r="B225" s="4"/>
      <c r="C225" s="4">
        <v>220</v>
      </c>
      <c r="D225" s="4" t="str">
        <f t="shared" si="11"/>
        <v>11011100</v>
      </c>
      <c r="E225" s="4"/>
      <c r="F225" s="4"/>
      <c r="G225" s="4">
        <f t="shared" si="12"/>
        <v>0</v>
      </c>
      <c r="K225" s="15">
        <v>164</v>
      </c>
      <c r="L225" s="15" t="s">
        <v>229</v>
      </c>
    </row>
    <row r="226" spans="1:12" hidden="1">
      <c r="A226" s="3">
        <v>156</v>
      </c>
      <c r="B226" s="4"/>
      <c r="C226" s="4">
        <v>221</v>
      </c>
      <c r="D226" s="4" t="str">
        <f t="shared" si="11"/>
        <v>11011101</v>
      </c>
      <c r="E226" s="4"/>
      <c r="F226" s="4"/>
      <c r="G226" s="4">
        <f t="shared" si="12"/>
        <v>0</v>
      </c>
      <c r="K226" s="15">
        <v>165</v>
      </c>
      <c r="L226" s="15" t="s">
        <v>230</v>
      </c>
    </row>
    <row r="227" spans="1:12" hidden="1">
      <c r="A227" s="3">
        <v>157</v>
      </c>
      <c r="B227" s="4"/>
      <c r="C227" s="4">
        <v>222</v>
      </c>
      <c r="D227" s="4" t="str">
        <f t="shared" si="11"/>
        <v>11011110</v>
      </c>
      <c r="E227" s="4"/>
      <c r="F227" s="4"/>
      <c r="G227" s="4">
        <f t="shared" si="12"/>
        <v>0</v>
      </c>
      <c r="K227" s="15">
        <v>166</v>
      </c>
      <c r="L227" s="15" t="s">
        <v>231</v>
      </c>
    </row>
    <row r="228" spans="1:12" hidden="1">
      <c r="A228" s="3">
        <v>158</v>
      </c>
      <c r="B228" s="4"/>
      <c r="C228" s="4">
        <v>223</v>
      </c>
      <c r="D228" s="4" t="str">
        <f t="shared" si="11"/>
        <v>11011111</v>
      </c>
      <c r="E228" s="4"/>
      <c r="F228" s="4"/>
      <c r="G228" s="4">
        <f t="shared" si="12"/>
        <v>0</v>
      </c>
      <c r="K228" s="15">
        <v>167</v>
      </c>
      <c r="L228" s="15" t="s">
        <v>232</v>
      </c>
    </row>
    <row r="229" spans="1:12" hidden="1">
      <c r="A229" s="3">
        <v>159</v>
      </c>
      <c r="B229" s="4"/>
      <c r="C229" s="4">
        <v>224</v>
      </c>
      <c r="D229" s="4" t="str">
        <f t="shared" si="11"/>
        <v>11100000</v>
      </c>
      <c r="E229" s="4"/>
      <c r="F229" s="4"/>
      <c r="G229" s="4">
        <f t="shared" si="12"/>
        <v>0</v>
      </c>
      <c r="K229" s="15">
        <v>168</v>
      </c>
      <c r="L229" s="15" t="s">
        <v>233</v>
      </c>
    </row>
    <row r="230" spans="1:12" hidden="1">
      <c r="A230" s="3">
        <v>160</v>
      </c>
      <c r="B230" s="4"/>
      <c r="C230" s="4">
        <v>225</v>
      </c>
      <c r="D230" s="4" t="str">
        <f t="shared" si="11"/>
        <v>11100001</v>
      </c>
      <c r="E230" s="4"/>
      <c r="F230" s="4"/>
      <c r="G230" s="4">
        <f t="shared" si="12"/>
        <v>0</v>
      </c>
      <c r="K230" s="15">
        <v>169</v>
      </c>
      <c r="L230" s="15" t="s">
        <v>234</v>
      </c>
    </row>
    <row r="231" spans="1:12" hidden="1">
      <c r="A231" s="3">
        <v>161</v>
      </c>
      <c r="B231" s="4"/>
      <c r="C231" s="4">
        <v>226</v>
      </c>
      <c r="D231" s="4" t="str">
        <f t="shared" si="11"/>
        <v>11100010</v>
      </c>
      <c r="E231" s="4"/>
      <c r="F231" s="4"/>
      <c r="G231" s="4">
        <f t="shared" si="12"/>
        <v>0</v>
      </c>
      <c r="K231" s="15">
        <v>170</v>
      </c>
      <c r="L231" s="15" t="s">
        <v>235</v>
      </c>
    </row>
    <row r="232" spans="1:12" hidden="1">
      <c r="A232" s="3">
        <v>162</v>
      </c>
      <c r="B232" s="4"/>
      <c r="C232" s="4">
        <v>227</v>
      </c>
      <c r="D232" s="4" t="str">
        <f t="shared" si="11"/>
        <v>11100011</v>
      </c>
      <c r="E232" s="4"/>
      <c r="F232" s="4"/>
      <c r="G232" s="4">
        <f t="shared" si="12"/>
        <v>0</v>
      </c>
      <c r="K232" s="15">
        <v>171</v>
      </c>
      <c r="L232" s="15" t="s">
        <v>236</v>
      </c>
    </row>
    <row r="233" spans="1:12" hidden="1">
      <c r="A233" s="3">
        <v>163</v>
      </c>
      <c r="B233" s="4"/>
      <c r="C233" s="4">
        <v>228</v>
      </c>
      <c r="D233" s="4" t="str">
        <f t="shared" si="11"/>
        <v>11100100</v>
      </c>
      <c r="E233" s="4"/>
      <c r="F233" s="4"/>
      <c r="G233" s="4">
        <f t="shared" si="12"/>
        <v>0</v>
      </c>
      <c r="K233" s="15">
        <v>172</v>
      </c>
      <c r="L233" s="15" t="s">
        <v>237</v>
      </c>
    </row>
    <row r="234" spans="1:12" hidden="1">
      <c r="A234" s="3">
        <v>164</v>
      </c>
      <c r="B234" s="4"/>
      <c r="C234" s="4">
        <v>229</v>
      </c>
      <c r="D234" s="4" t="str">
        <f t="shared" si="11"/>
        <v>11100101</v>
      </c>
      <c r="E234" s="4"/>
      <c r="F234" s="4"/>
      <c r="G234" s="4">
        <f t="shared" si="12"/>
        <v>0</v>
      </c>
      <c r="K234" s="15">
        <v>173</v>
      </c>
      <c r="L234" s="15" t="s">
        <v>238</v>
      </c>
    </row>
    <row r="235" spans="1:12" hidden="1">
      <c r="A235" s="3">
        <v>165</v>
      </c>
      <c r="B235" s="4"/>
      <c r="C235" s="4">
        <v>230</v>
      </c>
      <c r="D235" s="4" t="str">
        <f t="shared" si="11"/>
        <v>11100110</v>
      </c>
      <c r="E235" s="4"/>
      <c r="F235" s="4"/>
      <c r="G235" s="4">
        <f t="shared" si="12"/>
        <v>0</v>
      </c>
      <c r="K235" s="15">
        <v>174</v>
      </c>
      <c r="L235" s="15" t="s">
        <v>239</v>
      </c>
    </row>
    <row r="236" spans="1:12" hidden="1">
      <c r="A236" s="3">
        <v>166</v>
      </c>
      <c r="B236" s="4"/>
      <c r="C236" s="4">
        <v>231</v>
      </c>
      <c r="D236" s="4" t="str">
        <f t="shared" si="11"/>
        <v>11100111</v>
      </c>
      <c r="E236" s="4"/>
      <c r="F236" s="4"/>
      <c r="G236" s="4">
        <f t="shared" si="12"/>
        <v>0</v>
      </c>
      <c r="K236" s="15">
        <v>175</v>
      </c>
      <c r="L236" s="15" t="s">
        <v>240</v>
      </c>
    </row>
    <row r="237" spans="1:12" hidden="1">
      <c r="A237" s="3">
        <v>167</v>
      </c>
      <c r="B237" s="4"/>
      <c r="C237" s="4">
        <v>232</v>
      </c>
      <c r="D237" s="4" t="str">
        <f t="shared" si="11"/>
        <v>11101000</v>
      </c>
      <c r="E237" s="4"/>
      <c r="F237" s="4"/>
      <c r="G237" s="4">
        <f t="shared" si="12"/>
        <v>0</v>
      </c>
      <c r="K237" s="15">
        <v>176</v>
      </c>
      <c r="L237" s="15" t="s">
        <v>241</v>
      </c>
    </row>
    <row r="238" spans="1:12" hidden="1">
      <c r="A238" s="3">
        <v>168</v>
      </c>
      <c r="B238" s="4"/>
      <c r="C238" s="4">
        <v>233</v>
      </c>
      <c r="D238" s="4" t="str">
        <f t="shared" si="11"/>
        <v>11101001</v>
      </c>
      <c r="E238" s="4"/>
      <c r="F238" s="4"/>
      <c r="G238" s="4">
        <f t="shared" si="12"/>
        <v>0</v>
      </c>
      <c r="K238" s="15">
        <v>177</v>
      </c>
      <c r="L238" s="15" t="s">
        <v>242</v>
      </c>
    </row>
    <row r="239" spans="1:12" hidden="1">
      <c r="A239" s="3">
        <v>169</v>
      </c>
      <c r="B239" s="4"/>
      <c r="C239" s="4">
        <v>234</v>
      </c>
      <c r="D239" s="4" t="str">
        <f t="shared" si="11"/>
        <v>11101010</v>
      </c>
      <c r="E239" s="4"/>
      <c r="F239" s="4"/>
      <c r="G239" s="4">
        <f t="shared" si="12"/>
        <v>0</v>
      </c>
      <c r="K239" s="15">
        <v>178</v>
      </c>
      <c r="L239" s="15" t="s">
        <v>243</v>
      </c>
    </row>
    <row r="240" spans="1:12" hidden="1">
      <c r="A240" s="3">
        <v>170</v>
      </c>
      <c r="B240" s="4"/>
      <c r="C240" s="4">
        <v>235</v>
      </c>
      <c r="D240" s="4" t="str">
        <f t="shared" si="11"/>
        <v>11101011</v>
      </c>
      <c r="E240" s="4"/>
      <c r="F240" s="4"/>
      <c r="G240" s="4">
        <f t="shared" si="12"/>
        <v>0</v>
      </c>
      <c r="K240" s="15">
        <v>179</v>
      </c>
      <c r="L240" s="15" t="s">
        <v>244</v>
      </c>
    </row>
    <row r="241" spans="1:12" hidden="1">
      <c r="A241" s="3">
        <v>171</v>
      </c>
      <c r="B241" s="4"/>
      <c r="C241" s="4">
        <v>236</v>
      </c>
      <c r="D241" s="4" t="str">
        <f t="shared" si="11"/>
        <v>11101100</v>
      </c>
      <c r="E241" s="4"/>
      <c r="F241" s="4"/>
      <c r="G241" s="4">
        <f t="shared" si="12"/>
        <v>0</v>
      </c>
      <c r="K241" s="15">
        <v>180</v>
      </c>
      <c r="L241" s="15" t="s">
        <v>245</v>
      </c>
    </row>
    <row r="242" spans="1:12" hidden="1">
      <c r="A242" s="3">
        <v>172</v>
      </c>
      <c r="B242" s="4"/>
      <c r="C242" s="4">
        <v>237</v>
      </c>
      <c r="D242" s="4" t="str">
        <f t="shared" si="11"/>
        <v>11101101</v>
      </c>
      <c r="E242" s="4"/>
      <c r="F242" s="4"/>
      <c r="G242" s="4">
        <f t="shared" si="12"/>
        <v>0</v>
      </c>
      <c r="K242" s="15">
        <v>181</v>
      </c>
      <c r="L242" s="15" t="s">
        <v>246</v>
      </c>
    </row>
    <row r="243" spans="1:12" hidden="1">
      <c r="A243" s="3">
        <v>173</v>
      </c>
      <c r="B243" s="4"/>
      <c r="C243" s="4">
        <v>238</v>
      </c>
      <c r="D243" s="4" t="str">
        <f t="shared" si="11"/>
        <v>11101110</v>
      </c>
      <c r="E243" s="4"/>
      <c r="F243" s="4"/>
      <c r="G243" s="4">
        <f t="shared" si="12"/>
        <v>0</v>
      </c>
      <c r="K243" s="15">
        <v>182</v>
      </c>
      <c r="L243" s="15" t="s">
        <v>247</v>
      </c>
    </row>
    <row r="244" spans="1:12" hidden="1">
      <c r="A244" s="3">
        <v>174</v>
      </c>
      <c r="B244" s="4"/>
      <c r="C244" s="4">
        <v>239</v>
      </c>
      <c r="D244" s="4" t="str">
        <f t="shared" si="11"/>
        <v>11101111</v>
      </c>
      <c r="E244" s="4"/>
      <c r="F244" s="4"/>
      <c r="G244" s="4">
        <f t="shared" si="12"/>
        <v>0</v>
      </c>
      <c r="K244" s="15">
        <v>183</v>
      </c>
      <c r="L244" s="15" t="s">
        <v>248</v>
      </c>
    </row>
    <row r="245" spans="1:12" hidden="1">
      <c r="A245" s="3">
        <v>175</v>
      </c>
      <c r="B245" s="4"/>
      <c r="C245" s="4">
        <v>240</v>
      </c>
      <c r="D245" s="4" t="str">
        <f t="shared" si="11"/>
        <v>11110000</v>
      </c>
      <c r="E245" s="4"/>
      <c r="F245" s="4"/>
      <c r="G245" s="4">
        <f t="shared" si="12"/>
        <v>0</v>
      </c>
      <c r="K245" s="15">
        <v>184</v>
      </c>
      <c r="L245" s="15" t="s">
        <v>249</v>
      </c>
    </row>
    <row r="246" spans="1:12" hidden="1">
      <c r="A246" s="3">
        <v>176</v>
      </c>
      <c r="B246" s="4"/>
      <c r="C246" s="4">
        <v>241</v>
      </c>
      <c r="D246" s="4" t="str">
        <f t="shared" si="11"/>
        <v>11110001</v>
      </c>
      <c r="E246" s="4"/>
      <c r="F246" s="4"/>
      <c r="G246" s="4">
        <f t="shared" si="12"/>
        <v>0</v>
      </c>
      <c r="K246" s="15">
        <v>185</v>
      </c>
      <c r="L246" s="15" t="s">
        <v>250</v>
      </c>
    </row>
    <row r="247" spans="1:12" hidden="1">
      <c r="A247" s="3">
        <v>177</v>
      </c>
      <c r="B247" s="4"/>
      <c r="C247" s="4">
        <v>242</v>
      </c>
      <c r="D247" s="4" t="str">
        <f t="shared" si="11"/>
        <v>11110010</v>
      </c>
      <c r="E247" s="4"/>
      <c r="F247" s="4"/>
      <c r="G247" s="4">
        <f t="shared" si="12"/>
        <v>0</v>
      </c>
      <c r="K247" s="15">
        <v>186</v>
      </c>
      <c r="L247" s="15" t="s">
        <v>251</v>
      </c>
    </row>
    <row r="248" spans="1:12" hidden="1">
      <c r="A248" s="3">
        <v>178</v>
      </c>
      <c r="B248" s="4"/>
      <c r="C248" s="4">
        <v>243</v>
      </c>
      <c r="D248" s="4" t="str">
        <f t="shared" si="11"/>
        <v>11110011</v>
      </c>
      <c r="E248" s="4"/>
      <c r="F248" s="4"/>
      <c r="G248" s="4">
        <f t="shared" si="12"/>
        <v>0</v>
      </c>
      <c r="K248" s="15">
        <v>187</v>
      </c>
      <c r="L248" s="15" t="s">
        <v>252</v>
      </c>
    </row>
    <row r="249" spans="1:12" hidden="1">
      <c r="A249" s="3">
        <v>179</v>
      </c>
      <c r="B249" s="4"/>
      <c r="C249" s="4">
        <v>244</v>
      </c>
      <c r="D249" s="4" t="str">
        <f t="shared" si="11"/>
        <v>11110100</v>
      </c>
      <c r="E249" s="4"/>
      <c r="F249" s="4"/>
      <c r="G249" s="4">
        <f t="shared" si="12"/>
        <v>0</v>
      </c>
      <c r="K249" s="15">
        <v>188</v>
      </c>
      <c r="L249" s="15" t="s">
        <v>253</v>
      </c>
    </row>
    <row r="250" spans="1:12" hidden="1">
      <c r="A250" s="3">
        <v>180</v>
      </c>
      <c r="B250" s="4"/>
      <c r="C250" s="4">
        <v>245</v>
      </c>
      <c r="D250" s="4" t="str">
        <f t="shared" si="11"/>
        <v>11110101</v>
      </c>
      <c r="E250" s="4"/>
      <c r="F250" s="4"/>
      <c r="G250" s="4">
        <f t="shared" si="12"/>
        <v>0</v>
      </c>
      <c r="K250" s="15">
        <v>189</v>
      </c>
      <c r="L250" s="15" t="s">
        <v>254</v>
      </c>
    </row>
    <row r="251" spans="1:12" hidden="1">
      <c r="A251" s="3">
        <v>181</v>
      </c>
      <c r="B251" s="4"/>
      <c r="C251" s="4">
        <v>246</v>
      </c>
      <c r="D251" s="4" t="str">
        <f t="shared" si="11"/>
        <v>11110110</v>
      </c>
      <c r="E251" s="4"/>
      <c r="F251" s="4"/>
      <c r="G251" s="4">
        <f t="shared" si="12"/>
        <v>0</v>
      </c>
      <c r="K251" s="15">
        <v>190</v>
      </c>
      <c r="L251" s="15" t="s">
        <v>255</v>
      </c>
    </row>
    <row r="252" spans="1:12" hidden="1">
      <c r="A252" s="3">
        <v>182</v>
      </c>
      <c r="B252" s="4"/>
      <c r="C252" s="4">
        <v>247</v>
      </c>
      <c r="D252" s="4" t="str">
        <f t="shared" si="11"/>
        <v>11110111</v>
      </c>
      <c r="E252" s="4"/>
      <c r="F252" s="4"/>
      <c r="G252" s="4">
        <f t="shared" si="12"/>
        <v>0</v>
      </c>
      <c r="K252" s="15">
        <v>191</v>
      </c>
      <c r="L252" s="15" t="s">
        <v>256</v>
      </c>
    </row>
    <row r="253" spans="1:12" hidden="1">
      <c r="A253" s="3">
        <v>183</v>
      </c>
      <c r="B253" s="4"/>
      <c r="C253" s="4">
        <v>248</v>
      </c>
      <c r="D253" s="4" t="str">
        <f t="shared" si="11"/>
        <v>11111000</v>
      </c>
      <c r="E253" s="4"/>
      <c r="F253" s="4"/>
      <c r="G253" s="4">
        <f t="shared" si="12"/>
        <v>0</v>
      </c>
      <c r="K253" s="15">
        <v>192</v>
      </c>
      <c r="L253" s="15" t="s">
        <v>107</v>
      </c>
    </row>
    <row r="254" spans="1:12" hidden="1">
      <c r="A254" s="3">
        <v>184</v>
      </c>
      <c r="B254" s="4"/>
      <c r="C254" s="4">
        <v>249</v>
      </c>
      <c r="D254" s="4" t="str">
        <f t="shared" si="11"/>
        <v>11111001</v>
      </c>
      <c r="E254" s="4"/>
      <c r="F254" s="4"/>
      <c r="G254" s="4">
        <f t="shared" si="12"/>
        <v>0</v>
      </c>
      <c r="K254" s="15">
        <v>193</v>
      </c>
      <c r="L254" s="15" t="s">
        <v>108</v>
      </c>
    </row>
    <row r="255" spans="1:12" hidden="1">
      <c r="A255" s="3">
        <v>185</v>
      </c>
      <c r="B255" s="4"/>
      <c r="C255" s="4">
        <v>250</v>
      </c>
      <c r="D255" s="4" t="str">
        <f t="shared" si="11"/>
        <v>11111010</v>
      </c>
      <c r="E255" s="4"/>
      <c r="F255" s="4"/>
      <c r="G255" s="4">
        <f t="shared" si="12"/>
        <v>0</v>
      </c>
      <c r="K255" s="15">
        <v>194</v>
      </c>
      <c r="L255" s="15" t="s">
        <v>109</v>
      </c>
    </row>
    <row r="256" spans="1:12" hidden="1">
      <c r="A256" s="3">
        <v>186</v>
      </c>
      <c r="B256" s="4"/>
      <c r="C256" s="4">
        <v>251</v>
      </c>
      <c r="D256" s="4" t="str">
        <f t="shared" si="11"/>
        <v>11111011</v>
      </c>
      <c r="E256" s="4"/>
      <c r="F256" s="4"/>
      <c r="G256" s="4">
        <f t="shared" si="12"/>
        <v>0</v>
      </c>
      <c r="K256" s="15">
        <v>195</v>
      </c>
      <c r="L256" s="15" t="s">
        <v>257</v>
      </c>
    </row>
    <row r="257" spans="1:12" hidden="1">
      <c r="A257" s="3">
        <v>187</v>
      </c>
      <c r="B257" s="4"/>
      <c r="C257" s="4">
        <v>252</v>
      </c>
      <c r="D257" s="4" t="str">
        <f t="shared" si="11"/>
        <v>11111100</v>
      </c>
      <c r="E257" s="4"/>
      <c r="F257" s="4"/>
      <c r="G257" s="4">
        <f t="shared" si="12"/>
        <v>0</v>
      </c>
      <c r="K257" s="15">
        <v>196</v>
      </c>
      <c r="L257" s="15" t="s">
        <v>110</v>
      </c>
    </row>
    <row r="258" spans="1:12" hidden="1">
      <c r="A258" s="3">
        <v>188</v>
      </c>
      <c r="B258" s="4"/>
      <c r="C258" s="4">
        <v>253</v>
      </c>
      <c r="D258" s="4" t="str">
        <f t="shared" si="11"/>
        <v>11111101</v>
      </c>
      <c r="E258" s="4"/>
      <c r="F258" s="4"/>
      <c r="G258" s="4">
        <f t="shared" si="12"/>
        <v>0</v>
      </c>
      <c r="K258" s="15">
        <v>197</v>
      </c>
      <c r="L258" s="15" t="s">
        <v>111</v>
      </c>
    </row>
    <row r="259" spans="1:12" hidden="1">
      <c r="A259" s="3">
        <v>189</v>
      </c>
      <c r="B259" s="4"/>
      <c r="C259" s="4">
        <v>254</v>
      </c>
      <c r="D259" s="4" t="str">
        <f t="shared" si="11"/>
        <v>11111110</v>
      </c>
      <c r="E259" s="4"/>
      <c r="F259" s="4"/>
      <c r="G259" s="4">
        <f t="shared" si="12"/>
        <v>0</v>
      </c>
      <c r="K259" s="15">
        <v>198</v>
      </c>
      <c r="L259" s="15" t="s">
        <v>112</v>
      </c>
    </row>
    <row r="260" spans="1:12" hidden="1">
      <c r="A260" s="3">
        <v>190</v>
      </c>
      <c r="B260" s="4"/>
      <c r="C260" s="4">
        <v>255</v>
      </c>
      <c r="D260" s="4" t="str">
        <f t="shared" si="11"/>
        <v>11111111</v>
      </c>
      <c r="E260" s="4"/>
      <c r="F260" s="4"/>
      <c r="G260" s="4">
        <f t="shared" si="12"/>
        <v>0</v>
      </c>
      <c r="K260" s="15">
        <v>199</v>
      </c>
      <c r="L260" s="15" t="s">
        <v>258</v>
      </c>
    </row>
    <row r="261" spans="1:12" hidden="1">
      <c r="A261" s="3">
        <v>191</v>
      </c>
      <c r="K261" s="15">
        <v>200</v>
      </c>
      <c r="L261" s="15" t="s">
        <v>259</v>
      </c>
    </row>
    <row r="262" spans="1:12" hidden="1">
      <c r="A262" s="3">
        <v>192</v>
      </c>
      <c r="K262" s="15">
        <v>201</v>
      </c>
      <c r="L262" s="15" t="s">
        <v>260</v>
      </c>
    </row>
    <row r="263" spans="1:12" hidden="1">
      <c r="A263" s="3">
        <v>193</v>
      </c>
      <c r="K263" s="15">
        <v>202</v>
      </c>
      <c r="L263" s="15" t="s">
        <v>261</v>
      </c>
    </row>
    <row r="264" spans="1:12" hidden="1">
      <c r="A264" s="3">
        <v>194</v>
      </c>
      <c r="K264" s="15">
        <v>203</v>
      </c>
      <c r="L264" s="15" t="s">
        <v>262</v>
      </c>
    </row>
    <row r="265" spans="1:12" hidden="1">
      <c r="A265" s="3">
        <v>195</v>
      </c>
      <c r="K265" s="15">
        <v>204</v>
      </c>
      <c r="L265" s="15" t="s">
        <v>263</v>
      </c>
    </row>
    <row r="266" spans="1:12" hidden="1">
      <c r="A266" s="3">
        <v>196</v>
      </c>
      <c r="K266" s="15">
        <v>205</v>
      </c>
      <c r="L266" s="15" t="s">
        <v>264</v>
      </c>
    </row>
    <row r="267" spans="1:12" hidden="1">
      <c r="A267" s="3">
        <v>197</v>
      </c>
      <c r="K267" s="15">
        <v>206</v>
      </c>
      <c r="L267" s="15" t="s">
        <v>265</v>
      </c>
    </row>
    <row r="268" spans="1:12" hidden="1">
      <c r="A268" s="3">
        <v>198</v>
      </c>
      <c r="K268" s="15">
        <v>207</v>
      </c>
      <c r="L268" s="15" t="s">
        <v>266</v>
      </c>
    </row>
    <row r="269" spans="1:12" hidden="1">
      <c r="A269" s="3">
        <v>199</v>
      </c>
      <c r="K269" s="15">
        <v>208</v>
      </c>
      <c r="L269" s="15" t="s">
        <v>267</v>
      </c>
    </row>
    <row r="270" spans="1:12" hidden="1">
      <c r="A270" s="3">
        <v>200</v>
      </c>
      <c r="K270" s="15">
        <v>209</v>
      </c>
      <c r="L270" s="15" t="s">
        <v>268</v>
      </c>
    </row>
    <row r="271" spans="1:12" hidden="1">
      <c r="A271" s="3">
        <v>201</v>
      </c>
      <c r="K271" s="15">
        <v>210</v>
      </c>
      <c r="L271" s="15" t="s">
        <v>269</v>
      </c>
    </row>
    <row r="272" spans="1:12" hidden="1">
      <c r="A272" s="3">
        <v>202</v>
      </c>
      <c r="K272" s="15">
        <v>211</v>
      </c>
      <c r="L272" s="15" t="s">
        <v>270</v>
      </c>
    </row>
    <row r="273" spans="1:12" hidden="1">
      <c r="A273" s="3">
        <v>203</v>
      </c>
      <c r="K273" s="15">
        <v>212</v>
      </c>
      <c r="L273" s="15" t="s">
        <v>271</v>
      </c>
    </row>
    <row r="274" spans="1:12" hidden="1">
      <c r="A274" s="3">
        <v>204</v>
      </c>
      <c r="K274" s="15">
        <v>213</v>
      </c>
      <c r="L274" s="15" t="s">
        <v>272</v>
      </c>
    </row>
    <row r="275" spans="1:12" hidden="1">
      <c r="A275" s="3">
        <v>205</v>
      </c>
      <c r="K275" s="15">
        <v>214</v>
      </c>
      <c r="L275" s="15" t="s">
        <v>273</v>
      </c>
    </row>
    <row r="276" spans="1:12" hidden="1">
      <c r="A276" s="3">
        <v>206</v>
      </c>
      <c r="K276" s="15">
        <v>215</v>
      </c>
      <c r="L276" s="15" t="s">
        <v>274</v>
      </c>
    </row>
    <row r="277" spans="1:12" hidden="1">
      <c r="A277" s="3">
        <v>207</v>
      </c>
      <c r="K277" s="15">
        <v>216</v>
      </c>
      <c r="L277" s="15" t="s">
        <v>275</v>
      </c>
    </row>
    <row r="278" spans="1:12" hidden="1">
      <c r="A278" s="3">
        <v>208</v>
      </c>
      <c r="K278" s="15">
        <v>217</v>
      </c>
      <c r="L278" s="15" t="s">
        <v>276</v>
      </c>
    </row>
    <row r="279" spans="1:12" hidden="1">
      <c r="A279" s="3">
        <v>209</v>
      </c>
      <c r="K279" s="15">
        <v>218</v>
      </c>
      <c r="L279" s="15" t="s">
        <v>277</v>
      </c>
    </row>
    <row r="280" spans="1:12" hidden="1">
      <c r="A280" s="3">
        <v>210</v>
      </c>
      <c r="K280" s="15">
        <v>219</v>
      </c>
      <c r="L280" s="15" t="s">
        <v>278</v>
      </c>
    </row>
    <row r="281" spans="1:12" hidden="1">
      <c r="A281" s="3">
        <v>211</v>
      </c>
      <c r="K281" s="15">
        <v>220</v>
      </c>
      <c r="L281" s="15" t="s">
        <v>279</v>
      </c>
    </row>
    <row r="282" spans="1:12" hidden="1">
      <c r="A282" s="3">
        <v>212</v>
      </c>
      <c r="K282" s="15">
        <v>221</v>
      </c>
      <c r="L282" s="15" t="s">
        <v>280</v>
      </c>
    </row>
    <row r="283" spans="1:12" hidden="1">
      <c r="A283" s="3">
        <v>213</v>
      </c>
      <c r="K283" s="15">
        <v>222</v>
      </c>
      <c r="L283" s="15" t="s">
        <v>281</v>
      </c>
    </row>
    <row r="284" spans="1:12" hidden="1">
      <c r="A284" s="3">
        <v>214</v>
      </c>
      <c r="K284" s="15">
        <v>223</v>
      </c>
      <c r="L284" s="15" t="s">
        <v>282</v>
      </c>
    </row>
    <row r="285" spans="1:12" hidden="1">
      <c r="A285" s="3">
        <v>215</v>
      </c>
      <c r="K285" s="15">
        <v>224</v>
      </c>
      <c r="L285" s="15" t="s">
        <v>283</v>
      </c>
    </row>
    <row r="286" spans="1:12" hidden="1">
      <c r="A286" s="3">
        <v>216</v>
      </c>
      <c r="K286" s="15">
        <v>225</v>
      </c>
      <c r="L286" s="15" t="s">
        <v>284</v>
      </c>
    </row>
    <row r="287" spans="1:12" hidden="1">
      <c r="A287" s="3">
        <v>217</v>
      </c>
      <c r="K287" s="15">
        <v>226</v>
      </c>
      <c r="L287" s="15" t="s">
        <v>285</v>
      </c>
    </row>
    <row r="288" spans="1:12" hidden="1">
      <c r="A288" s="3">
        <v>218</v>
      </c>
      <c r="K288" s="15">
        <v>227</v>
      </c>
      <c r="L288" s="15" t="s">
        <v>286</v>
      </c>
    </row>
    <row r="289" spans="1:12" hidden="1">
      <c r="A289" s="3">
        <v>219</v>
      </c>
      <c r="K289" s="15">
        <v>228</v>
      </c>
      <c r="L289" s="15" t="s">
        <v>287</v>
      </c>
    </row>
    <row r="290" spans="1:12" hidden="1">
      <c r="A290" s="3">
        <v>220</v>
      </c>
      <c r="K290" s="15">
        <v>229</v>
      </c>
      <c r="L290" s="15" t="s">
        <v>288</v>
      </c>
    </row>
    <row r="291" spans="1:12" hidden="1">
      <c r="A291" s="3">
        <v>221</v>
      </c>
      <c r="K291" s="15">
        <v>230</v>
      </c>
      <c r="L291" s="15" t="s">
        <v>289</v>
      </c>
    </row>
    <row r="292" spans="1:12" hidden="1">
      <c r="A292" s="3">
        <v>222</v>
      </c>
      <c r="K292" s="15">
        <v>231</v>
      </c>
      <c r="L292" s="15" t="s">
        <v>290</v>
      </c>
    </row>
    <row r="293" spans="1:12" hidden="1">
      <c r="A293" s="3">
        <v>223</v>
      </c>
      <c r="K293" s="15">
        <v>232</v>
      </c>
      <c r="L293" s="15" t="s">
        <v>291</v>
      </c>
    </row>
    <row r="294" spans="1:12" hidden="1">
      <c r="A294" s="3">
        <v>224</v>
      </c>
      <c r="K294" s="15">
        <v>233</v>
      </c>
      <c r="L294" s="15" t="s">
        <v>292</v>
      </c>
    </row>
    <row r="295" spans="1:12" hidden="1">
      <c r="A295" s="3">
        <v>225</v>
      </c>
      <c r="K295" s="15">
        <v>234</v>
      </c>
      <c r="L295" s="15" t="s">
        <v>293</v>
      </c>
    </row>
    <row r="296" spans="1:12" hidden="1">
      <c r="A296" s="3">
        <v>226</v>
      </c>
      <c r="K296" s="15">
        <v>235</v>
      </c>
      <c r="L296" s="15" t="s">
        <v>294</v>
      </c>
    </row>
    <row r="297" spans="1:12" hidden="1">
      <c r="A297" s="3">
        <v>227</v>
      </c>
      <c r="K297" s="15">
        <v>236</v>
      </c>
      <c r="L297" s="15" t="s">
        <v>295</v>
      </c>
    </row>
    <row r="298" spans="1:12" hidden="1">
      <c r="A298" s="3">
        <v>228</v>
      </c>
      <c r="K298" s="15">
        <v>237</v>
      </c>
      <c r="L298" s="15" t="s">
        <v>296</v>
      </c>
    </row>
    <row r="299" spans="1:12" hidden="1">
      <c r="A299" s="3">
        <v>229</v>
      </c>
      <c r="K299" s="15">
        <v>238</v>
      </c>
      <c r="L299" s="15" t="s">
        <v>297</v>
      </c>
    </row>
    <row r="300" spans="1:12" hidden="1">
      <c r="A300" s="3">
        <v>230</v>
      </c>
      <c r="K300" s="15">
        <v>239</v>
      </c>
      <c r="L300" s="15" t="s">
        <v>298</v>
      </c>
    </row>
    <row r="301" spans="1:12" hidden="1">
      <c r="A301" s="3">
        <v>231</v>
      </c>
      <c r="K301" s="15">
        <v>240</v>
      </c>
      <c r="L301" s="15" t="s">
        <v>299</v>
      </c>
    </row>
    <row r="302" spans="1:12" hidden="1">
      <c r="A302" s="3">
        <v>232</v>
      </c>
      <c r="K302" s="15">
        <v>241</v>
      </c>
      <c r="L302" s="15" t="s">
        <v>300</v>
      </c>
    </row>
    <row r="303" spans="1:12" hidden="1">
      <c r="A303" s="3">
        <v>233</v>
      </c>
      <c r="K303" s="15">
        <v>242</v>
      </c>
      <c r="L303" s="15" t="s">
        <v>301</v>
      </c>
    </row>
    <row r="304" spans="1:12" hidden="1">
      <c r="A304" s="3">
        <v>234</v>
      </c>
      <c r="K304" s="15">
        <v>243</v>
      </c>
      <c r="L304" s="15" t="s">
        <v>302</v>
      </c>
    </row>
    <row r="305" spans="1:12" hidden="1">
      <c r="A305" s="3">
        <v>235</v>
      </c>
      <c r="K305" s="15">
        <v>244</v>
      </c>
      <c r="L305" s="15" t="s">
        <v>303</v>
      </c>
    </row>
    <row r="306" spans="1:12" hidden="1">
      <c r="A306" s="3">
        <v>236</v>
      </c>
      <c r="K306" s="15">
        <v>245</v>
      </c>
      <c r="L306" s="15" t="s">
        <v>304</v>
      </c>
    </row>
    <row r="307" spans="1:12" hidden="1">
      <c r="A307" s="3">
        <v>237</v>
      </c>
      <c r="K307" s="15">
        <v>246</v>
      </c>
      <c r="L307" s="15" t="s">
        <v>305</v>
      </c>
    </row>
    <row r="308" spans="1:12" hidden="1">
      <c r="A308" s="3">
        <v>238</v>
      </c>
      <c r="K308" s="15">
        <v>247</v>
      </c>
      <c r="L308" s="15" t="s">
        <v>306</v>
      </c>
    </row>
    <row r="309" spans="1:12" hidden="1">
      <c r="A309" s="3">
        <v>239</v>
      </c>
      <c r="K309" s="15">
        <v>248</v>
      </c>
      <c r="L309" s="15" t="s">
        <v>307</v>
      </c>
    </row>
    <row r="310" spans="1:12" hidden="1">
      <c r="A310" s="3">
        <v>240</v>
      </c>
      <c r="K310" s="15">
        <v>249</v>
      </c>
      <c r="L310" s="15" t="s">
        <v>308</v>
      </c>
    </row>
    <row r="311" spans="1:12" hidden="1">
      <c r="A311" s="3">
        <v>241</v>
      </c>
      <c r="K311" s="15">
        <v>250</v>
      </c>
      <c r="L311" s="15" t="s">
        <v>309</v>
      </c>
    </row>
    <row r="312" spans="1:12" hidden="1">
      <c r="A312" s="3">
        <v>242</v>
      </c>
      <c r="K312" s="15">
        <v>251</v>
      </c>
      <c r="L312" s="15" t="s">
        <v>310</v>
      </c>
    </row>
    <row r="313" spans="1:12" hidden="1">
      <c r="A313" s="3">
        <v>243</v>
      </c>
      <c r="K313" s="15">
        <v>252</v>
      </c>
      <c r="L313" s="15" t="s">
        <v>311</v>
      </c>
    </row>
    <row r="314" spans="1:12" hidden="1">
      <c r="A314" s="3">
        <v>244</v>
      </c>
      <c r="K314" s="15">
        <v>253</v>
      </c>
      <c r="L314" s="15" t="s">
        <v>312</v>
      </c>
    </row>
    <row r="315" spans="1:12" hidden="1">
      <c r="A315" s="3">
        <v>245</v>
      </c>
      <c r="K315" s="15">
        <v>254</v>
      </c>
      <c r="L315" s="15" t="s">
        <v>313</v>
      </c>
    </row>
    <row r="316" spans="1:12" hidden="1">
      <c r="A316" s="3">
        <v>246</v>
      </c>
      <c r="K316" s="15">
        <v>255</v>
      </c>
      <c r="L316" s="15" t="s">
        <v>314</v>
      </c>
    </row>
    <row r="317" spans="1:12" hidden="1">
      <c r="A317" s="3">
        <v>247</v>
      </c>
      <c r="K317" s="15" t="s">
        <v>316</v>
      </c>
      <c r="L317" s="15" t="s">
        <v>311</v>
      </c>
    </row>
    <row r="318" spans="1:12" hidden="1">
      <c r="A318" s="3">
        <v>248</v>
      </c>
      <c r="K318" s="15" t="s">
        <v>317</v>
      </c>
      <c r="L318" s="15" t="s">
        <v>312</v>
      </c>
    </row>
    <row r="319" spans="1:12" hidden="1">
      <c r="A319" s="3">
        <v>249</v>
      </c>
      <c r="K319" s="15" t="s">
        <v>318</v>
      </c>
      <c r="L319" s="15" t="s">
        <v>313</v>
      </c>
    </row>
    <row r="320" spans="1:12" hidden="1">
      <c r="A320" s="3">
        <v>250</v>
      </c>
      <c r="K320" s="15" t="s">
        <v>319</v>
      </c>
      <c r="L320" s="15" t="s">
        <v>314</v>
      </c>
    </row>
    <row r="321" spans="1:1" hidden="1">
      <c r="A321" s="3">
        <v>251</v>
      </c>
    </row>
    <row r="322" spans="1:1" hidden="1">
      <c r="A322" s="3">
        <v>252</v>
      </c>
    </row>
    <row r="323" spans="1:1" hidden="1">
      <c r="A323" s="3">
        <v>253</v>
      </c>
    </row>
    <row r="324" spans="1:1" hidden="1">
      <c r="A324" s="3">
        <v>254</v>
      </c>
    </row>
    <row r="325" spans="1:1" hidden="1">
      <c r="A325" s="3">
        <v>255</v>
      </c>
    </row>
  </sheetData>
  <sheetProtection sheet="1" objects="1" scenarios="1"/>
  <mergeCells count="2">
    <mergeCell ref="A1:H1"/>
    <mergeCell ref="A2:H2"/>
  </mergeCells>
  <dataValidations count="1">
    <dataValidation type="list" allowBlank="1" showInputMessage="1" showErrorMessage="1" sqref="A5:A325 E5:E260">
      <formula1>$A$5:$A$325</formula1>
    </dataValidation>
  </dataValidation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dimension ref="A1:M325"/>
  <sheetViews>
    <sheetView showGridLines="0" tabSelected="1" workbookViewId="0">
      <selection activeCell="J6" sqref="J6"/>
    </sheetView>
  </sheetViews>
  <sheetFormatPr defaultRowHeight="15"/>
  <cols>
    <col min="1" max="1" width="21" bestFit="1" customWidth="1"/>
    <col min="2" max="2" width="15.140625" style="1" customWidth="1"/>
    <col min="3" max="3" width="14.42578125" style="1" customWidth="1"/>
    <col min="4" max="4" width="18.140625" style="1" customWidth="1"/>
    <col min="5" max="5" width="17.85546875" style="1" bestFit="1" customWidth="1"/>
    <col min="6" max="6" width="13.7109375" style="1" bestFit="1" customWidth="1"/>
    <col min="7" max="7" width="13.42578125" style="1" bestFit="1" customWidth="1"/>
    <col min="8" max="8" width="4.42578125" style="5" bestFit="1" customWidth="1"/>
    <col min="9" max="9" width="0.7109375" style="5" customWidth="1"/>
    <col min="10" max="10" width="49.5703125" style="5" customWidth="1"/>
    <col min="11" max="12" width="9.140625" style="15" hidden="1" customWidth="1"/>
    <col min="14" max="14" width="9.140625" customWidth="1"/>
  </cols>
  <sheetData>
    <row r="1" spans="1:13" ht="26.25">
      <c r="A1" s="21" t="s">
        <v>321</v>
      </c>
      <c r="B1" s="21"/>
      <c r="C1" s="21"/>
      <c r="D1" s="21"/>
      <c r="E1" s="21"/>
      <c r="F1" s="21"/>
      <c r="G1" s="21"/>
      <c r="H1" s="21"/>
      <c r="I1" s="20"/>
      <c r="J1" s="27" t="s">
        <v>329</v>
      </c>
      <c r="K1" s="13"/>
      <c r="L1" s="13"/>
    </row>
    <row r="2" spans="1:13" ht="24" customHeight="1">
      <c r="A2" s="22" t="s">
        <v>327</v>
      </c>
      <c r="B2" s="22"/>
      <c r="C2" s="22"/>
      <c r="D2" s="22"/>
      <c r="E2" s="22"/>
      <c r="F2" s="22"/>
      <c r="G2" s="22"/>
      <c r="H2" s="22"/>
      <c r="I2" s="23"/>
      <c r="J2" s="23"/>
      <c r="K2" s="14"/>
      <c r="L2" s="14"/>
      <c r="M2" s="11"/>
    </row>
    <row r="3" spans="1:13" ht="43.5" customHeight="1">
      <c r="A3" s="9" t="s">
        <v>0</v>
      </c>
      <c r="B3" s="8" t="s">
        <v>1</v>
      </c>
      <c r="C3" s="8" t="s">
        <v>2</v>
      </c>
      <c r="D3" s="8" t="s">
        <v>3</v>
      </c>
      <c r="E3" s="17" t="s">
        <v>0</v>
      </c>
      <c r="F3" s="8" t="s">
        <v>1</v>
      </c>
      <c r="G3" s="8" t="s">
        <v>4</v>
      </c>
      <c r="H3" s="7" t="s">
        <v>320</v>
      </c>
      <c r="I3" s="24"/>
      <c r="J3" s="7" t="s">
        <v>328</v>
      </c>
    </row>
    <row r="4" spans="1:13" ht="15" customHeight="1">
      <c r="A4" s="2"/>
      <c r="B4" s="2"/>
      <c r="C4" s="2"/>
      <c r="D4" s="2"/>
      <c r="E4" s="18"/>
      <c r="F4" s="2"/>
      <c r="G4" s="2"/>
      <c r="H4" s="6"/>
      <c r="I4" s="25"/>
      <c r="J4" s="28"/>
    </row>
    <row r="5" spans="1:13">
      <c r="A5" s="3" t="s">
        <v>5</v>
      </c>
      <c r="B5" s="4" t="str">
        <f>DEC2BIN(C5,8)</f>
        <v>00000000</v>
      </c>
      <c r="C5" s="4">
        <v>0</v>
      </c>
      <c r="D5" s="4" t="str">
        <f>DEC2BIN(C5,8)</f>
        <v>00000000</v>
      </c>
      <c r="E5" s="19" t="s">
        <v>322</v>
      </c>
      <c r="F5" s="4" t="str">
        <f>IFERROR(IF(E5="","",(VLOOKUP(E5,K7:L320,2,FALSE))), "Not Found!")</f>
        <v>00000010</v>
      </c>
      <c r="G5" s="4">
        <f>BIN2DEC(F5)</f>
        <v>2</v>
      </c>
      <c r="H5" s="6" t="str">
        <f>DEC2HEX(G5,2)</f>
        <v>02</v>
      </c>
      <c r="I5" s="25"/>
      <c r="J5" s="29"/>
    </row>
    <row r="6" spans="1:13">
      <c r="A6" s="3" t="s">
        <v>12</v>
      </c>
      <c r="B6" s="4" t="str">
        <f t="shared" ref="B6:B52" si="0">DEC2BIN(C6,8)</f>
        <v>00000001</v>
      </c>
      <c r="C6" s="4">
        <v>1</v>
      </c>
      <c r="D6" s="4" t="str">
        <f t="shared" ref="D6:D69" si="1">DEC2BIN(C6,8)</f>
        <v>00000001</v>
      </c>
      <c r="E6" s="19">
        <v>128</v>
      </c>
      <c r="F6" s="4" t="str">
        <f>IFERROR(IF(E6="","",(VLOOKUP(E6,K7:L320,2,FALSE))), "Not Found!")</f>
        <v>10000000</v>
      </c>
      <c r="G6" s="4">
        <f>BIN2DEC(F6)</f>
        <v>128</v>
      </c>
      <c r="H6" s="6" t="str">
        <f t="shared" ref="H6:H67" si="2">DEC2HEX(G6,2)</f>
        <v>80</v>
      </c>
      <c r="I6" s="25"/>
      <c r="J6" s="29"/>
    </row>
    <row r="7" spans="1:13">
      <c r="A7" s="3" t="s">
        <v>7</v>
      </c>
      <c r="B7" s="4" t="str">
        <f t="shared" si="0"/>
        <v>00000010</v>
      </c>
      <c r="C7" s="4">
        <v>2</v>
      </c>
      <c r="D7" s="4" t="str">
        <f t="shared" si="1"/>
        <v>00000010</v>
      </c>
      <c r="E7" s="19" t="s">
        <v>323</v>
      </c>
      <c r="F7" s="4" t="str">
        <f>IFERROR(IF(E7="","",(VLOOKUP(E7,K7:L320,2,FALSE))), "Not Found!")</f>
        <v>00000101</v>
      </c>
      <c r="G7" s="4">
        <f t="shared" ref="G7:G70" si="3">BIN2DEC(F7)</f>
        <v>5</v>
      </c>
      <c r="H7" s="6" t="str">
        <f t="shared" si="2"/>
        <v>05</v>
      </c>
      <c r="I7" s="25"/>
      <c r="J7" s="29"/>
      <c r="K7" s="26" t="s">
        <v>5</v>
      </c>
      <c r="L7" s="16" t="s">
        <v>6</v>
      </c>
    </row>
    <row r="8" spans="1:13">
      <c r="A8" s="3" t="s">
        <v>8</v>
      </c>
      <c r="B8" s="4" t="str">
        <f t="shared" si="0"/>
        <v>00000011</v>
      </c>
      <c r="C8" s="4">
        <v>3</v>
      </c>
      <c r="D8" s="4" t="str">
        <f t="shared" si="1"/>
        <v>00000011</v>
      </c>
      <c r="E8" s="19">
        <v>1</v>
      </c>
      <c r="F8" s="4" t="str">
        <f>IFERROR(IF(E8="","",(VLOOKUP(E8,K7:L320,2,FALSE))), "Not Found!")</f>
        <v>00000001</v>
      </c>
      <c r="G8" s="4">
        <f t="shared" si="3"/>
        <v>1</v>
      </c>
      <c r="H8" s="6" t="str">
        <f t="shared" si="2"/>
        <v>01</v>
      </c>
      <c r="I8" s="25"/>
      <c r="J8" s="29"/>
      <c r="K8" s="26" t="s">
        <v>12</v>
      </c>
      <c r="L8" s="16" t="s">
        <v>60</v>
      </c>
    </row>
    <row r="9" spans="1:13">
      <c r="A9" s="3" t="s">
        <v>9</v>
      </c>
      <c r="B9" s="4" t="str">
        <f t="shared" si="0"/>
        <v>00000100</v>
      </c>
      <c r="C9" s="4">
        <v>4</v>
      </c>
      <c r="D9" s="4" t="str">
        <f t="shared" si="1"/>
        <v>00000100</v>
      </c>
      <c r="E9" s="19" t="s">
        <v>319</v>
      </c>
      <c r="F9" s="4" t="str">
        <f>IFERROR(IF(E9="","",(VLOOKUP(E9,K7:L320,2,FALSE))), "Not Found!")</f>
        <v>11111111</v>
      </c>
      <c r="G9" s="4">
        <f t="shared" si="3"/>
        <v>255</v>
      </c>
      <c r="H9" s="6" t="str">
        <f t="shared" si="2"/>
        <v>FF</v>
      </c>
      <c r="I9" s="25"/>
      <c r="J9" s="29"/>
      <c r="K9" s="26" t="s">
        <v>7</v>
      </c>
      <c r="L9" s="16" t="s">
        <v>61</v>
      </c>
    </row>
    <row r="10" spans="1:13">
      <c r="A10" s="3" t="s">
        <v>10</v>
      </c>
      <c r="B10" s="4" t="str">
        <f t="shared" si="0"/>
        <v>00000101</v>
      </c>
      <c r="C10" s="4">
        <v>5</v>
      </c>
      <c r="D10" s="4" t="str">
        <f t="shared" si="1"/>
        <v>00000101</v>
      </c>
      <c r="E10" s="19" t="s">
        <v>324</v>
      </c>
      <c r="F10" s="4" t="str">
        <f>IFERROR(IF(E10="","",(VLOOKUP(E10,K7:L320,2,FALSE))), "Not Found!")</f>
        <v>00011110</v>
      </c>
      <c r="G10" s="4">
        <f t="shared" si="3"/>
        <v>30</v>
      </c>
      <c r="H10" s="6" t="str">
        <f t="shared" si="2"/>
        <v>1E</v>
      </c>
      <c r="I10" s="25"/>
      <c r="J10" s="29"/>
      <c r="K10" s="26" t="s">
        <v>8</v>
      </c>
      <c r="L10" s="16" t="s">
        <v>62</v>
      </c>
    </row>
    <row r="11" spans="1:13">
      <c r="A11" s="3" t="s">
        <v>11</v>
      </c>
      <c r="B11" s="4" t="str">
        <f t="shared" si="0"/>
        <v>00000110</v>
      </c>
      <c r="C11" s="4">
        <v>6</v>
      </c>
      <c r="D11" s="4" t="str">
        <f t="shared" si="1"/>
        <v>00000110</v>
      </c>
      <c r="E11" s="19" t="s">
        <v>319</v>
      </c>
      <c r="F11" s="4" t="str">
        <f>IFERROR(IF(E11="","",(VLOOKUP(E11,K7:L320,2,FALSE))), "Not Found!")</f>
        <v>11111111</v>
      </c>
      <c r="G11" s="4">
        <f t="shared" si="3"/>
        <v>255</v>
      </c>
      <c r="H11" s="6" t="str">
        <f t="shared" si="2"/>
        <v>FF</v>
      </c>
      <c r="I11" s="25"/>
      <c r="J11" s="29"/>
      <c r="K11" s="26" t="s">
        <v>9</v>
      </c>
      <c r="L11" s="16" t="s">
        <v>63</v>
      </c>
    </row>
    <row r="12" spans="1:13">
      <c r="A12" s="3" t="s">
        <v>13</v>
      </c>
      <c r="B12" s="4" t="str">
        <f t="shared" si="0"/>
        <v>00000111</v>
      </c>
      <c r="C12" s="4">
        <v>7</v>
      </c>
      <c r="D12" s="4" t="str">
        <f t="shared" si="1"/>
        <v>00000111</v>
      </c>
      <c r="E12" s="19" t="s">
        <v>325</v>
      </c>
      <c r="F12" s="4" t="str">
        <f>IFERROR(IF(E12="","",(VLOOKUP(E12,K7:L320,2,FALSE))), "Not Found!")</f>
        <v>00101000</v>
      </c>
      <c r="G12" s="4">
        <f t="shared" si="3"/>
        <v>40</v>
      </c>
      <c r="H12" s="6" t="str">
        <f t="shared" si="2"/>
        <v>28</v>
      </c>
      <c r="I12" s="25"/>
      <c r="J12" s="29"/>
      <c r="K12" s="26" t="s">
        <v>10</v>
      </c>
      <c r="L12" s="16" t="s">
        <v>64</v>
      </c>
    </row>
    <row r="13" spans="1:13">
      <c r="A13" s="3" t="s">
        <v>14</v>
      </c>
      <c r="B13" s="4" t="str">
        <f t="shared" si="0"/>
        <v>00001000</v>
      </c>
      <c r="C13" s="4">
        <v>8</v>
      </c>
      <c r="D13" s="4" t="str">
        <f t="shared" si="1"/>
        <v>00001000</v>
      </c>
      <c r="E13" s="19">
        <v>5</v>
      </c>
      <c r="F13" s="4" t="str">
        <f>IFERROR(IF(E13="","",(VLOOKUP(E13,K7:L320,2,FALSE))), "Not Found!")</f>
        <v>00000101</v>
      </c>
      <c r="G13" s="4">
        <f t="shared" si="3"/>
        <v>5</v>
      </c>
      <c r="H13" s="6" t="str">
        <f t="shared" si="2"/>
        <v>05</v>
      </c>
      <c r="I13" s="25"/>
      <c r="J13" s="29"/>
      <c r="K13" s="26" t="s">
        <v>11</v>
      </c>
      <c r="L13" s="16" t="s">
        <v>65</v>
      </c>
    </row>
    <row r="14" spans="1:13">
      <c r="A14" s="3" t="s">
        <v>15</v>
      </c>
      <c r="B14" s="4" t="str">
        <f t="shared" si="0"/>
        <v>00001001</v>
      </c>
      <c r="C14" s="4">
        <v>9</v>
      </c>
      <c r="D14" s="4" t="str">
        <f t="shared" si="1"/>
        <v>00001001</v>
      </c>
      <c r="E14" s="19"/>
      <c r="F14" s="4" t="str">
        <f>IFERROR(IF(E14="","",(VLOOKUP(E14,K7:L320,2,FALSE))), "Not Found!")</f>
        <v/>
      </c>
      <c r="G14" s="4">
        <f t="shared" si="3"/>
        <v>0</v>
      </c>
      <c r="H14" s="6" t="str">
        <f t="shared" si="2"/>
        <v>00</v>
      </c>
      <c r="I14" s="25"/>
      <c r="J14" s="29"/>
      <c r="K14" s="26" t="s">
        <v>13</v>
      </c>
      <c r="L14" s="16" t="s">
        <v>66</v>
      </c>
    </row>
    <row r="15" spans="1:13">
      <c r="A15" s="3" t="s">
        <v>16</v>
      </c>
      <c r="B15" s="4" t="str">
        <f t="shared" si="0"/>
        <v>00001010</v>
      </c>
      <c r="C15" s="4">
        <v>10</v>
      </c>
      <c r="D15" s="4" t="str">
        <f t="shared" si="1"/>
        <v>00001010</v>
      </c>
      <c r="E15" s="19"/>
      <c r="F15" s="4" t="str">
        <f>IFERROR(IF(E15="","",(VLOOKUP(E15,K7:L320,2,FALSE))), "Not Found!")</f>
        <v/>
      </c>
      <c r="G15" s="4">
        <f t="shared" si="3"/>
        <v>0</v>
      </c>
      <c r="H15" s="6" t="str">
        <f t="shared" si="2"/>
        <v>00</v>
      </c>
      <c r="I15" s="25"/>
      <c r="J15" s="29"/>
      <c r="K15" s="26" t="s">
        <v>14</v>
      </c>
      <c r="L15" s="16" t="s">
        <v>67</v>
      </c>
    </row>
    <row r="16" spans="1:13">
      <c r="A16" s="3" t="s">
        <v>17</v>
      </c>
      <c r="B16" s="4" t="str">
        <f t="shared" si="0"/>
        <v>00001011</v>
      </c>
      <c r="C16" s="4">
        <v>11</v>
      </c>
      <c r="D16" s="4" t="str">
        <f t="shared" si="1"/>
        <v>00001011</v>
      </c>
      <c r="E16" s="19"/>
      <c r="F16" s="4" t="str">
        <f>IFERROR(IF(E16="","",(VLOOKUP(E16,K7:L320,2,FALSE))), "Not Found!")</f>
        <v/>
      </c>
      <c r="G16" s="4">
        <f t="shared" si="3"/>
        <v>0</v>
      </c>
      <c r="H16" s="6" t="str">
        <f t="shared" si="2"/>
        <v>00</v>
      </c>
      <c r="I16" s="25"/>
      <c r="J16" s="29"/>
      <c r="K16" s="26" t="s">
        <v>15</v>
      </c>
      <c r="L16" s="16" t="s">
        <v>68</v>
      </c>
    </row>
    <row r="17" spans="1:12">
      <c r="A17" s="3" t="s">
        <v>18</v>
      </c>
      <c r="B17" s="4" t="str">
        <f t="shared" si="0"/>
        <v>00001100</v>
      </c>
      <c r="C17" s="4">
        <v>12</v>
      </c>
      <c r="D17" s="4" t="str">
        <f t="shared" si="1"/>
        <v>00001100</v>
      </c>
      <c r="E17" s="19"/>
      <c r="F17" s="4" t="str">
        <f>IFERROR(IF(E17="","",(VLOOKUP(E17,K7:L320,2,FALSE))), "Not Found!")</f>
        <v/>
      </c>
      <c r="G17" s="4">
        <f t="shared" si="3"/>
        <v>0</v>
      </c>
      <c r="H17" s="6" t="str">
        <f t="shared" si="2"/>
        <v>00</v>
      </c>
      <c r="I17" s="25"/>
      <c r="J17" s="29"/>
      <c r="K17" s="26" t="s">
        <v>16</v>
      </c>
      <c r="L17" s="16" t="s">
        <v>69</v>
      </c>
    </row>
    <row r="18" spans="1:12">
      <c r="A18" s="3" t="s">
        <v>19</v>
      </c>
      <c r="B18" s="4" t="str">
        <f t="shared" si="0"/>
        <v>00001101</v>
      </c>
      <c r="C18" s="4">
        <v>13</v>
      </c>
      <c r="D18" s="4" t="str">
        <f t="shared" si="1"/>
        <v>00001101</v>
      </c>
      <c r="E18" s="19"/>
      <c r="F18" s="4" t="str">
        <f>IFERROR(IF(E18="","",(VLOOKUP(E18,K7:L320,2,FALSE))), "Not Found!")</f>
        <v/>
      </c>
      <c r="G18" s="4">
        <f t="shared" si="3"/>
        <v>0</v>
      </c>
      <c r="H18" s="6" t="str">
        <f t="shared" si="2"/>
        <v>00</v>
      </c>
      <c r="I18" s="25"/>
      <c r="J18" s="29"/>
      <c r="K18" s="26" t="s">
        <v>17</v>
      </c>
      <c r="L18" s="16" t="s">
        <v>70</v>
      </c>
    </row>
    <row r="19" spans="1:12">
      <c r="A19" s="3" t="s">
        <v>20</v>
      </c>
      <c r="B19" s="4" t="str">
        <f t="shared" si="0"/>
        <v>00001110</v>
      </c>
      <c r="C19" s="4">
        <v>14</v>
      </c>
      <c r="D19" s="4" t="str">
        <f t="shared" si="1"/>
        <v>00001110</v>
      </c>
      <c r="E19" s="19"/>
      <c r="F19" s="4" t="str">
        <f>IFERROR(IF(E19="","",(VLOOKUP(E19,K7:L320,2,FALSE))), "Not Found!")</f>
        <v/>
      </c>
      <c r="G19" s="4">
        <f t="shared" si="3"/>
        <v>0</v>
      </c>
      <c r="H19" s="6" t="str">
        <f t="shared" si="2"/>
        <v>00</v>
      </c>
      <c r="I19" s="25"/>
      <c r="J19" s="29"/>
      <c r="K19" s="26" t="s">
        <v>18</v>
      </c>
      <c r="L19" s="16" t="s">
        <v>71</v>
      </c>
    </row>
    <row r="20" spans="1:12">
      <c r="A20" s="3" t="s">
        <v>21</v>
      </c>
      <c r="B20" s="4" t="str">
        <f t="shared" si="0"/>
        <v>00001111</v>
      </c>
      <c r="C20" s="4">
        <v>15</v>
      </c>
      <c r="D20" s="4" t="str">
        <f t="shared" si="1"/>
        <v>00001111</v>
      </c>
      <c r="E20" s="19"/>
      <c r="F20" s="4" t="str">
        <f>IFERROR(IF(E20="","",(VLOOKUP(E20,K7:L331,2,FALSE))), "Not Found!")</f>
        <v/>
      </c>
      <c r="G20" s="4">
        <f t="shared" si="3"/>
        <v>0</v>
      </c>
      <c r="H20" s="6" t="str">
        <f t="shared" si="2"/>
        <v>00</v>
      </c>
      <c r="I20" s="25"/>
      <c r="J20" s="29"/>
      <c r="K20" s="26" t="s">
        <v>19</v>
      </c>
      <c r="L20" s="16" t="s">
        <v>72</v>
      </c>
    </row>
    <row r="21" spans="1:12">
      <c r="A21" s="3" t="s">
        <v>22</v>
      </c>
      <c r="B21" s="4" t="str">
        <f t="shared" si="0"/>
        <v>00010000</v>
      </c>
      <c r="C21" s="4">
        <v>16</v>
      </c>
      <c r="D21" s="4" t="str">
        <f t="shared" si="1"/>
        <v>00010000</v>
      </c>
      <c r="E21" s="19"/>
      <c r="F21" s="4" t="str">
        <f>IFERROR(IF(E21="","",(VLOOKUP(E21,K7:L332,2,FALSE))), "Not Found!")</f>
        <v/>
      </c>
      <c r="G21" s="4">
        <f t="shared" si="3"/>
        <v>0</v>
      </c>
      <c r="H21" s="6" t="str">
        <f t="shared" si="2"/>
        <v>00</v>
      </c>
      <c r="I21" s="25"/>
      <c r="J21" s="29"/>
      <c r="K21" s="26" t="s">
        <v>20</v>
      </c>
      <c r="L21" s="16" t="s">
        <v>73</v>
      </c>
    </row>
    <row r="22" spans="1:12">
      <c r="A22" s="3" t="s">
        <v>23</v>
      </c>
      <c r="B22" s="4" t="str">
        <f t="shared" si="0"/>
        <v>00010001</v>
      </c>
      <c r="C22" s="4">
        <v>17</v>
      </c>
      <c r="D22" s="4" t="str">
        <f t="shared" si="1"/>
        <v>00010001</v>
      </c>
      <c r="E22" s="19"/>
      <c r="F22" s="4" t="str">
        <f>IFERROR(IF(E22="","",(VLOOKUP(E22,K7:L333,2,FALSE))), "Not Found!")</f>
        <v/>
      </c>
      <c r="G22" s="4">
        <f t="shared" si="3"/>
        <v>0</v>
      </c>
      <c r="H22" s="6" t="str">
        <f t="shared" si="2"/>
        <v>00</v>
      </c>
      <c r="I22" s="25"/>
      <c r="J22" s="29"/>
      <c r="K22" s="26" t="s">
        <v>21</v>
      </c>
      <c r="L22" s="16" t="s">
        <v>74</v>
      </c>
    </row>
    <row r="23" spans="1:12">
      <c r="A23" s="3" t="s">
        <v>24</v>
      </c>
      <c r="B23" s="4" t="str">
        <f t="shared" si="0"/>
        <v>00010010</v>
      </c>
      <c r="C23" s="4">
        <v>18</v>
      </c>
      <c r="D23" s="4" t="str">
        <f t="shared" si="1"/>
        <v>00010010</v>
      </c>
      <c r="E23" s="19"/>
      <c r="F23" s="4" t="str">
        <f>IFERROR(IF(E23="","",(VLOOKUP(E23,K7:L334,2,FALSE))), "Not Found!")</f>
        <v/>
      </c>
      <c r="G23" s="4">
        <f t="shared" si="3"/>
        <v>0</v>
      </c>
      <c r="H23" s="6" t="str">
        <f t="shared" si="2"/>
        <v>00</v>
      </c>
      <c r="I23" s="25"/>
      <c r="J23" s="29"/>
      <c r="K23" s="26" t="s">
        <v>22</v>
      </c>
      <c r="L23" s="16" t="s">
        <v>75</v>
      </c>
    </row>
    <row r="24" spans="1:12">
      <c r="A24" s="3" t="s">
        <v>25</v>
      </c>
      <c r="B24" s="4" t="str">
        <f t="shared" si="0"/>
        <v>00010011</v>
      </c>
      <c r="C24" s="4">
        <v>19</v>
      </c>
      <c r="D24" s="4" t="str">
        <f t="shared" si="1"/>
        <v>00010011</v>
      </c>
      <c r="E24" s="19"/>
      <c r="F24" s="4" t="str">
        <f>IFERROR(IF(E24="","",(VLOOKUP(E24,K7:L335,2,FALSE))), "Not Found!")</f>
        <v/>
      </c>
      <c r="G24" s="4">
        <f t="shared" si="3"/>
        <v>0</v>
      </c>
      <c r="H24" s="6" t="str">
        <f t="shared" si="2"/>
        <v>00</v>
      </c>
      <c r="I24" s="25"/>
      <c r="J24" s="29"/>
      <c r="K24" s="26" t="s">
        <v>23</v>
      </c>
      <c r="L24" s="16" t="s">
        <v>76</v>
      </c>
    </row>
    <row r="25" spans="1:12">
      <c r="A25" s="3" t="s">
        <v>26</v>
      </c>
      <c r="B25" s="4" t="str">
        <f t="shared" si="0"/>
        <v>00010100</v>
      </c>
      <c r="C25" s="4">
        <v>20</v>
      </c>
      <c r="D25" s="4" t="str">
        <f t="shared" si="1"/>
        <v>00010100</v>
      </c>
      <c r="E25" s="19"/>
      <c r="F25" s="4" t="str">
        <f>IFERROR(IF(E25="","",(VLOOKUP(E25,K7:L336,2,FALSE))), "Not Found!")</f>
        <v/>
      </c>
      <c r="G25" s="4">
        <f t="shared" si="3"/>
        <v>0</v>
      </c>
      <c r="H25" s="6" t="str">
        <f t="shared" si="2"/>
        <v>00</v>
      </c>
      <c r="I25" s="25"/>
      <c r="J25" s="29"/>
      <c r="K25" s="26" t="s">
        <v>24</v>
      </c>
      <c r="L25" s="16" t="s">
        <v>77</v>
      </c>
    </row>
    <row r="26" spans="1:12">
      <c r="A26" s="3" t="s">
        <v>27</v>
      </c>
      <c r="B26" s="4" t="str">
        <f t="shared" si="0"/>
        <v>00010101</v>
      </c>
      <c r="C26" s="4">
        <v>21</v>
      </c>
      <c r="D26" s="4" t="str">
        <f t="shared" si="1"/>
        <v>00010101</v>
      </c>
      <c r="E26" s="19"/>
      <c r="F26" s="4" t="str">
        <f>IFERROR(IF(E26="","",(VLOOKUP(E26,K7:L337,2,FALSE))), "Not Found!")</f>
        <v/>
      </c>
      <c r="G26" s="4">
        <f t="shared" si="3"/>
        <v>0</v>
      </c>
      <c r="H26" s="6" t="str">
        <f t="shared" si="2"/>
        <v>00</v>
      </c>
      <c r="I26" s="25"/>
      <c r="J26" s="29"/>
      <c r="K26" s="26" t="s">
        <v>25</v>
      </c>
      <c r="L26" s="16" t="s">
        <v>78</v>
      </c>
    </row>
    <row r="27" spans="1:12">
      <c r="A27" s="3" t="s">
        <v>28</v>
      </c>
      <c r="B27" s="4" t="str">
        <f t="shared" si="0"/>
        <v>00010110</v>
      </c>
      <c r="C27" s="4">
        <v>22</v>
      </c>
      <c r="D27" s="4" t="str">
        <f t="shared" si="1"/>
        <v>00010110</v>
      </c>
      <c r="E27" s="19"/>
      <c r="F27" s="4" t="str">
        <f>IFERROR(IF(E27="","",(VLOOKUP(E27,K7:L338,2,FALSE))), "Not Found!")</f>
        <v/>
      </c>
      <c r="G27" s="4">
        <f t="shared" si="3"/>
        <v>0</v>
      </c>
      <c r="H27" s="6" t="str">
        <f t="shared" si="2"/>
        <v>00</v>
      </c>
      <c r="I27" s="25"/>
      <c r="J27" s="29"/>
      <c r="K27" s="26" t="s">
        <v>26</v>
      </c>
      <c r="L27" s="16" t="s">
        <v>79</v>
      </c>
    </row>
    <row r="28" spans="1:12">
      <c r="A28" s="3" t="s">
        <v>29</v>
      </c>
      <c r="B28" s="4" t="str">
        <f t="shared" si="0"/>
        <v>00010111</v>
      </c>
      <c r="C28" s="4">
        <v>23</v>
      </c>
      <c r="D28" s="4" t="str">
        <f t="shared" si="1"/>
        <v>00010111</v>
      </c>
      <c r="E28" s="19"/>
      <c r="F28" s="4" t="str">
        <f>IFERROR(IF(E28="","",(VLOOKUP(E28,K7:L339,2,FALSE))), "Not Found!")</f>
        <v/>
      </c>
      <c r="G28" s="4">
        <f t="shared" si="3"/>
        <v>0</v>
      </c>
      <c r="H28" s="6" t="str">
        <f t="shared" si="2"/>
        <v>00</v>
      </c>
      <c r="I28" s="25"/>
      <c r="J28" s="29"/>
      <c r="K28" s="26" t="s">
        <v>27</v>
      </c>
      <c r="L28" s="16" t="s">
        <v>80</v>
      </c>
    </row>
    <row r="29" spans="1:12">
      <c r="A29" s="3" t="s">
        <v>30</v>
      </c>
      <c r="B29" s="4" t="str">
        <f t="shared" si="0"/>
        <v>00011000</v>
      </c>
      <c r="C29" s="4">
        <v>24</v>
      </c>
      <c r="D29" s="4" t="str">
        <f t="shared" si="1"/>
        <v>00011000</v>
      </c>
      <c r="E29" s="19"/>
      <c r="F29" s="4" t="str">
        <f>IFERROR(IF(E29="","",(VLOOKUP(E29,K7:L340,2,FALSE))), "Not Found!")</f>
        <v/>
      </c>
      <c r="G29" s="4">
        <f t="shared" si="3"/>
        <v>0</v>
      </c>
      <c r="H29" s="6" t="str">
        <f t="shared" si="2"/>
        <v>00</v>
      </c>
      <c r="I29" s="25"/>
      <c r="J29" s="29"/>
      <c r="K29" s="26" t="s">
        <v>28</v>
      </c>
      <c r="L29" s="16" t="s">
        <v>81</v>
      </c>
    </row>
    <row r="30" spans="1:12">
      <c r="A30" s="3" t="s">
        <v>31</v>
      </c>
      <c r="B30" s="4" t="str">
        <f t="shared" si="0"/>
        <v>00011001</v>
      </c>
      <c r="C30" s="4">
        <v>25</v>
      </c>
      <c r="D30" s="4" t="str">
        <f t="shared" si="1"/>
        <v>00011001</v>
      </c>
      <c r="E30" s="19"/>
      <c r="F30" s="4" t="str">
        <f>IFERROR(IF(E30="","",(VLOOKUP(E30,K7:L341,2,FALSE))), "Not Found!")</f>
        <v/>
      </c>
      <c r="G30" s="4">
        <f t="shared" si="3"/>
        <v>0</v>
      </c>
      <c r="H30" s="6" t="str">
        <f t="shared" si="2"/>
        <v>00</v>
      </c>
      <c r="I30" s="25"/>
      <c r="J30" s="29"/>
      <c r="K30" s="26" t="s">
        <v>29</v>
      </c>
      <c r="L30" s="16" t="s">
        <v>82</v>
      </c>
    </row>
    <row r="31" spans="1:12">
      <c r="A31" s="3" t="s">
        <v>32</v>
      </c>
      <c r="B31" s="4" t="str">
        <f t="shared" si="0"/>
        <v>00011010</v>
      </c>
      <c r="C31" s="4">
        <v>26</v>
      </c>
      <c r="D31" s="4" t="str">
        <f t="shared" si="1"/>
        <v>00011010</v>
      </c>
      <c r="E31" s="19"/>
      <c r="F31" s="4" t="str">
        <f>IFERROR(IF(E31="","",(VLOOKUP(E31,K7:L342,2,FALSE))), "Not Found!")</f>
        <v/>
      </c>
      <c r="G31" s="4">
        <f t="shared" si="3"/>
        <v>0</v>
      </c>
      <c r="H31" s="6" t="str">
        <f t="shared" si="2"/>
        <v>00</v>
      </c>
      <c r="I31" s="25"/>
      <c r="J31" s="29"/>
      <c r="K31" s="26" t="s">
        <v>30</v>
      </c>
      <c r="L31" s="16" t="s">
        <v>83</v>
      </c>
    </row>
    <row r="32" spans="1:12">
      <c r="A32" s="3" t="s">
        <v>33</v>
      </c>
      <c r="B32" s="4" t="str">
        <f t="shared" si="0"/>
        <v>00011011</v>
      </c>
      <c r="C32" s="4">
        <v>27</v>
      </c>
      <c r="D32" s="4" t="str">
        <f t="shared" si="1"/>
        <v>00011011</v>
      </c>
      <c r="E32" s="19"/>
      <c r="F32" s="4" t="str">
        <f>IFERROR(IF(E32="","",(VLOOKUP(E32,K7:L343,2,FALSE))), "Not Found!")</f>
        <v/>
      </c>
      <c r="G32" s="4">
        <f t="shared" si="3"/>
        <v>0</v>
      </c>
      <c r="H32" s="6" t="str">
        <f t="shared" si="2"/>
        <v>00</v>
      </c>
      <c r="I32" s="25"/>
      <c r="J32" s="29"/>
      <c r="K32" s="26" t="s">
        <v>31</v>
      </c>
      <c r="L32" s="16" t="s">
        <v>84</v>
      </c>
    </row>
    <row r="33" spans="1:12">
      <c r="A33" s="3" t="s">
        <v>34</v>
      </c>
      <c r="B33" s="4" t="str">
        <f t="shared" si="0"/>
        <v>00011100</v>
      </c>
      <c r="C33" s="4">
        <v>28</v>
      </c>
      <c r="D33" s="4" t="str">
        <f t="shared" si="1"/>
        <v>00011100</v>
      </c>
      <c r="E33" s="19"/>
      <c r="F33" s="4" t="str">
        <f>IFERROR(IF(E33="","",(VLOOKUP(E33,K7:L344,2,FALSE))), "Not Found!")</f>
        <v/>
      </c>
      <c r="G33" s="4">
        <f t="shared" si="3"/>
        <v>0</v>
      </c>
      <c r="H33" s="6" t="str">
        <f t="shared" si="2"/>
        <v>00</v>
      </c>
      <c r="I33" s="25"/>
      <c r="J33" s="29"/>
      <c r="K33" s="26" t="s">
        <v>32</v>
      </c>
      <c r="L33" s="16" t="s">
        <v>85</v>
      </c>
    </row>
    <row r="34" spans="1:12">
      <c r="A34" s="3" t="s">
        <v>35</v>
      </c>
      <c r="B34" s="4" t="str">
        <f t="shared" si="0"/>
        <v>00011101</v>
      </c>
      <c r="C34" s="4">
        <v>29</v>
      </c>
      <c r="D34" s="4" t="str">
        <f t="shared" si="1"/>
        <v>00011101</v>
      </c>
      <c r="E34" s="19"/>
      <c r="F34" s="4" t="str">
        <f>IFERROR(IF(E34="","",(VLOOKUP(E34,K7:L345,2,FALSE))), "Not Found!")</f>
        <v/>
      </c>
      <c r="G34" s="4">
        <f t="shared" si="3"/>
        <v>0</v>
      </c>
      <c r="H34" s="6" t="str">
        <f t="shared" si="2"/>
        <v>00</v>
      </c>
      <c r="I34" s="25"/>
      <c r="J34" s="29"/>
      <c r="K34" s="26" t="s">
        <v>33</v>
      </c>
      <c r="L34" s="16" t="s">
        <v>86</v>
      </c>
    </row>
    <row r="35" spans="1:12">
      <c r="A35" s="3" t="s">
        <v>36</v>
      </c>
      <c r="B35" s="4" t="str">
        <f t="shared" si="0"/>
        <v>00011110</v>
      </c>
      <c r="C35" s="4">
        <v>30</v>
      </c>
      <c r="D35" s="4" t="str">
        <f t="shared" si="1"/>
        <v>00011110</v>
      </c>
      <c r="E35" s="19"/>
      <c r="F35" s="4" t="str">
        <f>IFERROR(IF(E35="","",(VLOOKUP(E35,K7:L346,2,FALSE))), "Not Found!")</f>
        <v/>
      </c>
      <c r="G35" s="4">
        <f t="shared" si="3"/>
        <v>0</v>
      </c>
      <c r="H35" s="6" t="str">
        <f t="shared" si="2"/>
        <v>00</v>
      </c>
      <c r="I35" s="25"/>
      <c r="J35" s="29"/>
      <c r="K35" s="26" t="s">
        <v>34</v>
      </c>
      <c r="L35" s="16" t="s">
        <v>87</v>
      </c>
    </row>
    <row r="36" spans="1:12">
      <c r="A36" s="3" t="s">
        <v>37</v>
      </c>
      <c r="B36" s="4" t="str">
        <f t="shared" si="0"/>
        <v>00011111</v>
      </c>
      <c r="C36" s="4">
        <v>31</v>
      </c>
      <c r="D36" s="4" t="str">
        <f t="shared" si="1"/>
        <v>00011111</v>
      </c>
      <c r="E36" s="19"/>
      <c r="F36" s="4" t="str">
        <f>IFERROR(IF(E36="","",(VLOOKUP(E36,K7:L347,2,FALSE))), "Not Found!")</f>
        <v/>
      </c>
      <c r="G36" s="4">
        <f t="shared" si="3"/>
        <v>0</v>
      </c>
      <c r="H36" s="6" t="str">
        <f t="shared" si="2"/>
        <v>00</v>
      </c>
      <c r="I36" s="25"/>
      <c r="J36" s="29"/>
      <c r="K36" s="26" t="s">
        <v>35</v>
      </c>
      <c r="L36" s="16" t="s">
        <v>88</v>
      </c>
    </row>
    <row r="37" spans="1:12">
      <c r="A37" s="3" t="s">
        <v>38</v>
      </c>
      <c r="B37" s="4" t="str">
        <f t="shared" si="0"/>
        <v>00100000</v>
      </c>
      <c r="C37" s="4">
        <v>32</v>
      </c>
      <c r="D37" s="4" t="str">
        <f t="shared" si="1"/>
        <v>00100000</v>
      </c>
      <c r="E37" s="19"/>
      <c r="F37" s="4" t="str">
        <f>IFERROR(IF(E37="","",(VLOOKUP(E37,K7:L348,2,FALSE))), "Not Found!")</f>
        <v/>
      </c>
      <c r="G37" s="4">
        <f t="shared" si="3"/>
        <v>0</v>
      </c>
      <c r="H37" s="6" t="str">
        <f t="shared" si="2"/>
        <v>00</v>
      </c>
      <c r="I37" s="25"/>
      <c r="J37" s="29"/>
      <c r="K37" s="26" t="s">
        <v>36</v>
      </c>
      <c r="L37" s="16" t="s">
        <v>89</v>
      </c>
    </row>
    <row r="38" spans="1:12">
      <c r="A38" s="3" t="s">
        <v>39</v>
      </c>
      <c r="B38" s="4" t="str">
        <f t="shared" si="0"/>
        <v>00100001</v>
      </c>
      <c r="C38" s="4">
        <v>33</v>
      </c>
      <c r="D38" s="4" t="str">
        <f t="shared" si="1"/>
        <v>00100001</v>
      </c>
      <c r="E38" s="19"/>
      <c r="F38" s="4" t="str">
        <f>IFERROR(IF(E38="","",(VLOOKUP(E38,K7:L349,2,FALSE))), "Not Found!")</f>
        <v/>
      </c>
      <c r="G38" s="4">
        <f t="shared" si="3"/>
        <v>0</v>
      </c>
      <c r="H38" s="6" t="str">
        <f t="shared" si="2"/>
        <v>00</v>
      </c>
      <c r="I38" s="25"/>
      <c r="J38" s="29"/>
      <c r="K38" s="26" t="s">
        <v>37</v>
      </c>
      <c r="L38" s="16" t="s">
        <v>90</v>
      </c>
    </row>
    <row r="39" spans="1:12">
      <c r="A39" s="3" t="s">
        <v>40</v>
      </c>
      <c r="B39" s="4" t="str">
        <f t="shared" si="0"/>
        <v>00100010</v>
      </c>
      <c r="C39" s="4">
        <v>34</v>
      </c>
      <c r="D39" s="4" t="str">
        <f t="shared" si="1"/>
        <v>00100010</v>
      </c>
      <c r="E39" s="19"/>
      <c r="F39" s="4" t="str">
        <f>IFERROR(IF(E39="","",(VLOOKUP(E39,K7:L350,2,FALSE))), "Not Found!")</f>
        <v/>
      </c>
      <c r="G39" s="4">
        <f t="shared" si="3"/>
        <v>0</v>
      </c>
      <c r="H39" s="6" t="str">
        <f t="shared" si="2"/>
        <v>00</v>
      </c>
      <c r="I39" s="25"/>
      <c r="J39" s="29"/>
      <c r="K39" s="26" t="s">
        <v>38</v>
      </c>
      <c r="L39" s="16" t="s">
        <v>91</v>
      </c>
    </row>
    <row r="40" spans="1:12">
      <c r="A40" s="3" t="s">
        <v>41</v>
      </c>
      <c r="B40" s="4" t="str">
        <f t="shared" si="0"/>
        <v>00100011</v>
      </c>
      <c r="C40" s="4">
        <v>35</v>
      </c>
      <c r="D40" s="4" t="str">
        <f t="shared" si="1"/>
        <v>00100011</v>
      </c>
      <c r="E40" s="19"/>
      <c r="F40" s="4" t="str">
        <f>IFERROR(IF(E40="","",(VLOOKUP(E40,K7:L351,2,FALSE))), "Not Found!")</f>
        <v/>
      </c>
      <c r="G40" s="4">
        <f t="shared" si="3"/>
        <v>0</v>
      </c>
      <c r="H40" s="6" t="str">
        <f t="shared" si="2"/>
        <v>00</v>
      </c>
      <c r="I40" s="25"/>
      <c r="J40" s="29"/>
      <c r="K40" s="26" t="s">
        <v>39</v>
      </c>
      <c r="L40" s="16" t="s">
        <v>92</v>
      </c>
    </row>
    <row r="41" spans="1:12">
      <c r="A41" s="3" t="s">
        <v>42</v>
      </c>
      <c r="B41" s="4" t="str">
        <f t="shared" si="0"/>
        <v>00100100</v>
      </c>
      <c r="C41" s="4">
        <v>36</v>
      </c>
      <c r="D41" s="4" t="str">
        <f t="shared" si="1"/>
        <v>00100100</v>
      </c>
      <c r="E41" s="19"/>
      <c r="F41" s="4" t="str">
        <f>IFERROR(IF(E41="","",(VLOOKUP(E41,K7:L352,2,FALSE))), "Not Found!")</f>
        <v/>
      </c>
      <c r="G41" s="4">
        <f t="shared" si="3"/>
        <v>0</v>
      </c>
      <c r="H41" s="6" t="str">
        <f t="shared" si="2"/>
        <v>00</v>
      </c>
      <c r="I41" s="25"/>
      <c r="J41" s="29"/>
      <c r="K41" s="26" t="s">
        <v>40</v>
      </c>
      <c r="L41" s="16" t="s">
        <v>93</v>
      </c>
    </row>
    <row r="42" spans="1:12">
      <c r="A42" s="3" t="s">
        <v>43</v>
      </c>
      <c r="B42" s="4" t="str">
        <f t="shared" si="0"/>
        <v>00100101</v>
      </c>
      <c r="C42" s="4">
        <v>37</v>
      </c>
      <c r="D42" s="4" t="str">
        <f t="shared" si="1"/>
        <v>00100101</v>
      </c>
      <c r="E42" s="19"/>
      <c r="F42" s="4" t="str">
        <f>IFERROR(IF(E42="","",(VLOOKUP(E42,K7:L353,2,FALSE))), "Not Found!")</f>
        <v/>
      </c>
      <c r="G42" s="4">
        <f t="shared" si="3"/>
        <v>0</v>
      </c>
      <c r="H42" s="6" t="str">
        <f t="shared" si="2"/>
        <v>00</v>
      </c>
      <c r="I42" s="25"/>
      <c r="J42" s="29"/>
      <c r="K42" s="26" t="s">
        <v>41</v>
      </c>
      <c r="L42" s="16" t="s">
        <v>94</v>
      </c>
    </row>
    <row r="43" spans="1:12">
      <c r="A43" s="3" t="s">
        <v>44</v>
      </c>
      <c r="B43" s="4" t="str">
        <f t="shared" si="0"/>
        <v>00100110</v>
      </c>
      <c r="C43" s="4">
        <v>38</v>
      </c>
      <c r="D43" s="4" t="str">
        <f t="shared" si="1"/>
        <v>00100110</v>
      </c>
      <c r="E43" s="19"/>
      <c r="F43" s="4" t="str">
        <f>IFERROR(IF(E43="","",(VLOOKUP(E43,K7:L354,2,FALSE))), "Not Found!")</f>
        <v/>
      </c>
      <c r="G43" s="4">
        <f t="shared" si="3"/>
        <v>0</v>
      </c>
      <c r="H43" s="6" t="str">
        <f t="shared" si="2"/>
        <v>00</v>
      </c>
      <c r="I43" s="25"/>
      <c r="J43" s="29"/>
      <c r="K43" s="26" t="s">
        <v>42</v>
      </c>
      <c r="L43" s="16" t="s">
        <v>95</v>
      </c>
    </row>
    <row r="44" spans="1:12">
      <c r="A44" s="3" t="s">
        <v>45</v>
      </c>
      <c r="B44" s="4" t="str">
        <f t="shared" si="0"/>
        <v>00100111</v>
      </c>
      <c r="C44" s="4">
        <v>39</v>
      </c>
      <c r="D44" s="4" t="str">
        <f t="shared" si="1"/>
        <v>00100111</v>
      </c>
      <c r="E44" s="19"/>
      <c r="F44" s="4" t="str">
        <f>IFERROR(IF(E44="","",(VLOOKUP(E44,K7:L355,2,FALSE))), "Not Found!")</f>
        <v/>
      </c>
      <c r="G44" s="4">
        <f t="shared" si="3"/>
        <v>0</v>
      </c>
      <c r="H44" s="6" t="str">
        <f t="shared" si="2"/>
        <v>00</v>
      </c>
      <c r="I44" s="25"/>
      <c r="J44" s="29"/>
      <c r="K44" s="26" t="s">
        <v>43</v>
      </c>
      <c r="L44" s="16" t="s">
        <v>96</v>
      </c>
    </row>
    <row r="45" spans="1:12">
      <c r="A45" s="3" t="s">
        <v>46</v>
      </c>
      <c r="B45" s="4" t="str">
        <f t="shared" si="0"/>
        <v>00101000</v>
      </c>
      <c r="C45" s="4">
        <v>40</v>
      </c>
      <c r="D45" s="4" t="str">
        <f t="shared" si="1"/>
        <v>00101000</v>
      </c>
      <c r="E45" s="19"/>
      <c r="F45" s="4" t="str">
        <f>IFERROR(IF(E45="","",(VLOOKUP(E45,K7:L356,2,FALSE))), "Not Found!")</f>
        <v/>
      </c>
      <c r="G45" s="4">
        <f t="shared" si="3"/>
        <v>0</v>
      </c>
      <c r="H45" s="6" t="str">
        <f t="shared" si="2"/>
        <v>00</v>
      </c>
      <c r="I45" s="25"/>
      <c r="J45" s="29"/>
      <c r="K45" s="26" t="s">
        <v>44</v>
      </c>
      <c r="L45" s="16" t="s">
        <v>97</v>
      </c>
    </row>
    <row r="46" spans="1:12">
      <c r="A46" s="3" t="s">
        <v>47</v>
      </c>
      <c r="B46" s="4" t="str">
        <f t="shared" si="0"/>
        <v>00101001</v>
      </c>
      <c r="C46" s="4">
        <v>41</v>
      </c>
      <c r="D46" s="4" t="str">
        <f t="shared" si="1"/>
        <v>00101001</v>
      </c>
      <c r="E46" s="19"/>
      <c r="F46" s="4" t="str">
        <f>IFERROR(IF(E46="","",(VLOOKUP(E46,K7:L357,2,FALSE))), "Not Found!")</f>
        <v/>
      </c>
      <c r="G46" s="4">
        <f t="shared" si="3"/>
        <v>0</v>
      </c>
      <c r="H46" s="6" t="str">
        <f t="shared" si="2"/>
        <v>00</v>
      </c>
      <c r="I46" s="25"/>
      <c r="J46" s="29"/>
      <c r="K46" s="26" t="s">
        <v>45</v>
      </c>
      <c r="L46" s="16" t="s">
        <v>98</v>
      </c>
    </row>
    <row r="47" spans="1:12">
      <c r="A47" s="3" t="s">
        <v>48</v>
      </c>
      <c r="B47" s="4" t="str">
        <f t="shared" si="0"/>
        <v>00101010</v>
      </c>
      <c r="C47" s="4">
        <v>42</v>
      </c>
      <c r="D47" s="4" t="str">
        <f t="shared" si="1"/>
        <v>00101010</v>
      </c>
      <c r="E47" s="19"/>
      <c r="F47" s="4" t="str">
        <f>IFERROR(IF(E47="","",(VLOOKUP(E47,K7:L358,2,FALSE))), "Not Found!")</f>
        <v/>
      </c>
      <c r="G47" s="4">
        <f t="shared" si="3"/>
        <v>0</v>
      </c>
      <c r="H47" s="6" t="str">
        <f t="shared" si="2"/>
        <v>00</v>
      </c>
      <c r="I47" s="25"/>
      <c r="J47" s="29"/>
      <c r="K47" s="26" t="s">
        <v>46</v>
      </c>
      <c r="L47" s="16" t="s">
        <v>99</v>
      </c>
    </row>
    <row r="48" spans="1:12">
      <c r="A48" s="3" t="s">
        <v>49</v>
      </c>
      <c r="B48" s="4" t="str">
        <f t="shared" si="0"/>
        <v>00101011</v>
      </c>
      <c r="C48" s="4">
        <v>43</v>
      </c>
      <c r="D48" s="4" t="str">
        <f t="shared" si="1"/>
        <v>00101011</v>
      </c>
      <c r="E48" s="19"/>
      <c r="F48" s="4" t="str">
        <f>IFERROR(IF(E48="","",(VLOOKUP(E48,K7:L359,2,FALSE))), "Not Found!")</f>
        <v/>
      </c>
      <c r="G48" s="4">
        <f t="shared" si="3"/>
        <v>0</v>
      </c>
      <c r="H48" s="6" t="str">
        <f t="shared" si="2"/>
        <v>00</v>
      </c>
      <c r="I48" s="25"/>
      <c r="J48" s="29"/>
      <c r="K48" s="26" t="s">
        <v>47</v>
      </c>
      <c r="L48" s="16" t="s">
        <v>100</v>
      </c>
    </row>
    <row r="49" spans="1:12">
      <c r="A49" s="3" t="s">
        <v>50</v>
      </c>
      <c r="B49" s="4" t="str">
        <f t="shared" si="0"/>
        <v>00101100</v>
      </c>
      <c r="C49" s="4">
        <v>44</v>
      </c>
      <c r="D49" s="4" t="str">
        <f t="shared" si="1"/>
        <v>00101100</v>
      </c>
      <c r="E49" s="19"/>
      <c r="F49" s="4" t="str">
        <f>IFERROR(IF(E49="","",(VLOOKUP(E49,K7:L360,2,FALSE))), "Not Found!")</f>
        <v/>
      </c>
      <c r="G49" s="4">
        <f t="shared" si="3"/>
        <v>0</v>
      </c>
      <c r="H49" s="6" t="str">
        <f t="shared" si="2"/>
        <v>00</v>
      </c>
      <c r="I49" s="25"/>
      <c r="J49" s="29"/>
      <c r="K49" s="26" t="s">
        <v>48</v>
      </c>
      <c r="L49" s="16" t="s">
        <v>101</v>
      </c>
    </row>
    <row r="50" spans="1:12">
      <c r="A50" s="3" t="s">
        <v>51</v>
      </c>
      <c r="B50" s="4" t="str">
        <f t="shared" si="0"/>
        <v>00101101</v>
      </c>
      <c r="C50" s="4">
        <v>45</v>
      </c>
      <c r="D50" s="4" t="str">
        <f t="shared" si="1"/>
        <v>00101101</v>
      </c>
      <c r="E50" s="19"/>
      <c r="F50" s="4" t="str">
        <f>IFERROR(IF(E50="","",(VLOOKUP(E50,K7:L361,2,FALSE))), "Not Found!")</f>
        <v/>
      </c>
      <c r="G50" s="4">
        <f t="shared" si="3"/>
        <v>0</v>
      </c>
      <c r="H50" s="6" t="str">
        <f t="shared" si="2"/>
        <v>00</v>
      </c>
      <c r="I50" s="25"/>
      <c r="J50" s="29"/>
      <c r="K50" s="26" t="s">
        <v>49</v>
      </c>
      <c r="L50" s="16" t="s">
        <v>102</v>
      </c>
    </row>
    <row r="51" spans="1:12">
      <c r="A51" s="3" t="s">
        <v>52</v>
      </c>
      <c r="B51" s="4" t="str">
        <f t="shared" si="0"/>
        <v>00101110</v>
      </c>
      <c r="C51" s="4">
        <v>46</v>
      </c>
      <c r="D51" s="4" t="str">
        <f t="shared" si="1"/>
        <v>00101110</v>
      </c>
      <c r="E51" s="19"/>
      <c r="F51" s="4" t="str">
        <f>IFERROR(IF(E51="","",(VLOOKUP(E51,K7:L362,2,FALSE))), "Not Found!")</f>
        <v/>
      </c>
      <c r="G51" s="4">
        <f t="shared" si="3"/>
        <v>0</v>
      </c>
      <c r="H51" s="6" t="str">
        <f t="shared" si="2"/>
        <v>00</v>
      </c>
      <c r="I51" s="25"/>
      <c r="J51" s="29"/>
      <c r="K51" s="26" t="s">
        <v>50</v>
      </c>
      <c r="L51" s="16" t="s">
        <v>103</v>
      </c>
    </row>
    <row r="52" spans="1:12">
      <c r="A52" s="3" t="s">
        <v>53</v>
      </c>
      <c r="B52" s="4" t="str">
        <f t="shared" si="0"/>
        <v>00101111</v>
      </c>
      <c r="C52" s="4">
        <v>47</v>
      </c>
      <c r="D52" s="4" t="str">
        <f t="shared" si="1"/>
        <v>00101111</v>
      </c>
      <c r="E52" s="19"/>
      <c r="F52" s="4" t="str">
        <f>IFERROR(IF(E52="","",(VLOOKUP(E52,K7:L363,2,FALSE))), "Not Found!")</f>
        <v/>
      </c>
      <c r="G52" s="4">
        <f t="shared" si="3"/>
        <v>0</v>
      </c>
      <c r="H52" s="6" t="str">
        <f t="shared" si="2"/>
        <v>00</v>
      </c>
      <c r="I52" s="25"/>
      <c r="J52" s="29"/>
      <c r="K52" s="26" t="s">
        <v>51</v>
      </c>
      <c r="L52" s="16" t="s">
        <v>104</v>
      </c>
    </row>
    <row r="53" spans="1:12">
      <c r="A53" s="3" t="s">
        <v>54</v>
      </c>
      <c r="B53" s="4" t="str">
        <f>DEC2BIN(C197,8)</f>
        <v>11000000</v>
      </c>
      <c r="C53" s="4">
        <v>48</v>
      </c>
      <c r="D53" s="4" t="str">
        <f t="shared" si="1"/>
        <v>00110000</v>
      </c>
      <c r="E53" s="19"/>
      <c r="F53" s="4" t="str">
        <f>IFERROR(IF(E53="","",(VLOOKUP(E53,K7:L364,2,FALSE))), "Not Found!")</f>
        <v/>
      </c>
      <c r="G53" s="4">
        <f t="shared" si="3"/>
        <v>0</v>
      </c>
      <c r="H53" s="6" t="str">
        <f t="shared" si="2"/>
        <v>00</v>
      </c>
      <c r="I53" s="25"/>
      <c r="J53" s="29"/>
      <c r="K53" s="26" t="s">
        <v>52</v>
      </c>
      <c r="L53" s="16" t="s">
        <v>105</v>
      </c>
    </row>
    <row r="54" spans="1:12">
      <c r="A54" s="3" t="s">
        <v>55</v>
      </c>
      <c r="B54" s="4" t="str">
        <f t="shared" ref="B54:B55" si="4">DEC2BIN(C198,8)</f>
        <v>11000001</v>
      </c>
      <c r="C54" s="4">
        <v>49</v>
      </c>
      <c r="D54" s="4" t="str">
        <f t="shared" si="1"/>
        <v>00110001</v>
      </c>
      <c r="E54" s="19"/>
      <c r="F54" s="4" t="str">
        <f>IFERROR(IF(E54="","",(VLOOKUP(E54,K7:L365,2,FALSE))), "Not Found!")</f>
        <v/>
      </c>
      <c r="G54" s="4">
        <f t="shared" si="3"/>
        <v>0</v>
      </c>
      <c r="H54" s="6" t="str">
        <f t="shared" si="2"/>
        <v>00</v>
      </c>
      <c r="I54" s="25"/>
      <c r="J54" s="29"/>
      <c r="K54" s="26" t="s">
        <v>53</v>
      </c>
      <c r="L54" s="16" t="s">
        <v>106</v>
      </c>
    </row>
    <row r="55" spans="1:12">
      <c r="A55" s="3" t="s">
        <v>56</v>
      </c>
      <c r="B55" s="4" t="str">
        <f t="shared" si="4"/>
        <v>11000010</v>
      </c>
      <c r="C55" s="4">
        <v>50</v>
      </c>
      <c r="D55" s="4" t="str">
        <f t="shared" si="1"/>
        <v>00110010</v>
      </c>
      <c r="E55" s="19"/>
      <c r="F55" s="4" t="str">
        <f>IFERROR(IF(E55="","",(VLOOKUP(E55,K7:L366,2,FALSE))), "Not Found!")</f>
        <v/>
      </c>
      <c r="G55" s="4">
        <f t="shared" si="3"/>
        <v>0</v>
      </c>
      <c r="H55" s="6" t="str">
        <f t="shared" si="2"/>
        <v>00</v>
      </c>
      <c r="I55" s="25"/>
      <c r="J55" s="29"/>
      <c r="K55" s="26" t="s">
        <v>54</v>
      </c>
      <c r="L55" s="16" t="s">
        <v>107</v>
      </c>
    </row>
    <row r="56" spans="1:12">
      <c r="A56" s="3" t="s">
        <v>57</v>
      </c>
      <c r="B56" s="4" t="str">
        <f>DEC2BIN(C201,8)</f>
        <v>11000100</v>
      </c>
      <c r="C56" s="4">
        <v>51</v>
      </c>
      <c r="D56" s="4" t="str">
        <f t="shared" si="1"/>
        <v>00110011</v>
      </c>
      <c r="E56" s="19"/>
      <c r="F56" s="4" t="str">
        <f>IFERROR(IF(E56="","",(VLOOKUP(E56,K7:L367,2,FALSE))), "Not Found!")</f>
        <v/>
      </c>
      <c r="G56" s="4">
        <f t="shared" si="3"/>
        <v>0</v>
      </c>
      <c r="H56" s="6" t="str">
        <f t="shared" si="2"/>
        <v>00</v>
      </c>
      <c r="I56" s="25"/>
      <c r="J56" s="29"/>
      <c r="K56" s="26" t="s">
        <v>55</v>
      </c>
      <c r="L56" s="16" t="s">
        <v>108</v>
      </c>
    </row>
    <row r="57" spans="1:12">
      <c r="A57" s="3" t="s">
        <v>58</v>
      </c>
      <c r="B57" s="4" t="str">
        <f t="shared" ref="B57:B58" si="5">DEC2BIN(C202,8)</f>
        <v>11000101</v>
      </c>
      <c r="C57" s="4">
        <v>52</v>
      </c>
      <c r="D57" s="4" t="str">
        <f t="shared" si="1"/>
        <v>00110100</v>
      </c>
      <c r="E57" s="19"/>
      <c r="F57" s="4" t="str">
        <f>IFERROR(IF(E57="","",(VLOOKUP(E57,K7:L368,2,FALSE))), "Not Found!")</f>
        <v/>
      </c>
      <c r="G57" s="4">
        <f t="shared" si="3"/>
        <v>0</v>
      </c>
      <c r="H57" s="6" t="str">
        <f t="shared" si="2"/>
        <v>00</v>
      </c>
      <c r="I57" s="25"/>
      <c r="J57" s="29"/>
      <c r="K57" s="26" t="s">
        <v>56</v>
      </c>
      <c r="L57" s="16" t="s">
        <v>109</v>
      </c>
    </row>
    <row r="58" spans="1:12">
      <c r="A58" s="3" t="s">
        <v>59</v>
      </c>
      <c r="B58" s="4" t="str">
        <f t="shared" si="5"/>
        <v>11000110</v>
      </c>
      <c r="C58" s="4">
        <v>53</v>
      </c>
      <c r="D58" s="4" t="str">
        <f t="shared" si="1"/>
        <v>00110101</v>
      </c>
      <c r="E58" s="19"/>
      <c r="F58" s="4" t="str">
        <f>IFERROR(IF(E58="","",(VLOOKUP(E58,K7:L369,2,FALSE))), "Not Found!")</f>
        <v/>
      </c>
      <c r="G58" s="4">
        <f t="shared" si="3"/>
        <v>0</v>
      </c>
      <c r="H58" s="6" t="str">
        <f t="shared" si="2"/>
        <v>00</v>
      </c>
      <c r="I58" s="25"/>
      <c r="J58" s="29"/>
      <c r="K58" s="26" t="s">
        <v>57</v>
      </c>
      <c r="L58" s="16" t="s">
        <v>110</v>
      </c>
    </row>
    <row r="59" spans="1:12">
      <c r="A59" s="3"/>
      <c r="B59" s="4"/>
      <c r="C59" s="4">
        <v>54</v>
      </c>
      <c r="D59" s="4" t="str">
        <f t="shared" si="1"/>
        <v>00110110</v>
      </c>
      <c r="E59" s="19"/>
      <c r="F59" s="4" t="str">
        <f>IFERROR(IF(E59="","",(VLOOKUP(E59,K7:L370,2,FALSE))), "Not Found!")</f>
        <v/>
      </c>
      <c r="G59" s="4">
        <f t="shared" si="3"/>
        <v>0</v>
      </c>
      <c r="H59" s="6" t="str">
        <f t="shared" si="2"/>
        <v>00</v>
      </c>
      <c r="I59" s="25"/>
      <c r="J59" s="29"/>
      <c r="K59" s="26" t="s">
        <v>58</v>
      </c>
      <c r="L59" s="16" t="s">
        <v>111</v>
      </c>
    </row>
    <row r="60" spans="1:12">
      <c r="A60" s="3"/>
      <c r="B60" s="4"/>
      <c r="C60" s="4">
        <v>55</v>
      </c>
      <c r="D60" s="4" t="str">
        <f t="shared" si="1"/>
        <v>00110111</v>
      </c>
      <c r="E60" s="19"/>
      <c r="F60" s="4" t="str">
        <f>IFERROR(IF(E60="","",(VLOOKUP(E60,K7:L371,2,FALSE))), "Not Found!")</f>
        <v/>
      </c>
      <c r="G60" s="4">
        <f t="shared" si="3"/>
        <v>0</v>
      </c>
      <c r="H60" s="6" t="str">
        <f t="shared" si="2"/>
        <v>00</v>
      </c>
      <c r="I60" s="25"/>
      <c r="J60" s="29"/>
      <c r="K60" s="26" t="s">
        <v>59</v>
      </c>
      <c r="L60" s="16" t="s">
        <v>112</v>
      </c>
    </row>
    <row r="61" spans="1:12">
      <c r="A61" s="3"/>
      <c r="B61" s="4"/>
      <c r="C61" s="4">
        <v>56</v>
      </c>
      <c r="D61" s="4" t="str">
        <f t="shared" si="1"/>
        <v>00111000</v>
      </c>
      <c r="E61" s="19"/>
      <c r="F61" s="4" t="str">
        <f>IFERROR(IF(E61="","",(VLOOKUP(E61,K7:L372,2,FALSE))), "Not Found!")</f>
        <v/>
      </c>
      <c r="G61" s="4">
        <f t="shared" si="3"/>
        <v>0</v>
      </c>
      <c r="H61" s="6" t="str">
        <f t="shared" si="2"/>
        <v>00</v>
      </c>
      <c r="I61" s="25"/>
      <c r="J61" s="29"/>
      <c r="K61" s="15">
        <v>0</v>
      </c>
      <c r="L61" s="15" t="s">
        <v>6</v>
      </c>
    </row>
    <row r="62" spans="1:12">
      <c r="A62" s="3"/>
      <c r="B62" s="4"/>
      <c r="C62" s="4">
        <v>57</v>
      </c>
      <c r="D62" s="4" t="str">
        <f t="shared" si="1"/>
        <v>00111001</v>
      </c>
      <c r="E62" s="19"/>
      <c r="F62" s="4" t="str">
        <f>IFERROR(IF(E62="","",(VLOOKUP(E62,K7:L373,2,FALSE))), "Not Found!")</f>
        <v/>
      </c>
      <c r="G62" s="4">
        <f t="shared" si="3"/>
        <v>0</v>
      </c>
      <c r="H62" s="6" t="str">
        <f t="shared" si="2"/>
        <v>00</v>
      </c>
      <c r="I62" s="25"/>
      <c r="J62" s="29"/>
      <c r="K62" s="15">
        <v>1</v>
      </c>
      <c r="L62" s="15" t="s">
        <v>60</v>
      </c>
    </row>
    <row r="63" spans="1:12">
      <c r="A63" s="3"/>
      <c r="B63" s="4"/>
      <c r="C63" s="4">
        <v>58</v>
      </c>
      <c r="D63" s="4" t="str">
        <f t="shared" si="1"/>
        <v>00111010</v>
      </c>
      <c r="E63" s="19"/>
      <c r="F63" s="4" t="str">
        <f>IFERROR(IF(E63="","",(VLOOKUP(E63,K7:L374,2,FALSE))), "Not Found!")</f>
        <v/>
      </c>
      <c r="G63" s="4">
        <f t="shared" si="3"/>
        <v>0</v>
      </c>
      <c r="H63" s="6" t="str">
        <f t="shared" si="2"/>
        <v>00</v>
      </c>
      <c r="I63" s="25"/>
      <c r="J63" s="29"/>
      <c r="K63" s="15">
        <v>2</v>
      </c>
      <c r="L63" s="15" t="s">
        <v>61</v>
      </c>
    </row>
    <row r="64" spans="1:12">
      <c r="A64" s="10" t="s">
        <v>315</v>
      </c>
      <c r="B64" s="12"/>
      <c r="C64" s="4">
        <v>59</v>
      </c>
      <c r="D64" s="4" t="str">
        <f t="shared" si="1"/>
        <v>00111011</v>
      </c>
      <c r="E64" s="19"/>
      <c r="F64" s="4" t="str">
        <f>IFERROR(IF(E64="","",(VLOOKUP(E64,K7:L375,2,FALSE))), "Not Found!")</f>
        <v/>
      </c>
      <c r="G64" s="4">
        <f t="shared" si="3"/>
        <v>0</v>
      </c>
      <c r="H64" s="6" t="str">
        <f t="shared" si="2"/>
        <v>00</v>
      </c>
      <c r="I64" s="25"/>
      <c r="J64" s="29"/>
      <c r="K64" s="15">
        <v>3</v>
      </c>
      <c r="L64" s="15" t="s">
        <v>62</v>
      </c>
    </row>
    <row r="65" spans="1:12">
      <c r="A65" s="3"/>
      <c r="B65" s="4"/>
      <c r="C65" s="4">
        <v>60</v>
      </c>
      <c r="D65" s="4" t="str">
        <f t="shared" si="1"/>
        <v>00111100</v>
      </c>
      <c r="E65" s="19"/>
      <c r="F65" s="4" t="str">
        <f>IFERROR(IF(E65="","",(VLOOKUP(E65,K7:L376,2,FALSE))), "Not Found!")</f>
        <v/>
      </c>
      <c r="G65" s="4">
        <f t="shared" si="3"/>
        <v>0</v>
      </c>
      <c r="H65" s="6" t="str">
        <f t="shared" si="2"/>
        <v>00</v>
      </c>
      <c r="I65" s="25"/>
      <c r="J65" s="29"/>
      <c r="K65" s="15">
        <v>4</v>
      </c>
      <c r="L65" s="15" t="s">
        <v>63</v>
      </c>
    </row>
    <row r="66" spans="1:12">
      <c r="A66" s="3" t="s">
        <v>316</v>
      </c>
      <c r="B66" s="4" t="str">
        <f>DEC2BIN(C257,8)</f>
        <v>11111100</v>
      </c>
      <c r="C66" s="4">
        <v>61</v>
      </c>
      <c r="D66" s="4" t="str">
        <f t="shared" si="1"/>
        <v>00111101</v>
      </c>
      <c r="E66" s="19"/>
      <c r="F66" s="4" t="str">
        <f>IFERROR(IF(E66="","",(VLOOKUP(E66,K7:L377,2,FALSE))), "Not Found!")</f>
        <v/>
      </c>
      <c r="G66" s="4">
        <f t="shared" si="3"/>
        <v>0</v>
      </c>
      <c r="H66" s="6" t="str">
        <f t="shared" si="2"/>
        <v>00</v>
      </c>
      <c r="I66" s="25"/>
      <c r="J66" s="29"/>
      <c r="K66" s="15">
        <v>5</v>
      </c>
      <c r="L66" s="15" t="s">
        <v>64</v>
      </c>
    </row>
    <row r="67" spans="1:12">
      <c r="A67" s="3" t="s">
        <v>317</v>
      </c>
      <c r="B67" s="4" t="str">
        <f t="shared" ref="B67:B69" si="6">DEC2BIN(C258,8)</f>
        <v>11111101</v>
      </c>
      <c r="C67" s="4">
        <v>62</v>
      </c>
      <c r="D67" s="4" t="str">
        <f t="shared" si="1"/>
        <v>00111110</v>
      </c>
      <c r="E67" s="19"/>
      <c r="F67" s="4" t="str">
        <f>IFERROR(IF(E67="","",(VLOOKUP(E67,K7:L378,2,FALSE))), "Not Found!")</f>
        <v/>
      </c>
      <c r="G67" s="4">
        <f t="shared" si="3"/>
        <v>0</v>
      </c>
      <c r="H67" s="6" t="str">
        <f t="shared" si="2"/>
        <v>00</v>
      </c>
      <c r="I67" s="25"/>
      <c r="J67" s="29"/>
      <c r="K67" s="15">
        <v>6</v>
      </c>
      <c r="L67" s="15" t="s">
        <v>65</v>
      </c>
    </row>
    <row r="68" spans="1:12">
      <c r="A68" s="3" t="s">
        <v>318</v>
      </c>
      <c r="B68" s="4" t="str">
        <f t="shared" si="6"/>
        <v>11111110</v>
      </c>
      <c r="C68" s="4">
        <v>63</v>
      </c>
      <c r="D68" s="4" t="str">
        <f t="shared" si="1"/>
        <v>00111111</v>
      </c>
      <c r="E68" s="19"/>
      <c r="F68" s="4"/>
      <c r="G68" s="4">
        <f t="shared" si="3"/>
        <v>0</v>
      </c>
      <c r="K68" s="15">
        <v>7</v>
      </c>
      <c r="L68" s="15" t="s">
        <v>66</v>
      </c>
    </row>
    <row r="69" spans="1:12">
      <c r="A69" s="3" t="s">
        <v>319</v>
      </c>
      <c r="B69" s="4" t="str">
        <f t="shared" si="6"/>
        <v>11111111</v>
      </c>
      <c r="C69" s="4">
        <v>64</v>
      </c>
      <c r="D69" s="4" t="str">
        <f t="shared" si="1"/>
        <v>01000000</v>
      </c>
      <c r="E69" s="19"/>
      <c r="F69" s="4"/>
      <c r="G69" s="4">
        <f t="shared" si="3"/>
        <v>0</v>
      </c>
      <c r="K69" s="15">
        <v>8</v>
      </c>
      <c r="L69" s="15" t="s">
        <v>67</v>
      </c>
    </row>
    <row r="70" spans="1:12" hidden="1">
      <c r="A70" s="3"/>
      <c r="B70" s="4"/>
      <c r="C70" s="4">
        <v>65</v>
      </c>
      <c r="D70" s="4" t="str">
        <f t="shared" ref="D70:D133" si="7">DEC2BIN(C70,8)</f>
        <v>01000001</v>
      </c>
      <c r="E70" s="19"/>
      <c r="F70" s="4"/>
      <c r="G70" s="4">
        <f t="shared" si="3"/>
        <v>0</v>
      </c>
      <c r="K70" s="15">
        <v>9</v>
      </c>
      <c r="L70" s="15" t="s">
        <v>68</v>
      </c>
    </row>
    <row r="71" spans="1:12" hidden="1">
      <c r="A71" s="3">
        <v>1</v>
      </c>
      <c r="B71" s="4"/>
      <c r="C71" s="4">
        <v>66</v>
      </c>
      <c r="D71" s="4" t="str">
        <f t="shared" si="7"/>
        <v>01000010</v>
      </c>
      <c r="E71" s="4"/>
      <c r="F71" s="4"/>
      <c r="G71" s="4">
        <f t="shared" ref="G71:G134" si="8">BIN2DEC(F71)</f>
        <v>0</v>
      </c>
      <c r="K71" s="15">
        <v>10</v>
      </c>
      <c r="L71" s="15" t="s">
        <v>69</v>
      </c>
    </row>
    <row r="72" spans="1:12" hidden="1">
      <c r="A72" s="3">
        <v>2</v>
      </c>
      <c r="B72" s="4"/>
      <c r="C72" s="4">
        <v>67</v>
      </c>
      <c r="D72" s="4" t="str">
        <f t="shared" si="7"/>
        <v>01000011</v>
      </c>
      <c r="E72" s="4"/>
      <c r="F72" s="4"/>
      <c r="G72" s="4">
        <f t="shared" si="8"/>
        <v>0</v>
      </c>
      <c r="K72" s="15">
        <v>11</v>
      </c>
      <c r="L72" s="15" t="s">
        <v>70</v>
      </c>
    </row>
    <row r="73" spans="1:12" hidden="1">
      <c r="A73" s="3">
        <v>3</v>
      </c>
      <c r="B73" s="4"/>
      <c r="C73" s="4">
        <v>68</v>
      </c>
      <c r="D73" s="4" t="str">
        <f t="shared" si="7"/>
        <v>01000100</v>
      </c>
      <c r="E73" s="4"/>
      <c r="F73" s="4"/>
      <c r="G73" s="4">
        <f t="shared" si="8"/>
        <v>0</v>
      </c>
      <c r="K73" s="15">
        <v>12</v>
      </c>
      <c r="L73" s="15" t="s">
        <v>71</v>
      </c>
    </row>
    <row r="74" spans="1:12" hidden="1">
      <c r="A74" s="3">
        <v>4</v>
      </c>
      <c r="B74" s="4"/>
      <c r="C74" s="4">
        <v>69</v>
      </c>
      <c r="D74" s="4" t="str">
        <f t="shared" si="7"/>
        <v>01000101</v>
      </c>
      <c r="E74" s="4"/>
      <c r="F74" s="4"/>
      <c r="G74" s="4">
        <f t="shared" si="8"/>
        <v>0</v>
      </c>
      <c r="K74" s="15">
        <v>13</v>
      </c>
      <c r="L74" s="15" t="s">
        <v>72</v>
      </c>
    </row>
    <row r="75" spans="1:12" hidden="1">
      <c r="A75" s="3">
        <v>5</v>
      </c>
      <c r="B75" s="4"/>
      <c r="C75" s="4">
        <v>70</v>
      </c>
      <c r="D75" s="4" t="str">
        <f t="shared" si="7"/>
        <v>01000110</v>
      </c>
      <c r="E75" s="4"/>
      <c r="F75" s="4"/>
      <c r="G75" s="4">
        <f t="shared" si="8"/>
        <v>0</v>
      </c>
      <c r="K75" s="15">
        <v>14</v>
      </c>
      <c r="L75" s="15" t="s">
        <v>73</v>
      </c>
    </row>
    <row r="76" spans="1:12" hidden="1">
      <c r="A76" s="3">
        <v>6</v>
      </c>
      <c r="B76" s="4"/>
      <c r="C76" s="4">
        <v>71</v>
      </c>
      <c r="D76" s="4" t="str">
        <f t="shared" si="7"/>
        <v>01000111</v>
      </c>
      <c r="E76" s="4"/>
      <c r="F76" s="4"/>
      <c r="G76" s="4">
        <f t="shared" si="8"/>
        <v>0</v>
      </c>
      <c r="K76" s="15">
        <v>15</v>
      </c>
      <c r="L76" s="15" t="s">
        <v>74</v>
      </c>
    </row>
    <row r="77" spans="1:12" hidden="1">
      <c r="A77" s="3">
        <v>7</v>
      </c>
      <c r="B77" s="4"/>
      <c r="C77" s="4">
        <v>72</v>
      </c>
      <c r="D77" s="4" t="str">
        <f t="shared" si="7"/>
        <v>01001000</v>
      </c>
      <c r="E77" s="4"/>
      <c r="F77" s="4"/>
      <c r="G77" s="4">
        <f t="shared" si="8"/>
        <v>0</v>
      </c>
      <c r="K77" s="15">
        <v>16</v>
      </c>
      <c r="L77" s="15" t="s">
        <v>75</v>
      </c>
    </row>
    <row r="78" spans="1:12" hidden="1">
      <c r="A78" s="3">
        <v>8</v>
      </c>
      <c r="B78" s="4"/>
      <c r="C78" s="4">
        <v>73</v>
      </c>
      <c r="D78" s="4" t="str">
        <f t="shared" si="7"/>
        <v>01001001</v>
      </c>
      <c r="E78" s="4"/>
      <c r="F78" s="4"/>
      <c r="G78" s="4">
        <f t="shared" si="8"/>
        <v>0</v>
      </c>
      <c r="K78" s="15">
        <v>17</v>
      </c>
      <c r="L78" s="15" t="s">
        <v>76</v>
      </c>
    </row>
    <row r="79" spans="1:12" hidden="1">
      <c r="A79" s="3">
        <v>9</v>
      </c>
      <c r="B79" s="4"/>
      <c r="C79" s="4">
        <v>74</v>
      </c>
      <c r="D79" s="4" t="str">
        <f t="shared" si="7"/>
        <v>01001010</v>
      </c>
      <c r="E79" s="4"/>
      <c r="F79" s="4"/>
      <c r="G79" s="4">
        <f t="shared" si="8"/>
        <v>0</v>
      </c>
      <c r="K79" s="15">
        <v>18</v>
      </c>
      <c r="L79" s="15" t="s">
        <v>77</v>
      </c>
    </row>
    <row r="80" spans="1:12" hidden="1">
      <c r="A80" s="3">
        <v>10</v>
      </c>
      <c r="B80" s="4"/>
      <c r="C80" s="4">
        <v>75</v>
      </c>
      <c r="D80" s="4" t="str">
        <f t="shared" si="7"/>
        <v>01001011</v>
      </c>
      <c r="E80" s="4"/>
      <c r="F80" s="4"/>
      <c r="G80" s="4">
        <f t="shared" si="8"/>
        <v>0</v>
      </c>
      <c r="K80" s="15">
        <v>19</v>
      </c>
      <c r="L80" s="15" t="s">
        <v>78</v>
      </c>
    </row>
    <row r="81" spans="1:12" hidden="1">
      <c r="A81" s="3">
        <v>11</v>
      </c>
      <c r="B81" s="4"/>
      <c r="C81" s="4">
        <v>76</v>
      </c>
      <c r="D81" s="4" t="str">
        <f t="shared" si="7"/>
        <v>01001100</v>
      </c>
      <c r="E81" s="4"/>
      <c r="F81" s="4"/>
      <c r="G81" s="4">
        <f t="shared" si="8"/>
        <v>0</v>
      </c>
      <c r="K81" s="15">
        <v>20</v>
      </c>
      <c r="L81" s="15" t="s">
        <v>79</v>
      </c>
    </row>
    <row r="82" spans="1:12" hidden="1">
      <c r="A82" s="3">
        <v>12</v>
      </c>
      <c r="B82" s="4"/>
      <c r="C82" s="4">
        <v>77</v>
      </c>
      <c r="D82" s="4" t="str">
        <f t="shared" si="7"/>
        <v>01001101</v>
      </c>
      <c r="E82" s="4"/>
      <c r="F82" s="4"/>
      <c r="G82" s="4">
        <f t="shared" si="8"/>
        <v>0</v>
      </c>
      <c r="K82" s="15">
        <v>21</v>
      </c>
      <c r="L82" s="15" t="s">
        <v>80</v>
      </c>
    </row>
    <row r="83" spans="1:12" hidden="1">
      <c r="A83" s="3">
        <v>13</v>
      </c>
      <c r="B83" s="4"/>
      <c r="C83" s="4">
        <v>78</v>
      </c>
      <c r="D83" s="4" t="str">
        <f t="shared" si="7"/>
        <v>01001110</v>
      </c>
      <c r="E83" s="4"/>
      <c r="F83" s="4"/>
      <c r="G83" s="4">
        <f t="shared" si="8"/>
        <v>0</v>
      </c>
      <c r="K83" s="15">
        <v>22</v>
      </c>
      <c r="L83" s="15" t="s">
        <v>81</v>
      </c>
    </row>
    <row r="84" spans="1:12" hidden="1">
      <c r="A84" s="3">
        <v>14</v>
      </c>
      <c r="B84" s="4"/>
      <c r="C84" s="4">
        <v>79</v>
      </c>
      <c r="D84" s="4" t="str">
        <f t="shared" si="7"/>
        <v>01001111</v>
      </c>
      <c r="E84" s="4"/>
      <c r="F84" s="4"/>
      <c r="G84" s="4">
        <f t="shared" si="8"/>
        <v>0</v>
      </c>
      <c r="K84" s="15">
        <v>23</v>
      </c>
      <c r="L84" s="15" t="s">
        <v>82</v>
      </c>
    </row>
    <row r="85" spans="1:12" hidden="1">
      <c r="A85" s="3">
        <v>15</v>
      </c>
      <c r="B85" s="4"/>
      <c r="C85" s="4">
        <v>80</v>
      </c>
      <c r="D85" s="4" t="str">
        <f t="shared" si="7"/>
        <v>01010000</v>
      </c>
      <c r="E85" s="4"/>
      <c r="F85" s="4"/>
      <c r="G85" s="4">
        <f t="shared" si="8"/>
        <v>0</v>
      </c>
      <c r="K85" s="15">
        <v>24</v>
      </c>
      <c r="L85" s="15" t="s">
        <v>83</v>
      </c>
    </row>
    <row r="86" spans="1:12" hidden="1">
      <c r="A86" s="3">
        <v>16</v>
      </c>
      <c r="B86" s="4"/>
      <c r="C86" s="4">
        <v>81</v>
      </c>
      <c r="D86" s="4" t="str">
        <f t="shared" si="7"/>
        <v>01010001</v>
      </c>
      <c r="E86" s="4"/>
      <c r="F86" s="4"/>
      <c r="G86" s="4">
        <f t="shared" si="8"/>
        <v>0</v>
      </c>
      <c r="K86" s="15">
        <v>25</v>
      </c>
      <c r="L86" s="15" t="s">
        <v>84</v>
      </c>
    </row>
    <row r="87" spans="1:12" hidden="1">
      <c r="A87" s="3">
        <v>17</v>
      </c>
      <c r="B87" s="4"/>
      <c r="C87" s="4">
        <v>82</v>
      </c>
      <c r="D87" s="4" t="str">
        <f t="shared" si="7"/>
        <v>01010010</v>
      </c>
      <c r="E87" s="4"/>
      <c r="F87" s="4"/>
      <c r="G87" s="4">
        <f t="shared" si="8"/>
        <v>0</v>
      </c>
      <c r="K87" s="15">
        <v>26</v>
      </c>
      <c r="L87" s="15" t="s">
        <v>85</v>
      </c>
    </row>
    <row r="88" spans="1:12" hidden="1">
      <c r="A88" s="3">
        <v>18</v>
      </c>
      <c r="B88" s="4"/>
      <c r="C88" s="4">
        <v>83</v>
      </c>
      <c r="D88" s="4" t="str">
        <f t="shared" si="7"/>
        <v>01010011</v>
      </c>
      <c r="E88" s="4"/>
      <c r="F88" s="4"/>
      <c r="G88" s="4">
        <f t="shared" si="8"/>
        <v>0</v>
      </c>
      <c r="K88" s="15">
        <v>27</v>
      </c>
      <c r="L88" s="15" t="s">
        <v>86</v>
      </c>
    </row>
    <row r="89" spans="1:12" hidden="1">
      <c r="A89" s="3">
        <v>19</v>
      </c>
      <c r="B89" s="4"/>
      <c r="C89" s="4">
        <v>84</v>
      </c>
      <c r="D89" s="4" t="str">
        <f t="shared" si="7"/>
        <v>01010100</v>
      </c>
      <c r="E89" s="4"/>
      <c r="F89" s="4"/>
      <c r="G89" s="4">
        <f t="shared" si="8"/>
        <v>0</v>
      </c>
      <c r="K89" s="15">
        <v>28</v>
      </c>
      <c r="L89" s="15" t="s">
        <v>87</v>
      </c>
    </row>
    <row r="90" spans="1:12" hidden="1">
      <c r="A90" s="3">
        <v>20</v>
      </c>
      <c r="B90" s="4"/>
      <c r="C90" s="4">
        <v>85</v>
      </c>
      <c r="D90" s="4" t="str">
        <f t="shared" si="7"/>
        <v>01010101</v>
      </c>
      <c r="E90" s="4"/>
      <c r="F90" s="4"/>
      <c r="G90" s="4">
        <f t="shared" si="8"/>
        <v>0</v>
      </c>
      <c r="K90" s="15">
        <v>29</v>
      </c>
      <c r="L90" s="15" t="s">
        <v>88</v>
      </c>
    </row>
    <row r="91" spans="1:12" hidden="1">
      <c r="A91" s="3">
        <v>21</v>
      </c>
      <c r="B91" s="4"/>
      <c r="C91" s="4">
        <v>86</v>
      </c>
      <c r="D91" s="4" t="str">
        <f t="shared" si="7"/>
        <v>01010110</v>
      </c>
      <c r="E91" s="4"/>
      <c r="F91" s="4"/>
      <c r="G91" s="4">
        <f t="shared" si="8"/>
        <v>0</v>
      </c>
      <c r="K91" s="15">
        <v>30</v>
      </c>
      <c r="L91" s="15" t="s">
        <v>89</v>
      </c>
    </row>
    <row r="92" spans="1:12" hidden="1">
      <c r="A92" s="3">
        <v>22</v>
      </c>
      <c r="B92" s="4"/>
      <c r="C92" s="4">
        <v>87</v>
      </c>
      <c r="D92" s="4" t="str">
        <f t="shared" si="7"/>
        <v>01010111</v>
      </c>
      <c r="E92" s="4"/>
      <c r="F92" s="4"/>
      <c r="G92" s="4">
        <f t="shared" si="8"/>
        <v>0</v>
      </c>
      <c r="K92" s="15">
        <v>31</v>
      </c>
      <c r="L92" s="15" t="s">
        <v>90</v>
      </c>
    </row>
    <row r="93" spans="1:12" hidden="1">
      <c r="A93" s="3">
        <v>23</v>
      </c>
      <c r="B93" s="4"/>
      <c r="C93" s="4">
        <v>88</v>
      </c>
      <c r="D93" s="4" t="str">
        <f t="shared" si="7"/>
        <v>01011000</v>
      </c>
      <c r="E93" s="4"/>
      <c r="F93" s="4"/>
      <c r="G93" s="4">
        <f t="shared" si="8"/>
        <v>0</v>
      </c>
      <c r="K93" s="15">
        <v>32</v>
      </c>
      <c r="L93" s="15" t="s">
        <v>91</v>
      </c>
    </row>
    <row r="94" spans="1:12" hidden="1">
      <c r="A94" s="3">
        <v>24</v>
      </c>
      <c r="B94" s="4"/>
      <c r="C94" s="4">
        <v>89</v>
      </c>
      <c r="D94" s="4" t="str">
        <f t="shared" si="7"/>
        <v>01011001</v>
      </c>
      <c r="E94" s="4"/>
      <c r="F94" s="4"/>
      <c r="G94" s="4">
        <f t="shared" si="8"/>
        <v>0</v>
      </c>
      <c r="K94" s="15">
        <v>33</v>
      </c>
      <c r="L94" s="15" t="s">
        <v>92</v>
      </c>
    </row>
    <row r="95" spans="1:12" hidden="1">
      <c r="A95" s="3">
        <v>25</v>
      </c>
      <c r="B95" s="4"/>
      <c r="C95" s="4">
        <v>90</v>
      </c>
      <c r="D95" s="4" t="str">
        <f t="shared" si="7"/>
        <v>01011010</v>
      </c>
      <c r="E95" s="4"/>
      <c r="F95" s="4"/>
      <c r="G95" s="4">
        <f t="shared" si="8"/>
        <v>0</v>
      </c>
      <c r="K95" s="15">
        <v>34</v>
      </c>
      <c r="L95" s="15" t="s">
        <v>93</v>
      </c>
    </row>
    <row r="96" spans="1:12" hidden="1">
      <c r="A96" s="3">
        <v>26</v>
      </c>
      <c r="B96" s="4"/>
      <c r="C96" s="4">
        <v>91</v>
      </c>
      <c r="D96" s="4" t="str">
        <f t="shared" si="7"/>
        <v>01011011</v>
      </c>
      <c r="E96" s="4"/>
      <c r="F96" s="4"/>
      <c r="G96" s="4">
        <f t="shared" si="8"/>
        <v>0</v>
      </c>
      <c r="K96" s="15">
        <v>35</v>
      </c>
      <c r="L96" s="15" t="s">
        <v>94</v>
      </c>
    </row>
    <row r="97" spans="1:12" hidden="1">
      <c r="A97" s="3">
        <v>27</v>
      </c>
      <c r="B97" s="4"/>
      <c r="C97" s="4">
        <v>92</v>
      </c>
      <c r="D97" s="4" t="str">
        <f t="shared" si="7"/>
        <v>01011100</v>
      </c>
      <c r="E97" s="4"/>
      <c r="F97" s="4"/>
      <c r="G97" s="4">
        <f t="shared" si="8"/>
        <v>0</v>
      </c>
      <c r="K97" s="15">
        <v>36</v>
      </c>
      <c r="L97" s="15" t="s">
        <v>95</v>
      </c>
    </row>
    <row r="98" spans="1:12" hidden="1">
      <c r="A98" s="3">
        <v>28</v>
      </c>
      <c r="B98" s="4"/>
      <c r="C98" s="4">
        <v>93</v>
      </c>
      <c r="D98" s="4" t="str">
        <f t="shared" si="7"/>
        <v>01011101</v>
      </c>
      <c r="E98" s="4"/>
      <c r="F98" s="4"/>
      <c r="G98" s="4">
        <f t="shared" si="8"/>
        <v>0</v>
      </c>
      <c r="K98" s="15">
        <v>37</v>
      </c>
      <c r="L98" s="15" t="s">
        <v>96</v>
      </c>
    </row>
    <row r="99" spans="1:12" hidden="1">
      <c r="A99" s="3">
        <v>29</v>
      </c>
      <c r="B99" s="4"/>
      <c r="C99" s="4">
        <v>94</v>
      </c>
      <c r="D99" s="4" t="str">
        <f t="shared" si="7"/>
        <v>01011110</v>
      </c>
      <c r="E99" s="4"/>
      <c r="F99" s="4"/>
      <c r="G99" s="4">
        <f t="shared" si="8"/>
        <v>0</v>
      </c>
      <c r="K99" s="15">
        <v>38</v>
      </c>
      <c r="L99" s="15" t="s">
        <v>97</v>
      </c>
    </row>
    <row r="100" spans="1:12" hidden="1">
      <c r="A100" s="3">
        <v>30</v>
      </c>
      <c r="B100" s="4"/>
      <c r="C100" s="4">
        <v>95</v>
      </c>
      <c r="D100" s="4" t="str">
        <f t="shared" si="7"/>
        <v>01011111</v>
      </c>
      <c r="E100" s="4"/>
      <c r="F100" s="4"/>
      <c r="G100" s="4">
        <f t="shared" si="8"/>
        <v>0</v>
      </c>
      <c r="K100" s="15">
        <v>39</v>
      </c>
      <c r="L100" s="15" t="s">
        <v>98</v>
      </c>
    </row>
    <row r="101" spans="1:12" hidden="1">
      <c r="A101" s="3">
        <v>31</v>
      </c>
      <c r="B101" s="4"/>
      <c r="C101" s="4">
        <v>96</v>
      </c>
      <c r="D101" s="4" t="str">
        <f t="shared" si="7"/>
        <v>01100000</v>
      </c>
      <c r="E101" s="4"/>
      <c r="F101" s="4"/>
      <c r="G101" s="4">
        <f t="shared" si="8"/>
        <v>0</v>
      </c>
      <c r="K101" s="15">
        <v>40</v>
      </c>
      <c r="L101" s="15" t="s">
        <v>99</v>
      </c>
    </row>
    <row r="102" spans="1:12" hidden="1">
      <c r="A102" s="3">
        <v>32</v>
      </c>
      <c r="B102" s="4"/>
      <c r="C102" s="4">
        <v>97</v>
      </c>
      <c r="D102" s="4" t="str">
        <f t="shared" si="7"/>
        <v>01100001</v>
      </c>
      <c r="E102" s="4"/>
      <c r="F102" s="4"/>
      <c r="G102" s="4">
        <f t="shared" si="8"/>
        <v>0</v>
      </c>
      <c r="K102" s="15">
        <v>41</v>
      </c>
      <c r="L102" s="15" t="s">
        <v>100</v>
      </c>
    </row>
    <row r="103" spans="1:12" hidden="1">
      <c r="A103" s="3">
        <v>33</v>
      </c>
      <c r="B103" s="4"/>
      <c r="C103" s="4">
        <v>98</v>
      </c>
      <c r="D103" s="4" t="str">
        <f t="shared" si="7"/>
        <v>01100010</v>
      </c>
      <c r="E103" s="4"/>
      <c r="F103" s="4"/>
      <c r="G103" s="4">
        <f t="shared" si="8"/>
        <v>0</v>
      </c>
      <c r="K103" s="15">
        <v>42</v>
      </c>
      <c r="L103" s="15" t="s">
        <v>101</v>
      </c>
    </row>
    <row r="104" spans="1:12" hidden="1">
      <c r="A104" s="3">
        <v>34</v>
      </c>
      <c r="B104" s="4"/>
      <c r="C104" s="4">
        <v>99</v>
      </c>
      <c r="D104" s="4" t="str">
        <f t="shared" si="7"/>
        <v>01100011</v>
      </c>
      <c r="E104" s="4"/>
      <c r="F104" s="4"/>
      <c r="G104" s="4">
        <f t="shared" si="8"/>
        <v>0</v>
      </c>
      <c r="K104" s="15">
        <v>43</v>
      </c>
      <c r="L104" s="15" t="s">
        <v>102</v>
      </c>
    </row>
    <row r="105" spans="1:12" hidden="1">
      <c r="A105" s="3">
        <v>35</v>
      </c>
      <c r="B105" s="4"/>
      <c r="C105" s="4">
        <v>100</v>
      </c>
      <c r="D105" s="4" t="str">
        <f t="shared" si="7"/>
        <v>01100100</v>
      </c>
      <c r="E105" s="4"/>
      <c r="F105" s="4"/>
      <c r="G105" s="4">
        <f t="shared" si="8"/>
        <v>0</v>
      </c>
      <c r="K105" s="15">
        <v>44</v>
      </c>
      <c r="L105" s="15" t="s">
        <v>103</v>
      </c>
    </row>
    <row r="106" spans="1:12" hidden="1">
      <c r="A106" s="3">
        <v>36</v>
      </c>
      <c r="B106" s="4"/>
      <c r="C106" s="4">
        <v>101</v>
      </c>
      <c r="D106" s="4" t="str">
        <f t="shared" si="7"/>
        <v>01100101</v>
      </c>
      <c r="E106" s="4"/>
      <c r="F106" s="4"/>
      <c r="G106" s="4">
        <f t="shared" si="8"/>
        <v>0</v>
      </c>
      <c r="K106" s="15">
        <v>45</v>
      </c>
      <c r="L106" s="15" t="s">
        <v>104</v>
      </c>
    </row>
    <row r="107" spans="1:12" hidden="1">
      <c r="A107" s="3">
        <v>37</v>
      </c>
      <c r="B107" s="4"/>
      <c r="C107" s="4">
        <v>102</v>
      </c>
      <c r="D107" s="4" t="str">
        <f t="shared" si="7"/>
        <v>01100110</v>
      </c>
      <c r="E107" s="4"/>
      <c r="F107" s="4"/>
      <c r="G107" s="4">
        <f t="shared" si="8"/>
        <v>0</v>
      </c>
      <c r="K107" s="15">
        <v>46</v>
      </c>
      <c r="L107" s="15" t="s">
        <v>105</v>
      </c>
    </row>
    <row r="108" spans="1:12" hidden="1">
      <c r="A108" s="3">
        <v>38</v>
      </c>
      <c r="B108" s="4"/>
      <c r="C108" s="4">
        <v>103</v>
      </c>
      <c r="D108" s="4" t="str">
        <f t="shared" si="7"/>
        <v>01100111</v>
      </c>
      <c r="E108" s="4"/>
      <c r="F108" s="4"/>
      <c r="G108" s="4">
        <f t="shared" si="8"/>
        <v>0</v>
      </c>
      <c r="K108" s="15">
        <v>47</v>
      </c>
      <c r="L108" s="15" t="s">
        <v>106</v>
      </c>
    </row>
    <row r="109" spans="1:12" hidden="1">
      <c r="A109" s="3">
        <v>39</v>
      </c>
      <c r="B109" s="4"/>
      <c r="C109" s="4">
        <v>104</v>
      </c>
      <c r="D109" s="4" t="str">
        <f t="shared" si="7"/>
        <v>01101000</v>
      </c>
      <c r="E109" s="4"/>
      <c r="F109" s="4"/>
      <c r="G109" s="4">
        <f t="shared" si="8"/>
        <v>0</v>
      </c>
      <c r="K109" s="15">
        <v>48</v>
      </c>
      <c r="L109" s="15" t="s">
        <v>113</v>
      </c>
    </row>
    <row r="110" spans="1:12" hidden="1">
      <c r="A110" s="3">
        <v>40</v>
      </c>
      <c r="B110" s="4"/>
      <c r="C110" s="4">
        <v>105</v>
      </c>
      <c r="D110" s="4" t="str">
        <f t="shared" si="7"/>
        <v>01101001</v>
      </c>
      <c r="E110" s="4"/>
      <c r="F110" s="4"/>
      <c r="G110" s="4">
        <f t="shared" si="8"/>
        <v>0</v>
      </c>
      <c r="K110" s="15">
        <v>49</v>
      </c>
      <c r="L110" s="15" t="s">
        <v>114</v>
      </c>
    </row>
    <row r="111" spans="1:12" hidden="1">
      <c r="A111" s="3">
        <v>41</v>
      </c>
      <c r="B111" s="4"/>
      <c r="C111" s="4">
        <v>106</v>
      </c>
      <c r="D111" s="4" t="str">
        <f t="shared" si="7"/>
        <v>01101010</v>
      </c>
      <c r="E111" s="4"/>
      <c r="F111" s="4"/>
      <c r="G111" s="4">
        <f t="shared" si="8"/>
        <v>0</v>
      </c>
      <c r="K111" s="15">
        <v>50</v>
      </c>
      <c r="L111" s="15" t="s">
        <v>115</v>
      </c>
    </row>
    <row r="112" spans="1:12" hidden="1">
      <c r="A112" s="3">
        <v>42</v>
      </c>
      <c r="B112" s="4"/>
      <c r="C112" s="4">
        <v>107</v>
      </c>
      <c r="D112" s="4" t="str">
        <f t="shared" si="7"/>
        <v>01101011</v>
      </c>
      <c r="E112" s="4"/>
      <c r="F112" s="4"/>
      <c r="G112" s="4">
        <f t="shared" si="8"/>
        <v>0</v>
      </c>
      <c r="K112" s="15">
        <v>51</v>
      </c>
      <c r="L112" s="15" t="s">
        <v>116</v>
      </c>
    </row>
    <row r="113" spans="1:12" hidden="1">
      <c r="A113" s="3">
        <v>43</v>
      </c>
      <c r="B113" s="4"/>
      <c r="C113" s="4">
        <v>108</v>
      </c>
      <c r="D113" s="4" t="str">
        <f t="shared" si="7"/>
        <v>01101100</v>
      </c>
      <c r="E113" s="4"/>
      <c r="F113" s="4"/>
      <c r="G113" s="4">
        <f t="shared" si="8"/>
        <v>0</v>
      </c>
      <c r="K113" s="15">
        <v>52</v>
      </c>
      <c r="L113" s="15" t="s">
        <v>117</v>
      </c>
    </row>
    <row r="114" spans="1:12" hidden="1">
      <c r="A114" s="3">
        <v>44</v>
      </c>
      <c r="B114" s="4"/>
      <c r="C114" s="4">
        <v>109</v>
      </c>
      <c r="D114" s="4" t="str">
        <f t="shared" si="7"/>
        <v>01101101</v>
      </c>
      <c r="E114" s="4"/>
      <c r="F114" s="4"/>
      <c r="G114" s="4">
        <f t="shared" si="8"/>
        <v>0</v>
      </c>
      <c r="K114" s="15">
        <v>53</v>
      </c>
      <c r="L114" s="15" t="s">
        <v>118</v>
      </c>
    </row>
    <row r="115" spans="1:12" hidden="1">
      <c r="A115" s="3">
        <v>45</v>
      </c>
      <c r="B115" s="4"/>
      <c r="C115" s="4">
        <v>110</v>
      </c>
      <c r="D115" s="4" t="str">
        <f t="shared" si="7"/>
        <v>01101110</v>
      </c>
      <c r="E115" s="4"/>
      <c r="F115" s="4"/>
      <c r="G115" s="4">
        <f t="shared" si="8"/>
        <v>0</v>
      </c>
      <c r="K115" s="15">
        <v>54</v>
      </c>
      <c r="L115" s="15" t="s">
        <v>119</v>
      </c>
    </row>
    <row r="116" spans="1:12" hidden="1">
      <c r="A116" s="3">
        <v>46</v>
      </c>
      <c r="B116" s="4"/>
      <c r="C116" s="4">
        <v>111</v>
      </c>
      <c r="D116" s="4" t="str">
        <f t="shared" si="7"/>
        <v>01101111</v>
      </c>
      <c r="E116" s="4"/>
      <c r="F116" s="4"/>
      <c r="G116" s="4">
        <f t="shared" si="8"/>
        <v>0</v>
      </c>
      <c r="K116" s="15">
        <v>55</v>
      </c>
      <c r="L116" s="15" t="s">
        <v>120</v>
      </c>
    </row>
    <row r="117" spans="1:12" hidden="1">
      <c r="A117" s="3">
        <v>47</v>
      </c>
      <c r="B117" s="4"/>
      <c r="C117" s="4">
        <v>112</v>
      </c>
      <c r="D117" s="4" t="str">
        <f t="shared" si="7"/>
        <v>01110000</v>
      </c>
      <c r="E117" s="4"/>
      <c r="F117" s="4"/>
      <c r="G117" s="4">
        <f t="shared" si="8"/>
        <v>0</v>
      </c>
      <c r="K117" s="15">
        <v>56</v>
      </c>
      <c r="L117" s="15" t="s">
        <v>121</v>
      </c>
    </row>
    <row r="118" spans="1:12" hidden="1">
      <c r="A118" s="3">
        <v>48</v>
      </c>
      <c r="B118" s="4"/>
      <c r="C118" s="4">
        <v>113</v>
      </c>
      <c r="D118" s="4" t="str">
        <f t="shared" si="7"/>
        <v>01110001</v>
      </c>
      <c r="E118" s="4"/>
      <c r="F118" s="4"/>
      <c r="G118" s="4">
        <f t="shared" si="8"/>
        <v>0</v>
      </c>
      <c r="K118" s="15">
        <v>57</v>
      </c>
      <c r="L118" s="15" t="s">
        <v>122</v>
      </c>
    </row>
    <row r="119" spans="1:12" hidden="1">
      <c r="A119" s="3">
        <v>49</v>
      </c>
      <c r="B119" s="4"/>
      <c r="C119" s="4">
        <v>114</v>
      </c>
      <c r="D119" s="4" t="str">
        <f t="shared" si="7"/>
        <v>01110010</v>
      </c>
      <c r="E119" s="4"/>
      <c r="F119" s="4"/>
      <c r="G119" s="4">
        <f t="shared" si="8"/>
        <v>0</v>
      </c>
      <c r="K119" s="15">
        <v>58</v>
      </c>
      <c r="L119" s="15" t="s">
        <v>123</v>
      </c>
    </row>
    <row r="120" spans="1:12" hidden="1">
      <c r="A120" s="3">
        <v>50</v>
      </c>
      <c r="B120" s="4"/>
      <c r="C120" s="4">
        <v>115</v>
      </c>
      <c r="D120" s="4" t="str">
        <f t="shared" si="7"/>
        <v>01110011</v>
      </c>
      <c r="E120" s="4"/>
      <c r="F120" s="4"/>
      <c r="G120" s="4">
        <f t="shared" si="8"/>
        <v>0</v>
      </c>
      <c r="K120" s="15">
        <v>59</v>
      </c>
      <c r="L120" s="15" t="s">
        <v>124</v>
      </c>
    </row>
    <row r="121" spans="1:12" hidden="1">
      <c r="A121" s="3">
        <v>51</v>
      </c>
      <c r="B121" s="4"/>
      <c r="C121" s="4">
        <v>116</v>
      </c>
      <c r="D121" s="4" t="str">
        <f t="shared" si="7"/>
        <v>01110100</v>
      </c>
      <c r="E121" s="4"/>
      <c r="F121" s="4"/>
      <c r="G121" s="4">
        <f t="shared" si="8"/>
        <v>0</v>
      </c>
      <c r="K121" s="15">
        <v>60</v>
      </c>
      <c r="L121" s="15" t="s">
        <v>125</v>
      </c>
    </row>
    <row r="122" spans="1:12" hidden="1">
      <c r="A122" s="3">
        <v>52</v>
      </c>
      <c r="B122" s="4"/>
      <c r="C122" s="4">
        <v>117</v>
      </c>
      <c r="D122" s="4" t="str">
        <f t="shared" si="7"/>
        <v>01110101</v>
      </c>
      <c r="E122" s="4"/>
      <c r="F122" s="4"/>
      <c r="G122" s="4">
        <f t="shared" si="8"/>
        <v>0</v>
      </c>
      <c r="K122" s="15">
        <v>61</v>
      </c>
      <c r="L122" s="15" t="s">
        <v>126</v>
      </c>
    </row>
    <row r="123" spans="1:12" hidden="1">
      <c r="A123" s="3">
        <v>53</v>
      </c>
      <c r="B123" s="4"/>
      <c r="C123" s="4">
        <v>118</v>
      </c>
      <c r="D123" s="4" t="str">
        <f t="shared" si="7"/>
        <v>01110110</v>
      </c>
      <c r="E123" s="4"/>
      <c r="F123" s="4"/>
      <c r="G123" s="4">
        <f t="shared" si="8"/>
        <v>0</v>
      </c>
      <c r="K123" s="15">
        <v>62</v>
      </c>
      <c r="L123" s="15" t="s">
        <v>127</v>
      </c>
    </row>
    <row r="124" spans="1:12" hidden="1">
      <c r="A124" s="3">
        <v>54</v>
      </c>
      <c r="B124" s="4"/>
      <c r="C124" s="4">
        <v>119</v>
      </c>
      <c r="D124" s="4" t="str">
        <f t="shared" si="7"/>
        <v>01110111</v>
      </c>
      <c r="E124" s="4"/>
      <c r="F124" s="4"/>
      <c r="G124" s="4">
        <f t="shared" si="8"/>
        <v>0</v>
      </c>
      <c r="K124" s="15">
        <v>63</v>
      </c>
      <c r="L124" s="15" t="s">
        <v>128</v>
      </c>
    </row>
    <row r="125" spans="1:12" hidden="1">
      <c r="A125" s="3">
        <v>55</v>
      </c>
      <c r="B125" s="4"/>
      <c r="C125" s="4">
        <v>120</v>
      </c>
      <c r="D125" s="4" t="str">
        <f t="shared" si="7"/>
        <v>01111000</v>
      </c>
      <c r="E125" s="4"/>
      <c r="F125" s="4"/>
      <c r="G125" s="4">
        <f t="shared" si="8"/>
        <v>0</v>
      </c>
      <c r="K125" s="15">
        <v>64</v>
      </c>
      <c r="L125" s="15" t="s">
        <v>129</v>
      </c>
    </row>
    <row r="126" spans="1:12" hidden="1">
      <c r="A126" s="3">
        <v>56</v>
      </c>
      <c r="B126" s="4"/>
      <c r="C126" s="4">
        <v>121</v>
      </c>
      <c r="D126" s="4" t="str">
        <f t="shared" si="7"/>
        <v>01111001</v>
      </c>
      <c r="E126" s="4"/>
      <c r="F126" s="4"/>
      <c r="G126" s="4">
        <f t="shared" si="8"/>
        <v>0</v>
      </c>
      <c r="K126" s="15">
        <v>65</v>
      </c>
      <c r="L126" s="15" t="s">
        <v>130</v>
      </c>
    </row>
    <row r="127" spans="1:12" hidden="1">
      <c r="A127" s="3">
        <v>57</v>
      </c>
      <c r="B127" s="4"/>
      <c r="C127" s="4">
        <v>122</v>
      </c>
      <c r="D127" s="4" t="str">
        <f t="shared" si="7"/>
        <v>01111010</v>
      </c>
      <c r="E127" s="4"/>
      <c r="F127" s="4"/>
      <c r="G127" s="4">
        <f t="shared" si="8"/>
        <v>0</v>
      </c>
      <c r="K127" s="15">
        <v>66</v>
      </c>
      <c r="L127" s="15" t="s">
        <v>131</v>
      </c>
    </row>
    <row r="128" spans="1:12" hidden="1">
      <c r="A128" s="3">
        <v>58</v>
      </c>
      <c r="B128" s="4"/>
      <c r="C128" s="4">
        <v>123</v>
      </c>
      <c r="D128" s="4" t="str">
        <f t="shared" si="7"/>
        <v>01111011</v>
      </c>
      <c r="E128" s="4"/>
      <c r="F128" s="4"/>
      <c r="G128" s="4">
        <f t="shared" si="8"/>
        <v>0</v>
      </c>
      <c r="K128" s="15">
        <v>67</v>
      </c>
      <c r="L128" s="15" t="s">
        <v>132</v>
      </c>
    </row>
    <row r="129" spans="1:12" hidden="1">
      <c r="A129" s="3">
        <v>59</v>
      </c>
      <c r="B129" s="4"/>
      <c r="C129" s="4">
        <v>124</v>
      </c>
      <c r="D129" s="4" t="str">
        <f t="shared" si="7"/>
        <v>01111100</v>
      </c>
      <c r="E129" s="4"/>
      <c r="F129" s="4"/>
      <c r="G129" s="4">
        <f t="shared" si="8"/>
        <v>0</v>
      </c>
      <c r="K129" s="15">
        <v>68</v>
      </c>
      <c r="L129" s="15" t="s">
        <v>133</v>
      </c>
    </row>
    <row r="130" spans="1:12" hidden="1">
      <c r="A130" s="3">
        <v>60</v>
      </c>
      <c r="B130" s="4"/>
      <c r="C130" s="4">
        <v>125</v>
      </c>
      <c r="D130" s="4" t="str">
        <f t="shared" si="7"/>
        <v>01111101</v>
      </c>
      <c r="E130" s="4"/>
      <c r="F130" s="4"/>
      <c r="G130" s="4">
        <f t="shared" si="8"/>
        <v>0</v>
      </c>
      <c r="K130" s="15">
        <v>69</v>
      </c>
      <c r="L130" s="15" t="s">
        <v>134</v>
      </c>
    </row>
    <row r="131" spans="1:12" hidden="1">
      <c r="A131" s="3">
        <v>61</v>
      </c>
      <c r="B131" s="4"/>
      <c r="C131" s="4">
        <v>126</v>
      </c>
      <c r="D131" s="4" t="str">
        <f t="shared" si="7"/>
        <v>01111110</v>
      </c>
      <c r="E131" s="4"/>
      <c r="F131" s="4"/>
      <c r="G131" s="4">
        <f t="shared" si="8"/>
        <v>0</v>
      </c>
      <c r="K131" s="15">
        <v>70</v>
      </c>
      <c r="L131" s="15" t="s">
        <v>135</v>
      </c>
    </row>
    <row r="132" spans="1:12" hidden="1">
      <c r="A132" s="3">
        <v>62</v>
      </c>
      <c r="B132" s="4"/>
      <c r="C132" s="4">
        <v>127</v>
      </c>
      <c r="D132" s="4" t="str">
        <f t="shared" si="7"/>
        <v>01111111</v>
      </c>
      <c r="E132" s="4"/>
      <c r="F132" s="4"/>
      <c r="G132" s="4">
        <f t="shared" si="8"/>
        <v>0</v>
      </c>
      <c r="K132" s="15">
        <v>71</v>
      </c>
      <c r="L132" s="15" t="s">
        <v>136</v>
      </c>
    </row>
    <row r="133" spans="1:12" hidden="1">
      <c r="A133" s="3">
        <v>63</v>
      </c>
      <c r="B133" s="4"/>
      <c r="C133" s="4">
        <v>128</v>
      </c>
      <c r="D133" s="4" t="str">
        <f t="shared" si="7"/>
        <v>10000000</v>
      </c>
      <c r="E133" s="4"/>
      <c r="F133" s="4"/>
      <c r="G133" s="4">
        <f t="shared" si="8"/>
        <v>0</v>
      </c>
      <c r="K133" s="15">
        <v>72</v>
      </c>
      <c r="L133" s="15" t="s">
        <v>137</v>
      </c>
    </row>
    <row r="134" spans="1:12" hidden="1">
      <c r="A134" s="3">
        <v>64</v>
      </c>
      <c r="B134" s="4"/>
      <c r="C134" s="4">
        <v>129</v>
      </c>
      <c r="D134" s="4" t="str">
        <f t="shared" ref="D134:D197" si="9">DEC2BIN(C134,8)</f>
        <v>10000001</v>
      </c>
      <c r="E134" s="4"/>
      <c r="F134" s="4"/>
      <c r="G134" s="4">
        <f t="shared" si="8"/>
        <v>0</v>
      </c>
      <c r="K134" s="15">
        <v>73</v>
      </c>
      <c r="L134" s="15" t="s">
        <v>138</v>
      </c>
    </row>
    <row r="135" spans="1:12" hidden="1">
      <c r="A135" s="3">
        <v>65</v>
      </c>
      <c r="B135" s="4"/>
      <c r="C135" s="4">
        <v>130</v>
      </c>
      <c r="D135" s="4" t="str">
        <f t="shared" si="9"/>
        <v>10000010</v>
      </c>
      <c r="E135" s="4"/>
      <c r="F135" s="4"/>
      <c r="G135" s="4">
        <f t="shared" ref="G135:G198" si="10">BIN2DEC(F135)</f>
        <v>0</v>
      </c>
      <c r="K135" s="15">
        <v>74</v>
      </c>
      <c r="L135" s="15" t="s">
        <v>139</v>
      </c>
    </row>
    <row r="136" spans="1:12" hidden="1">
      <c r="A136" s="3">
        <v>66</v>
      </c>
      <c r="B136" s="4"/>
      <c r="C136" s="4">
        <v>131</v>
      </c>
      <c r="D136" s="4" t="str">
        <f t="shared" si="9"/>
        <v>10000011</v>
      </c>
      <c r="E136" s="4"/>
      <c r="F136" s="4"/>
      <c r="G136" s="4">
        <f t="shared" si="10"/>
        <v>0</v>
      </c>
      <c r="K136" s="15">
        <v>75</v>
      </c>
      <c r="L136" s="15" t="s">
        <v>140</v>
      </c>
    </row>
    <row r="137" spans="1:12" hidden="1">
      <c r="A137" s="3">
        <v>67</v>
      </c>
      <c r="B137" s="4"/>
      <c r="C137" s="4">
        <v>132</v>
      </c>
      <c r="D137" s="4" t="str">
        <f t="shared" si="9"/>
        <v>10000100</v>
      </c>
      <c r="E137" s="4"/>
      <c r="F137" s="4"/>
      <c r="G137" s="4">
        <f t="shared" si="10"/>
        <v>0</v>
      </c>
      <c r="K137" s="15">
        <v>76</v>
      </c>
      <c r="L137" s="15" t="s">
        <v>141</v>
      </c>
    </row>
    <row r="138" spans="1:12" hidden="1">
      <c r="A138" s="3">
        <v>68</v>
      </c>
      <c r="B138" s="4"/>
      <c r="C138" s="4">
        <v>133</v>
      </c>
      <c r="D138" s="4" t="str">
        <f t="shared" si="9"/>
        <v>10000101</v>
      </c>
      <c r="E138" s="4"/>
      <c r="F138" s="4"/>
      <c r="G138" s="4">
        <f t="shared" si="10"/>
        <v>0</v>
      </c>
      <c r="K138" s="15">
        <v>77</v>
      </c>
      <c r="L138" s="15" t="s">
        <v>142</v>
      </c>
    </row>
    <row r="139" spans="1:12" hidden="1">
      <c r="A139" s="3">
        <v>69</v>
      </c>
      <c r="B139" s="4"/>
      <c r="C139" s="4">
        <v>134</v>
      </c>
      <c r="D139" s="4" t="str">
        <f t="shared" si="9"/>
        <v>10000110</v>
      </c>
      <c r="E139" s="4"/>
      <c r="F139" s="4"/>
      <c r="G139" s="4">
        <f t="shared" si="10"/>
        <v>0</v>
      </c>
      <c r="K139" s="15">
        <v>78</v>
      </c>
      <c r="L139" s="15" t="s">
        <v>143</v>
      </c>
    </row>
    <row r="140" spans="1:12" hidden="1">
      <c r="A140" s="3">
        <v>70</v>
      </c>
      <c r="B140" s="4"/>
      <c r="C140" s="4">
        <v>135</v>
      </c>
      <c r="D140" s="4" t="str">
        <f t="shared" si="9"/>
        <v>10000111</v>
      </c>
      <c r="E140" s="4"/>
      <c r="F140" s="4"/>
      <c r="G140" s="4">
        <f t="shared" si="10"/>
        <v>0</v>
      </c>
      <c r="K140" s="15">
        <v>79</v>
      </c>
      <c r="L140" s="15" t="s">
        <v>144</v>
      </c>
    </row>
    <row r="141" spans="1:12" hidden="1">
      <c r="A141" s="3">
        <v>71</v>
      </c>
      <c r="B141" s="4"/>
      <c r="C141" s="4">
        <v>136</v>
      </c>
      <c r="D141" s="4" t="str">
        <f t="shared" si="9"/>
        <v>10001000</v>
      </c>
      <c r="E141" s="4"/>
      <c r="F141" s="4"/>
      <c r="G141" s="4">
        <f t="shared" si="10"/>
        <v>0</v>
      </c>
      <c r="K141" s="15">
        <v>80</v>
      </c>
      <c r="L141" s="15" t="s">
        <v>145</v>
      </c>
    </row>
    <row r="142" spans="1:12" hidden="1">
      <c r="A142" s="3">
        <v>72</v>
      </c>
      <c r="B142" s="4"/>
      <c r="C142" s="4">
        <v>137</v>
      </c>
      <c r="D142" s="4" t="str">
        <f t="shared" si="9"/>
        <v>10001001</v>
      </c>
      <c r="E142" s="4"/>
      <c r="F142" s="4"/>
      <c r="G142" s="4">
        <f t="shared" si="10"/>
        <v>0</v>
      </c>
      <c r="K142" s="15">
        <v>81</v>
      </c>
      <c r="L142" s="15" t="s">
        <v>146</v>
      </c>
    </row>
    <row r="143" spans="1:12" hidden="1">
      <c r="A143" s="3">
        <v>73</v>
      </c>
      <c r="B143" s="4"/>
      <c r="C143" s="4">
        <v>138</v>
      </c>
      <c r="D143" s="4" t="str">
        <f t="shared" si="9"/>
        <v>10001010</v>
      </c>
      <c r="E143" s="4"/>
      <c r="F143" s="4"/>
      <c r="G143" s="4">
        <f t="shared" si="10"/>
        <v>0</v>
      </c>
      <c r="K143" s="15">
        <v>82</v>
      </c>
      <c r="L143" s="15" t="s">
        <v>147</v>
      </c>
    </row>
    <row r="144" spans="1:12" hidden="1">
      <c r="A144" s="3">
        <v>74</v>
      </c>
      <c r="B144" s="4"/>
      <c r="C144" s="4">
        <v>139</v>
      </c>
      <c r="D144" s="4" t="str">
        <f t="shared" si="9"/>
        <v>10001011</v>
      </c>
      <c r="E144" s="4"/>
      <c r="F144" s="4"/>
      <c r="G144" s="4">
        <f t="shared" si="10"/>
        <v>0</v>
      </c>
      <c r="K144" s="15">
        <v>83</v>
      </c>
      <c r="L144" s="15" t="s">
        <v>148</v>
      </c>
    </row>
    <row r="145" spans="1:12" hidden="1">
      <c r="A145" s="3">
        <v>75</v>
      </c>
      <c r="B145" s="4"/>
      <c r="C145" s="4">
        <v>140</v>
      </c>
      <c r="D145" s="4" t="str">
        <f t="shared" si="9"/>
        <v>10001100</v>
      </c>
      <c r="E145" s="4"/>
      <c r="F145" s="4"/>
      <c r="G145" s="4">
        <f t="shared" si="10"/>
        <v>0</v>
      </c>
      <c r="K145" s="15">
        <v>84</v>
      </c>
      <c r="L145" s="15" t="s">
        <v>149</v>
      </c>
    </row>
    <row r="146" spans="1:12" hidden="1">
      <c r="A146" s="3">
        <v>76</v>
      </c>
      <c r="B146" s="4"/>
      <c r="C146" s="4">
        <v>141</v>
      </c>
      <c r="D146" s="4" t="str">
        <f t="shared" si="9"/>
        <v>10001101</v>
      </c>
      <c r="E146" s="4"/>
      <c r="F146" s="4"/>
      <c r="G146" s="4">
        <f t="shared" si="10"/>
        <v>0</v>
      </c>
      <c r="K146" s="15">
        <v>85</v>
      </c>
      <c r="L146" s="15" t="s">
        <v>150</v>
      </c>
    </row>
    <row r="147" spans="1:12" hidden="1">
      <c r="A147" s="3">
        <v>77</v>
      </c>
      <c r="B147" s="4"/>
      <c r="C147" s="4">
        <v>142</v>
      </c>
      <c r="D147" s="4" t="str">
        <f t="shared" si="9"/>
        <v>10001110</v>
      </c>
      <c r="E147" s="4"/>
      <c r="F147" s="4"/>
      <c r="G147" s="4">
        <f t="shared" si="10"/>
        <v>0</v>
      </c>
      <c r="K147" s="15">
        <v>86</v>
      </c>
      <c r="L147" s="15" t="s">
        <v>151</v>
      </c>
    </row>
    <row r="148" spans="1:12" hidden="1">
      <c r="A148" s="3">
        <v>78</v>
      </c>
      <c r="B148" s="4"/>
      <c r="C148" s="4">
        <v>143</v>
      </c>
      <c r="D148" s="4" t="str">
        <f t="shared" si="9"/>
        <v>10001111</v>
      </c>
      <c r="E148" s="4"/>
      <c r="F148" s="4"/>
      <c r="G148" s="4">
        <f t="shared" si="10"/>
        <v>0</v>
      </c>
      <c r="K148" s="15">
        <v>87</v>
      </c>
      <c r="L148" s="15" t="s">
        <v>152</v>
      </c>
    </row>
    <row r="149" spans="1:12" hidden="1">
      <c r="A149" s="3">
        <v>79</v>
      </c>
      <c r="B149" s="4"/>
      <c r="C149" s="4">
        <v>144</v>
      </c>
      <c r="D149" s="4" t="str">
        <f t="shared" si="9"/>
        <v>10010000</v>
      </c>
      <c r="E149" s="4"/>
      <c r="F149" s="4"/>
      <c r="G149" s="4">
        <f t="shared" si="10"/>
        <v>0</v>
      </c>
      <c r="K149" s="15">
        <v>88</v>
      </c>
      <c r="L149" s="15" t="s">
        <v>153</v>
      </c>
    </row>
    <row r="150" spans="1:12" hidden="1">
      <c r="A150" s="3">
        <v>80</v>
      </c>
      <c r="B150" s="4"/>
      <c r="C150" s="4">
        <v>145</v>
      </c>
      <c r="D150" s="4" t="str">
        <f t="shared" si="9"/>
        <v>10010001</v>
      </c>
      <c r="E150" s="4"/>
      <c r="F150" s="4"/>
      <c r="G150" s="4">
        <f t="shared" si="10"/>
        <v>0</v>
      </c>
      <c r="K150" s="15">
        <v>89</v>
      </c>
      <c r="L150" s="15" t="s">
        <v>154</v>
      </c>
    </row>
    <row r="151" spans="1:12" hidden="1">
      <c r="A151" s="3">
        <v>81</v>
      </c>
      <c r="B151" s="4"/>
      <c r="C151" s="4">
        <v>146</v>
      </c>
      <c r="D151" s="4" t="str">
        <f t="shared" si="9"/>
        <v>10010010</v>
      </c>
      <c r="E151" s="4"/>
      <c r="F151" s="4"/>
      <c r="G151" s="4">
        <f t="shared" si="10"/>
        <v>0</v>
      </c>
      <c r="K151" s="15">
        <v>90</v>
      </c>
      <c r="L151" s="15" t="s">
        <v>155</v>
      </c>
    </row>
    <row r="152" spans="1:12" hidden="1">
      <c r="A152" s="3">
        <v>82</v>
      </c>
      <c r="B152" s="4"/>
      <c r="C152" s="4">
        <v>147</v>
      </c>
      <c r="D152" s="4" t="str">
        <f t="shared" si="9"/>
        <v>10010011</v>
      </c>
      <c r="E152" s="4"/>
      <c r="F152" s="4"/>
      <c r="G152" s="4">
        <f t="shared" si="10"/>
        <v>0</v>
      </c>
      <c r="K152" s="15">
        <v>91</v>
      </c>
      <c r="L152" s="15" t="s">
        <v>156</v>
      </c>
    </row>
    <row r="153" spans="1:12" hidden="1">
      <c r="A153" s="3">
        <v>83</v>
      </c>
      <c r="B153" s="4"/>
      <c r="C153" s="4">
        <v>148</v>
      </c>
      <c r="D153" s="4" t="str">
        <f t="shared" si="9"/>
        <v>10010100</v>
      </c>
      <c r="E153" s="4"/>
      <c r="F153" s="4"/>
      <c r="G153" s="4">
        <f t="shared" si="10"/>
        <v>0</v>
      </c>
      <c r="K153" s="15">
        <v>92</v>
      </c>
      <c r="L153" s="15" t="s">
        <v>157</v>
      </c>
    </row>
    <row r="154" spans="1:12" hidden="1">
      <c r="A154" s="3">
        <v>84</v>
      </c>
      <c r="B154" s="4"/>
      <c r="C154" s="4">
        <v>149</v>
      </c>
      <c r="D154" s="4" t="str">
        <f t="shared" si="9"/>
        <v>10010101</v>
      </c>
      <c r="E154" s="4"/>
      <c r="F154" s="4"/>
      <c r="G154" s="4">
        <f t="shared" si="10"/>
        <v>0</v>
      </c>
      <c r="K154" s="15">
        <v>93</v>
      </c>
      <c r="L154" s="15" t="s">
        <v>158</v>
      </c>
    </row>
    <row r="155" spans="1:12" hidden="1">
      <c r="A155" s="3">
        <v>85</v>
      </c>
      <c r="B155" s="4"/>
      <c r="C155" s="4">
        <v>150</v>
      </c>
      <c r="D155" s="4" t="str">
        <f t="shared" si="9"/>
        <v>10010110</v>
      </c>
      <c r="E155" s="4"/>
      <c r="F155" s="4"/>
      <c r="G155" s="4">
        <f t="shared" si="10"/>
        <v>0</v>
      </c>
      <c r="K155" s="15">
        <v>94</v>
      </c>
      <c r="L155" s="15" t="s">
        <v>159</v>
      </c>
    </row>
    <row r="156" spans="1:12" hidden="1">
      <c r="A156" s="3">
        <v>86</v>
      </c>
      <c r="B156" s="4"/>
      <c r="C156" s="4">
        <v>151</v>
      </c>
      <c r="D156" s="4" t="str">
        <f t="shared" si="9"/>
        <v>10010111</v>
      </c>
      <c r="E156" s="4"/>
      <c r="F156" s="4"/>
      <c r="G156" s="4">
        <f t="shared" si="10"/>
        <v>0</v>
      </c>
      <c r="K156" s="15">
        <v>95</v>
      </c>
      <c r="L156" s="15" t="s">
        <v>160</v>
      </c>
    </row>
    <row r="157" spans="1:12" hidden="1">
      <c r="A157" s="3">
        <v>87</v>
      </c>
      <c r="B157" s="4"/>
      <c r="C157" s="4">
        <v>152</v>
      </c>
      <c r="D157" s="4" t="str">
        <f t="shared" si="9"/>
        <v>10011000</v>
      </c>
      <c r="E157" s="4"/>
      <c r="F157" s="4"/>
      <c r="G157" s="4">
        <f t="shared" si="10"/>
        <v>0</v>
      </c>
      <c r="K157" s="15">
        <v>96</v>
      </c>
      <c r="L157" s="15" t="s">
        <v>161</v>
      </c>
    </row>
    <row r="158" spans="1:12" hidden="1">
      <c r="A158" s="3">
        <v>88</v>
      </c>
      <c r="B158" s="4"/>
      <c r="C158" s="4">
        <v>153</v>
      </c>
      <c r="D158" s="4" t="str">
        <f t="shared" si="9"/>
        <v>10011001</v>
      </c>
      <c r="E158" s="4"/>
      <c r="F158" s="4"/>
      <c r="G158" s="4">
        <f t="shared" si="10"/>
        <v>0</v>
      </c>
      <c r="K158" s="15">
        <v>97</v>
      </c>
      <c r="L158" s="15" t="s">
        <v>162</v>
      </c>
    </row>
    <row r="159" spans="1:12" hidden="1">
      <c r="A159" s="3">
        <v>89</v>
      </c>
      <c r="B159" s="4"/>
      <c r="C159" s="4">
        <v>154</v>
      </c>
      <c r="D159" s="4" t="str">
        <f t="shared" si="9"/>
        <v>10011010</v>
      </c>
      <c r="E159" s="4"/>
      <c r="F159" s="4"/>
      <c r="G159" s="4">
        <f t="shared" si="10"/>
        <v>0</v>
      </c>
      <c r="K159" s="15">
        <v>98</v>
      </c>
      <c r="L159" s="15" t="s">
        <v>163</v>
      </c>
    </row>
    <row r="160" spans="1:12" hidden="1">
      <c r="A160" s="3">
        <v>90</v>
      </c>
      <c r="B160" s="4"/>
      <c r="C160" s="4">
        <v>155</v>
      </c>
      <c r="D160" s="4" t="str">
        <f t="shared" si="9"/>
        <v>10011011</v>
      </c>
      <c r="E160" s="4"/>
      <c r="F160" s="4"/>
      <c r="G160" s="4">
        <f t="shared" si="10"/>
        <v>0</v>
      </c>
      <c r="K160" s="15">
        <v>99</v>
      </c>
      <c r="L160" s="15" t="s">
        <v>164</v>
      </c>
    </row>
    <row r="161" spans="1:12" hidden="1">
      <c r="A161" s="3">
        <v>91</v>
      </c>
      <c r="B161" s="4"/>
      <c r="C161" s="4">
        <v>156</v>
      </c>
      <c r="D161" s="4" t="str">
        <f t="shared" si="9"/>
        <v>10011100</v>
      </c>
      <c r="E161" s="4"/>
      <c r="F161" s="4"/>
      <c r="G161" s="4">
        <f t="shared" si="10"/>
        <v>0</v>
      </c>
      <c r="K161" s="15">
        <v>100</v>
      </c>
      <c r="L161" s="15" t="s">
        <v>165</v>
      </c>
    </row>
    <row r="162" spans="1:12" hidden="1">
      <c r="A162" s="3">
        <v>92</v>
      </c>
      <c r="B162" s="4"/>
      <c r="C162" s="4">
        <v>157</v>
      </c>
      <c r="D162" s="4" t="str">
        <f t="shared" si="9"/>
        <v>10011101</v>
      </c>
      <c r="E162" s="4"/>
      <c r="F162" s="4"/>
      <c r="G162" s="4">
        <f t="shared" si="10"/>
        <v>0</v>
      </c>
      <c r="K162" s="15">
        <v>101</v>
      </c>
      <c r="L162" s="15" t="s">
        <v>166</v>
      </c>
    </row>
    <row r="163" spans="1:12" hidden="1">
      <c r="A163" s="3">
        <v>93</v>
      </c>
      <c r="B163" s="4"/>
      <c r="C163" s="4">
        <v>158</v>
      </c>
      <c r="D163" s="4" t="str">
        <f t="shared" si="9"/>
        <v>10011110</v>
      </c>
      <c r="E163" s="4"/>
      <c r="F163" s="4"/>
      <c r="G163" s="4">
        <f t="shared" si="10"/>
        <v>0</v>
      </c>
      <c r="K163" s="15">
        <v>102</v>
      </c>
      <c r="L163" s="15" t="s">
        <v>167</v>
      </c>
    </row>
    <row r="164" spans="1:12" hidden="1">
      <c r="A164" s="3">
        <v>94</v>
      </c>
      <c r="B164" s="4"/>
      <c r="C164" s="4">
        <v>159</v>
      </c>
      <c r="D164" s="4" t="str">
        <f t="shared" si="9"/>
        <v>10011111</v>
      </c>
      <c r="E164" s="4"/>
      <c r="F164" s="4"/>
      <c r="G164" s="4">
        <f t="shared" si="10"/>
        <v>0</v>
      </c>
      <c r="K164" s="15">
        <v>103</v>
      </c>
      <c r="L164" s="15" t="s">
        <v>168</v>
      </c>
    </row>
    <row r="165" spans="1:12" hidden="1">
      <c r="A165" s="3">
        <v>95</v>
      </c>
      <c r="B165" s="4"/>
      <c r="C165" s="4">
        <v>160</v>
      </c>
      <c r="D165" s="4" t="str">
        <f t="shared" si="9"/>
        <v>10100000</v>
      </c>
      <c r="E165" s="4"/>
      <c r="F165" s="4"/>
      <c r="G165" s="4">
        <f t="shared" si="10"/>
        <v>0</v>
      </c>
      <c r="K165" s="15">
        <v>104</v>
      </c>
      <c r="L165" s="15" t="s">
        <v>169</v>
      </c>
    </row>
    <row r="166" spans="1:12" hidden="1">
      <c r="A166" s="3">
        <v>96</v>
      </c>
      <c r="B166" s="4"/>
      <c r="C166" s="4">
        <v>161</v>
      </c>
      <c r="D166" s="4" t="str">
        <f t="shared" si="9"/>
        <v>10100001</v>
      </c>
      <c r="E166" s="4"/>
      <c r="F166" s="4"/>
      <c r="G166" s="4">
        <f t="shared" si="10"/>
        <v>0</v>
      </c>
      <c r="K166" s="15">
        <v>105</v>
      </c>
      <c r="L166" s="15" t="s">
        <v>170</v>
      </c>
    </row>
    <row r="167" spans="1:12" hidden="1">
      <c r="A167" s="3">
        <v>97</v>
      </c>
      <c r="B167" s="4"/>
      <c r="C167" s="4">
        <v>162</v>
      </c>
      <c r="D167" s="4" t="str">
        <f t="shared" si="9"/>
        <v>10100010</v>
      </c>
      <c r="E167" s="4"/>
      <c r="F167" s="4"/>
      <c r="G167" s="4">
        <f t="shared" si="10"/>
        <v>0</v>
      </c>
      <c r="K167" s="15">
        <v>106</v>
      </c>
      <c r="L167" s="15" t="s">
        <v>171</v>
      </c>
    </row>
    <row r="168" spans="1:12" hidden="1">
      <c r="A168" s="3">
        <v>98</v>
      </c>
      <c r="B168" s="4"/>
      <c r="C168" s="4">
        <v>163</v>
      </c>
      <c r="D168" s="4" t="str">
        <f t="shared" si="9"/>
        <v>10100011</v>
      </c>
      <c r="E168" s="4"/>
      <c r="F168" s="4"/>
      <c r="G168" s="4">
        <f t="shared" si="10"/>
        <v>0</v>
      </c>
      <c r="K168" s="15">
        <v>107</v>
      </c>
      <c r="L168" s="15" t="s">
        <v>172</v>
      </c>
    </row>
    <row r="169" spans="1:12" hidden="1">
      <c r="A169" s="3">
        <v>99</v>
      </c>
      <c r="B169" s="4"/>
      <c r="C169" s="4">
        <v>164</v>
      </c>
      <c r="D169" s="4" t="str">
        <f t="shared" si="9"/>
        <v>10100100</v>
      </c>
      <c r="E169" s="4"/>
      <c r="F169" s="4"/>
      <c r="G169" s="4">
        <f t="shared" si="10"/>
        <v>0</v>
      </c>
      <c r="K169" s="15">
        <v>108</v>
      </c>
      <c r="L169" s="15" t="s">
        <v>173</v>
      </c>
    </row>
    <row r="170" spans="1:12" hidden="1">
      <c r="A170" s="3">
        <v>100</v>
      </c>
      <c r="B170" s="4"/>
      <c r="C170" s="4">
        <v>165</v>
      </c>
      <c r="D170" s="4" t="str">
        <f t="shared" si="9"/>
        <v>10100101</v>
      </c>
      <c r="E170" s="4"/>
      <c r="F170" s="4"/>
      <c r="G170" s="4">
        <f t="shared" si="10"/>
        <v>0</v>
      </c>
      <c r="K170" s="15">
        <v>109</v>
      </c>
      <c r="L170" s="15" t="s">
        <v>174</v>
      </c>
    </row>
    <row r="171" spans="1:12" hidden="1">
      <c r="A171" s="3">
        <v>101</v>
      </c>
      <c r="B171" s="4"/>
      <c r="C171" s="4">
        <v>166</v>
      </c>
      <c r="D171" s="4" t="str">
        <f t="shared" si="9"/>
        <v>10100110</v>
      </c>
      <c r="E171" s="4"/>
      <c r="F171" s="4"/>
      <c r="G171" s="4">
        <f t="shared" si="10"/>
        <v>0</v>
      </c>
      <c r="K171" s="15">
        <v>110</v>
      </c>
      <c r="L171" s="15" t="s">
        <v>175</v>
      </c>
    </row>
    <row r="172" spans="1:12" hidden="1">
      <c r="A172" s="3">
        <v>102</v>
      </c>
      <c r="B172" s="4"/>
      <c r="C172" s="4">
        <v>167</v>
      </c>
      <c r="D172" s="4" t="str">
        <f t="shared" si="9"/>
        <v>10100111</v>
      </c>
      <c r="E172" s="4"/>
      <c r="F172" s="4"/>
      <c r="G172" s="4">
        <f t="shared" si="10"/>
        <v>0</v>
      </c>
      <c r="K172" s="15">
        <v>111</v>
      </c>
      <c r="L172" s="15" t="s">
        <v>176</v>
      </c>
    </row>
    <row r="173" spans="1:12" hidden="1">
      <c r="A173" s="3">
        <v>103</v>
      </c>
      <c r="B173" s="4"/>
      <c r="C173" s="4">
        <v>168</v>
      </c>
      <c r="D173" s="4" t="str">
        <f t="shared" si="9"/>
        <v>10101000</v>
      </c>
      <c r="E173" s="4"/>
      <c r="F173" s="4"/>
      <c r="G173" s="4">
        <f t="shared" si="10"/>
        <v>0</v>
      </c>
      <c r="K173" s="15">
        <v>112</v>
      </c>
      <c r="L173" s="15" t="s">
        <v>177</v>
      </c>
    </row>
    <row r="174" spans="1:12" hidden="1">
      <c r="A174" s="3">
        <v>104</v>
      </c>
      <c r="B174" s="4"/>
      <c r="C174" s="4">
        <v>169</v>
      </c>
      <c r="D174" s="4" t="str">
        <f t="shared" si="9"/>
        <v>10101001</v>
      </c>
      <c r="E174" s="4"/>
      <c r="F174" s="4"/>
      <c r="G174" s="4">
        <f t="shared" si="10"/>
        <v>0</v>
      </c>
      <c r="K174" s="15">
        <v>113</v>
      </c>
      <c r="L174" s="15" t="s">
        <v>178</v>
      </c>
    </row>
    <row r="175" spans="1:12" hidden="1">
      <c r="A175" s="3">
        <v>105</v>
      </c>
      <c r="B175" s="4"/>
      <c r="C175" s="4">
        <v>170</v>
      </c>
      <c r="D175" s="4" t="str">
        <f t="shared" si="9"/>
        <v>10101010</v>
      </c>
      <c r="E175" s="4"/>
      <c r="F175" s="4"/>
      <c r="G175" s="4">
        <f t="shared" si="10"/>
        <v>0</v>
      </c>
      <c r="K175" s="15">
        <v>114</v>
      </c>
      <c r="L175" s="15" t="s">
        <v>179</v>
      </c>
    </row>
    <row r="176" spans="1:12" hidden="1">
      <c r="A176" s="3">
        <v>106</v>
      </c>
      <c r="B176" s="4"/>
      <c r="C176" s="4">
        <v>171</v>
      </c>
      <c r="D176" s="4" t="str">
        <f t="shared" si="9"/>
        <v>10101011</v>
      </c>
      <c r="E176" s="4"/>
      <c r="F176" s="4"/>
      <c r="G176" s="4">
        <f t="shared" si="10"/>
        <v>0</v>
      </c>
      <c r="K176" s="15">
        <v>115</v>
      </c>
      <c r="L176" s="15" t="s">
        <v>180</v>
      </c>
    </row>
    <row r="177" spans="1:12" hidden="1">
      <c r="A177" s="3">
        <v>107</v>
      </c>
      <c r="B177" s="4"/>
      <c r="C177" s="4">
        <v>172</v>
      </c>
      <c r="D177" s="4" t="str">
        <f t="shared" si="9"/>
        <v>10101100</v>
      </c>
      <c r="E177" s="4"/>
      <c r="F177" s="4"/>
      <c r="G177" s="4">
        <f t="shared" si="10"/>
        <v>0</v>
      </c>
      <c r="K177" s="15">
        <v>116</v>
      </c>
      <c r="L177" s="15" t="s">
        <v>181</v>
      </c>
    </row>
    <row r="178" spans="1:12" hidden="1">
      <c r="A178" s="3">
        <v>108</v>
      </c>
      <c r="B178" s="4"/>
      <c r="C178" s="4">
        <v>173</v>
      </c>
      <c r="D178" s="4" t="str">
        <f t="shared" si="9"/>
        <v>10101101</v>
      </c>
      <c r="E178" s="4"/>
      <c r="F178" s="4"/>
      <c r="G178" s="4">
        <f t="shared" si="10"/>
        <v>0</v>
      </c>
      <c r="K178" s="15">
        <v>117</v>
      </c>
      <c r="L178" s="15" t="s">
        <v>182</v>
      </c>
    </row>
    <row r="179" spans="1:12" hidden="1">
      <c r="A179" s="3">
        <v>109</v>
      </c>
      <c r="B179" s="4"/>
      <c r="C179" s="4">
        <v>174</v>
      </c>
      <c r="D179" s="4" t="str">
        <f t="shared" si="9"/>
        <v>10101110</v>
      </c>
      <c r="E179" s="4"/>
      <c r="F179" s="4"/>
      <c r="G179" s="4">
        <f t="shared" si="10"/>
        <v>0</v>
      </c>
      <c r="K179" s="15">
        <v>118</v>
      </c>
      <c r="L179" s="15" t="s">
        <v>183</v>
      </c>
    </row>
    <row r="180" spans="1:12" hidden="1">
      <c r="A180" s="3">
        <v>110</v>
      </c>
      <c r="B180" s="4"/>
      <c r="C180" s="4">
        <v>175</v>
      </c>
      <c r="D180" s="4" t="str">
        <f t="shared" si="9"/>
        <v>10101111</v>
      </c>
      <c r="E180" s="4"/>
      <c r="F180" s="4"/>
      <c r="G180" s="4">
        <f t="shared" si="10"/>
        <v>0</v>
      </c>
      <c r="K180" s="15">
        <v>119</v>
      </c>
      <c r="L180" s="15" t="s">
        <v>184</v>
      </c>
    </row>
    <row r="181" spans="1:12" hidden="1">
      <c r="A181" s="3">
        <v>111</v>
      </c>
      <c r="B181" s="4"/>
      <c r="C181" s="4">
        <v>176</v>
      </c>
      <c r="D181" s="4" t="str">
        <f t="shared" si="9"/>
        <v>10110000</v>
      </c>
      <c r="E181" s="4"/>
      <c r="F181" s="4"/>
      <c r="G181" s="4">
        <f t="shared" si="10"/>
        <v>0</v>
      </c>
      <c r="K181" s="15">
        <v>120</v>
      </c>
      <c r="L181" s="15" t="s">
        <v>185</v>
      </c>
    </row>
    <row r="182" spans="1:12" hidden="1">
      <c r="A182" s="3">
        <v>112</v>
      </c>
      <c r="B182" s="4"/>
      <c r="C182" s="4">
        <v>177</v>
      </c>
      <c r="D182" s="4" t="str">
        <f t="shared" si="9"/>
        <v>10110001</v>
      </c>
      <c r="E182" s="4"/>
      <c r="F182" s="4"/>
      <c r="G182" s="4">
        <f t="shared" si="10"/>
        <v>0</v>
      </c>
      <c r="K182" s="15">
        <v>121</v>
      </c>
      <c r="L182" s="15" t="s">
        <v>186</v>
      </c>
    </row>
    <row r="183" spans="1:12" hidden="1">
      <c r="A183" s="3">
        <v>113</v>
      </c>
      <c r="B183" s="4"/>
      <c r="C183" s="4">
        <v>178</v>
      </c>
      <c r="D183" s="4" t="str">
        <f t="shared" si="9"/>
        <v>10110010</v>
      </c>
      <c r="E183" s="4"/>
      <c r="F183" s="4"/>
      <c r="G183" s="4">
        <f t="shared" si="10"/>
        <v>0</v>
      </c>
      <c r="K183" s="15">
        <v>122</v>
      </c>
      <c r="L183" s="15" t="s">
        <v>187</v>
      </c>
    </row>
    <row r="184" spans="1:12" hidden="1">
      <c r="A184" s="3">
        <v>114</v>
      </c>
      <c r="B184" s="4"/>
      <c r="C184" s="4">
        <v>179</v>
      </c>
      <c r="D184" s="4" t="str">
        <f t="shared" si="9"/>
        <v>10110011</v>
      </c>
      <c r="E184" s="4"/>
      <c r="F184" s="4"/>
      <c r="G184" s="4">
        <f t="shared" si="10"/>
        <v>0</v>
      </c>
      <c r="K184" s="15">
        <v>123</v>
      </c>
      <c r="L184" s="15" t="s">
        <v>188</v>
      </c>
    </row>
    <row r="185" spans="1:12" hidden="1">
      <c r="A185" s="3">
        <v>115</v>
      </c>
      <c r="B185" s="4"/>
      <c r="C185" s="4">
        <v>180</v>
      </c>
      <c r="D185" s="4" t="str">
        <f t="shared" si="9"/>
        <v>10110100</v>
      </c>
      <c r="E185" s="4"/>
      <c r="F185" s="4"/>
      <c r="G185" s="4">
        <f t="shared" si="10"/>
        <v>0</v>
      </c>
      <c r="K185" s="15">
        <v>124</v>
      </c>
      <c r="L185" s="15" t="s">
        <v>189</v>
      </c>
    </row>
    <row r="186" spans="1:12" hidden="1">
      <c r="A186" s="3">
        <v>116</v>
      </c>
      <c r="B186" s="4"/>
      <c r="C186" s="4">
        <v>181</v>
      </c>
      <c r="D186" s="4" t="str">
        <f t="shared" si="9"/>
        <v>10110101</v>
      </c>
      <c r="E186" s="4"/>
      <c r="F186" s="4"/>
      <c r="G186" s="4">
        <f t="shared" si="10"/>
        <v>0</v>
      </c>
      <c r="K186" s="15">
        <v>125</v>
      </c>
      <c r="L186" s="15" t="s">
        <v>190</v>
      </c>
    </row>
    <row r="187" spans="1:12" hidden="1">
      <c r="A187" s="3">
        <v>117</v>
      </c>
      <c r="B187" s="4"/>
      <c r="C187" s="4">
        <v>182</v>
      </c>
      <c r="D187" s="4" t="str">
        <f t="shared" si="9"/>
        <v>10110110</v>
      </c>
      <c r="E187" s="4"/>
      <c r="F187" s="4"/>
      <c r="G187" s="4">
        <f t="shared" si="10"/>
        <v>0</v>
      </c>
      <c r="K187" s="15">
        <v>126</v>
      </c>
      <c r="L187" s="15" t="s">
        <v>191</v>
      </c>
    </row>
    <row r="188" spans="1:12" hidden="1">
      <c r="A188" s="3">
        <v>118</v>
      </c>
      <c r="B188" s="4"/>
      <c r="C188" s="4">
        <v>183</v>
      </c>
      <c r="D188" s="4" t="str">
        <f t="shared" si="9"/>
        <v>10110111</v>
      </c>
      <c r="E188" s="4"/>
      <c r="F188" s="4"/>
      <c r="G188" s="4">
        <f t="shared" si="10"/>
        <v>0</v>
      </c>
      <c r="K188" s="15">
        <v>127</v>
      </c>
      <c r="L188" s="15" t="s">
        <v>192</v>
      </c>
    </row>
    <row r="189" spans="1:12" hidden="1">
      <c r="A189" s="3">
        <v>119</v>
      </c>
      <c r="B189" s="4"/>
      <c r="C189" s="4">
        <v>184</v>
      </c>
      <c r="D189" s="4" t="str">
        <f t="shared" si="9"/>
        <v>10111000</v>
      </c>
      <c r="E189" s="4"/>
      <c r="F189" s="4"/>
      <c r="G189" s="4">
        <f t="shared" si="10"/>
        <v>0</v>
      </c>
      <c r="K189" s="15">
        <v>128</v>
      </c>
      <c r="L189" s="15" t="s">
        <v>193</v>
      </c>
    </row>
    <row r="190" spans="1:12" hidden="1">
      <c r="A190" s="3">
        <v>120</v>
      </c>
      <c r="B190" s="4"/>
      <c r="C190" s="4">
        <v>185</v>
      </c>
      <c r="D190" s="4" t="str">
        <f t="shared" si="9"/>
        <v>10111001</v>
      </c>
      <c r="E190" s="4"/>
      <c r="F190" s="4"/>
      <c r="G190" s="4">
        <f t="shared" si="10"/>
        <v>0</v>
      </c>
      <c r="K190" s="15">
        <v>129</v>
      </c>
      <c r="L190" s="15" t="s">
        <v>194</v>
      </c>
    </row>
    <row r="191" spans="1:12" hidden="1">
      <c r="A191" s="3">
        <v>121</v>
      </c>
      <c r="B191" s="4"/>
      <c r="C191" s="4">
        <v>186</v>
      </c>
      <c r="D191" s="4" t="str">
        <f t="shared" si="9"/>
        <v>10111010</v>
      </c>
      <c r="E191" s="4"/>
      <c r="F191" s="4"/>
      <c r="G191" s="4">
        <f t="shared" si="10"/>
        <v>0</v>
      </c>
      <c r="K191" s="15">
        <v>130</v>
      </c>
      <c r="L191" s="15" t="s">
        <v>195</v>
      </c>
    </row>
    <row r="192" spans="1:12" hidden="1">
      <c r="A192" s="3">
        <v>122</v>
      </c>
      <c r="B192" s="4"/>
      <c r="C192" s="4">
        <v>187</v>
      </c>
      <c r="D192" s="4" t="str">
        <f t="shared" si="9"/>
        <v>10111011</v>
      </c>
      <c r="E192" s="4"/>
      <c r="F192" s="4"/>
      <c r="G192" s="4">
        <f t="shared" si="10"/>
        <v>0</v>
      </c>
      <c r="K192" s="15">
        <v>131</v>
      </c>
      <c r="L192" s="15" t="s">
        <v>196</v>
      </c>
    </row>
    <row r="193" spans="1:12" hidden="1">
      <c r="A193" s="3">
        <v>123</v>
      </c>
      <c r="B193" s="4"/>
      <c r="C193" s="4">
        <v>188</v>
      </c>
      <c r="D193" s="4" t="str">
        <f t="shared" si="9"/>
        <v>10111100</v>
      </c>
      <c r="E193" s="4"/>
      <c r="F193" s="4"/>
      <c r="G193" s="4">
        <f t="shared" si="10"/>
        <v>0</v>
      </c>
      <c r="K193" s="15">
        <v>132</v>
      </c>
      <c r="L193" s="15" t="s">
        <v>197</v>
      </c>
    </row>
    <row r="194" spans="1:12" hidden="1">
      <c r="A194" s="3">
        <v>124</v>
      </c>
      <c r="B194" s="4"/>
      <c r="C194" s="4">
        <v>189</v>
      </c>
      <c r="D194" s="4" t="str">
        <f t="shared" si="9"/>
        <v>10111101</v>
      </c>
      <c r="E194" s="4"/>
      <c r="F194" s="4"/>
      <c r="G194" s="4">
        <f t="shared" si="10"/>
        <v>0</v>
      </c>
      <c r="K194" s="15">
        <v>133</v>
      </c>
      <c r="L194" s="15" t="s">
        <v>198</v>
      </c>
    </row>
    <row r="195" spans="1:12" hidden="1">
      <c r="A195" s="3">
        <v>125</v>
      </c>
      <c r="B195" s="4"/>
      <c r="C195" s="4">
        <v>190</v>
      </c>
      <c r="D195" s="4" t="str">
        <f t="shared" si="9"/>
        <v>10111110</v>
      </c>
      <c r="E195" s="4"/>
      <c r="F195" s="4"/>
      <c r="G195" s="4">
        <f t="shared" si="10"/>
        <v>0</v>
      </c>
      <c r="K195" s="15">
        <v>134</v>
      </c>
      <c r="L195" s="15" t="s">
        <v>199</v>
      </c>
    </row>
    <row r="196" spans="1:12" hidden="1">
      <c r="A196" s="3">
        <v>126</v>
      </c>
      <c r="B196" s="4"/>
      <c r="C196" s="4">
        <v>191</v>
      </c>
      <c r="D196" s="4" t="str">
        <f t="shared" si="9"/>
        <v>10111111</v>
      </c>
      <c r="E196" s="4"/>
      <c r="F196" s="4"/>
      <c r="G196" s="4">
        <f t="shared" si="10"/>
        <v>0</v>
      </c>
      <c r="K196" s="15">
        <v>135</v>
      </c>
      <c r="L196" s="15" t="s">
        <v>200</v>
      </c>
    </row>
    <row r="197" spans="1:12" hidden="1">
      <c r="A197" s="3">
        <v>127</v>
      </c>
      <c r="B197" s="4"/>
      <c r="C197" s="4">
        <v>192</v>
      </c>
      <c r="D197" s="4" t="str">
        <f t="shared" si="9"/>
        <v>11000000</v>
      </c>
      <c r="E197" s="4"/>
      <c r="F197" s="4"/>
      <c r="G197" s="4">
        <f t="shared" si="10"/>
        <v>0</v>
      </c>
      <c r="K197" s="15">
        <v>136</v>
      </c>
      <c r="L197" s="15" t="s">
        <v>201</v>
      </c>
    </row>
    <row r="198" spans="1:12" hidden="1">
      <c r="A198" s="3">
        <v>128</v>
      </c>
      <c r="B198" s="4"/>
      <c r="C198" s="4">
        <v>193</v>
      </c>
      <c r="D198" s="4" t="str">
        <f t="shared" ref="D198:D260" si="11">DEC2BIN(C198,8)</f>
        <v>11000001</v>
      </c>
      <c r="E198" s="4"/>
      <c r="F198" s="4"/>
      <c r="G198" s="4">
        <f t="shared" si="10"/>
        <v>0</v>
      </c>
      <c r="K198" s="15">
        <v>137</v>
      </c>
      <c r="L198" s="15" t="s">
        <v>202</v>
      </c>
    </row>
    <row r="199" spans="1:12" hidden="1">
      <c r="A199" s="3">
        <v>129</v>
      </c>
      <c r="B199" s="4"/>
      <c r="C199" s="4">
        <v>194</v>
      </c>
      <c r="D199" s="4" t="str">
        <f t="shared" si="11"/>
        <v>11000010</v>
      </c>
      <c r="E199" s="4"/>
      <c r="F199" s="4"/>
      <c r="G199" s="4">
        <f t="shared" ref="G199:G260" si="12">BIN2DEC(F199)</f>
        <v>0</v>
      </c>
      <c r="K199" s="15">
        <v>138</v>
      </c>
      <c r="L199" s="15" t="s">
        <v>203</v>
      </c>
    </row>
    <row r="200" spans="1:12" hidden="1">
      <c r="A200" s="3">
        <v>130</v>
      </c>
      <c r="B200" s="4"/>
      <c r="C200" s="4">
        <v>195</v>
      </c>
      <c r="D200" s="4" t="str">
        <f t="shared" si="11"/>
        <v>11000011</v>
      </c>
      <c r="E200" s="4"/>
      <c r="F200" s="4"/>
      <c r="G200" s="4">
        <f t="shared" si="12"/>
        <v>0</v>
      </c>
      <c r="K200" s="15">
        <v>139</v>
      </c>
      <c r="L200" s="15" t="s">
        <v>204</v>
      </c>
    </row>
    <row r="201" spans="1:12" hidden="1">
      <c r="A201" s="3">
        <v>131</v>
      </c>
      <c r="B201" s="4"/>
      <c r="C201" s="4">
        <v>196</v>
      </c>
      <c r="D201" s="4" t="str">
        <f t="shared" si="11"/>
        <v>11000100</v>
      </c>
      <c r="E201" s="4"/>
      <c r="F201" s="4"/>
      <c r="G201" s="4">
        <f t="shared" si="12"/>
        <v>0</v>
      </c>
      <c r="K201" s="15">
        <v>140</v>
      </c>
      <c r="L201" s="15" t="s">
        <v>205</v>
      </c>
    </row>
    <row r="202" spans="1:12" hidden="1">
      <c r="A202" s="3">
        <v>132</v>
      </c>
      <c r="B202" s="4"/>
      <c r="C202" s="4">
        <v>197</v>
      </c>
      <c r="D202" s="4" t="str">
        <f t="shared" si="11"/>
        <v>11000101</v>
      </c>
      <c r="E202" s="4"/>
      <c r="F202" s="4"/>
      <c r="G202" s="4">
        <f t="shared" si="12"/>
        <v>0</v>
      </c>
      <c r="K202" s="15">
        <v>141</v>
      </c>
      <c r="L202" s="15" t="s">
        <v>206</v>
      </c>
    </row>
    <row r="203" spans="1:12" hidden="1">
      <c r="A203" s="3">
        <v>133</v>
      </c>
      <c r="B203" s="4"/>
      <c r="C203" s="4">
        <v>198</v>
      </c>
      <c r="D203" s="4" t="str">
        <f t="shared" si="11"/>
        <v>11000110</v>
      </c>
      <c r="E203" s="4"/>
      <c r="F203" s="4"/>
      <c r="G203" s="4">
        <f t="shared" si="12"/>
        <v>0</v>
      </c>
      <c r="K203" s="15">
        <v>142</v>
      </c>
      <c r="L203" s="15" t="s">
        <v>207</v>
      </c>
    </row>
    <row r="204" spans="1:12" hidden="1">
      <c r="A204" s="3">
        <v>134</v>
      </c>
      <c r="B204" s="4"/>
      <c r="C204" s="4">
        <v>199</v>
      </c>
      <c r="D204" s="4" t="str">
        <f t="shared" si="11"/>
        <v>11000111</v>
      </c>
      <c r="E204" s="4"/>
      <c r="F204" s="4"/>
      <c r="G204" s="4">
        <f t="shared" si="12"/>
        <v>0</v>
      </c>
      <c r="K204" s="15">
        <v>143</v>
      </c>
      <c r="L204" s="15" t="s">
        <v>208</v>
      </c>
    </row>
    <row r="205" spans="1:12" hidden="1">
      <c r="A205" s="3">
        <v>135</v>
      </c>
      <c r="B205" s="4"/>
      <c r="C205" s="4">
        <v>200</v>
      </c>
      <c r="D205" s="4" t="str">
        <f t="shared" si="11"/>
        <v>11001000</v>
      </c>
      <c r="E205" s="4"/>
      <c r="F205" s="4"/>
      <c r="G205" s="4">
        <f t="shared" si="12"/>
        <v>0</v>
      </c>
      <c r="K205" s="15">
        <v>144</v>
      </c>
      <c r="L205" s="15" t="s">
        <v>209</v>
      </c>
    </row>
    <row r="206" spans="1:12" hidden="1">
      <c r="A206" s="3">
        <v>136</v>
      </c>
      <c r="B206" s="4"/>
      <c r="C206" s="4">
        <v>201</v>
      </c>
      <c r="D206" s="4" t="str">
        <f t="shared" si="11"/>
        <v>11001001</v>
      </c>
      <c r="E206" s="4"/>
      <c r="F206" s="4"/>
      <c r="G206" s="4">
        <f t="shared" si="12"/>
        <v>0</v>
      </c>
      <c r="K206" s="15">
        <v>145</v>
      </c>
      <c r="L206" s="15" t="s">
        <v>210</v>
      </c>
    </row>
    <row r="207" spans="1:12" hidden="1">
      <c r="A207" s="3">
        <v>137</v>
      </c>
      <c r="B207" s="4"/>
      <c r="C207" s="4">
        <v>202</v>
      </c>
      <c r="D207" s="4" t="str">
        <f t="shared" si="11"/>
        <v>11001010</v>
      </c>
      <c r="E207" s="4"/>
      <c r="F207" s="4"/>
      <c r="G207" s="4">
        <f t="shared" si="12"/>
        <v>0</v>
      </c>
      <c r="K207" s="15">
        <v>146</v>
      </c>
      <c r="L207" s="15" t="s">
        <v>211</v>
      </c>
    </row>
    <row r="208" spans="1:12" hidden="1">
      <c r="A208" s="3">
        <v>138</v>
      </c>
      <c r="B208" s="4"/>
      <c r="C208" s="4">
        <v>203</v>
      </c>
      <c r="D208" s="4" t="str">
        <f t="shared" si="11"/>
        <v>11001011</v>
      </c>
      <c r="E208" s="4"/>
      <c r="F208" s="4"/>
      <c r="G208" s="4">
        <f t="shared" si="12"/>
        <v>0</v>
      </c>
      <c r="K208" s="15">
        <v>147</v>
      </c>
      <c r="L208" s="15" t="s">
        <v>212</v>
      </c>
    </row>
    <row r="209" spans="1:12" hidden="1">
      <c r="A209" s="3">
        <v>139</v>
      </c>
      <c r="B209" s="4"/>
      <c r="C209" s="4">
        <v>204</v>
      </c>
      <c r="D209" s="4" t="str">
        <f t="shared" si="11"/>
        <v>11001100</v>
      </c>
      <c r="E209" s="4"/>
      <c r="F209" s="4"/>
      <c r="G209" s="4">
        <f t="shared" si="12"/>
        <v>0</v>
      </c>
      <c r="K209" s="15">
        <v>148</v>
      </c>
      <c r="L209" s="15" t="s">
        <v>213</v>
      </c>
    </row>
    <row r="210" spans="1:12" hidden="1">
      <c r="A210" s="3">
        <v>140</v>
      </c>
      <c r="B210" s="4"/>
      <c r="C210" s="4">
        <v>205</v>
      </c>
      <c r="D210" s="4" t="str">
        <f t="shared" si="11"/>
        <v>11001101</v>
      </c>
      <c r="E210" s="4"/>
      <c r="F210" s="4"/>
      <c r="G210" s="4">
        <f t="shared" si="12"/>
        <v>0</v>
      </c>
      <c r="K210" s="15">
        <v>149</v>
      </c>
      <c r="L210" s="15" t="s">
        <v>214</v>
      </c>
    </row>
    <row r="211" spans="1:12" hidden="1">
      <c r="A211" s="3">
        <v>141</v>
      </c>
      <c r="B211" s="4"/>
      <c r="C211" s="4">
        <v>206</v>
      </c>
      <c r="D211" s="4" t="str">
        <f t="shared" si="11"/>
        <v>11001110</v>
      </c>
      <c r="E211" s="4"/>
      <c r="F211" s="4"/>
      <c r="G211" s="4">
        <f t="shared" si="12"/>
        <v>0</v>
      </c>
      <c r="K211" s="15">
        <v>150</v>
      </c>
      <c r="L211" s="15" t="s">
        <v>215</v>
      </c>
    </row>
    <row r="212" spans="1:12" hidden="1">
      <c r="A212" s="3">
        <v>142</v>
      </c>
      <c r="B212" s="4"/>
      <c r="C212" s="4">
        <v>207</v>
      </c>
      <c r="D212" s="4" t="str">
        <f t="shared" si="11"/>
        <v>11001111</v>
      </c>
      <c r="E212" s="4"/>
      <c r="F212" s="4"/>
      <c r="G212" s="4">
        <f t="shared" si="12"/>
        <v>0</v>
      </c>
      <c r="K212" s="15">
        <v>151</v>
      </c>
      <c r="L212" s="15" t="s">
        <v>216</v>
      </c>
    </row>
    <row r="213" spans="1:12" hidden="1">
      <c r="A213" s="3">
        <v>143</v>
      </c>
      <c r="B213" s="4"/>
      <c r="C213" s="4">
        <v>208</v>
      </c>
      <c r="D213" s="4" t="str">
        <f t="shared" si="11"/>
        <v>11010000</v>
      </c>
      <c r="E213" s="4"/>
      <c r="F213" s="4"/>
      <c r="G213" s="4">
        <f t="shared" si="12"/>
        <v>0</v>
      </c>
      <c r="K213" s="15">
        <v>152</v>
      </c>
      <c r="L213" s="15" t="s">
        <v>217</v>
      </c>
    </row>
    <row r="214" spans="1:12" hidden="1">
      <c r="A214" s="3">
        <v>144</v>
      </c>
      <c r="B214" s="4"/>
      <c r="C214" s="4">
        <v>209</v>
      </c>
      <c r="D214" s="4" t="str">
        <f t="shared" si="11"/>
        <v>11010001</v>
      </c>
      <c r="E214" s="4"/>
      <c r="F214" s="4"/>
      <c r="G214" s="4">
        <f t="shared" si="12"/>
        <v>0</v>
      </c>
      <c r="K214" s="15">
        <v>153</v>
      </c>
      <c r="L214" s="15" t="s">
        <v>218</v>
      </c>
    </row>
    <row r="215" spans="1:12" hidden="1">
      <c r="A215" s="3">
        <v>145</v>
      </c>
      <c r="B215" s="4"/>
      <c r="C215" s="4">
        <v>210</v>
      </c>
      <c r="D215" s="4" t="str">
        <f t="shared" si="11"/>
        <v>11010010</v>
      </c>
      <c r="E215" s="4"/>
      <c r="F215" s="4"/>
      <c r="G215" s="4">
        <f t="shared" si="12"/>
        <v>0</v>
      </c>
      <c r="K215" s="15">
        <v>154</v>
      </c>
      <c r="L215" s="15" t="s">
        <v>219</v>
      </c>
    </row>
    <row r="216" spans="1:12" hidden="1">
      <c r="A216" s="3">
        <v>146</v>
      </c>
      <c r="B216" s="4"/>
      <c r="C216" s="4">
        <v>211</v>
      </c>
      <c r="D216" s="4" t="str">
        <f t="shared" si="11"/>
        <v>11010011</v>
      </c>
      <c r="E216" s="4"/>
      <c r="F216" s="4"/>
      <c r="G216" s="4">
        <f t="shared" si="12"/>
        <v>0</v>
      </c>
      <c r="K216" s="15">
        <v>155</v>
      </c>
      <c r="L216" s="15" t="s">
        <v>220</v>
      </c>
    </row>
    <row r="217" spans="1:12" hidden="1">
      <c r="A217" s="3">
        <v>147</v>
      </c>
      <c r="B217" s="4"/>
      <c r="C217" s="4">
        <v>212</v>
      </c>
      <c r="D217" s="4" t="str">
        <f t="shared" si="11"/>
        <v>11010100</v>
      </c>
      <c r="E217" s="4"/>
      <c r="F217" s="4"/>
      <c r="G217" s="4">
        <f t="shared" si="12"/>
        <v>0</v>
      </c>
      <c r="K217" s="15">
        <v>156</v>
      </c>
      <c r="L217" s="15" t="s">
        <v>221</v>
      </c>
    </row>
    <row r="218" spans="1:12" hidden="1">
      <c r="A218" s="3">
        <v>148</v>
      </c>
      <c r="B218" s="4"/>
      <c r="C218" s="4">
        <v>213</v>
      </c>
      <c r="D218" s="4" t="str">
        <f t="shared" si="11"/>
        <v>11010101</v>
      </c>
      <c r="E218" s="4"/>
      <c r="F218" s="4"/>
      <c r="G218" s="4">
        <f t="shared" si="12"/>
        <v>0</v>
      </c>
      <c r="K218" s="15">
        <v>157</v>
      </c>
      <c r="L218" s="15" t="s">
        <v>222</v>
      </c>
    </row>
    <row r="219" spans="1:12" hidden="1">
      <c r="A219" s="3">
        <v>149</v>
      </c>
      <c r="B219" s="4"/>
      <c r="C219" s="4">
        <v>214</v>
      </c>
      <c r="D219" s="4" t="str">
        <f t="shared" si="11"/>
        <v>11010110</v>
      </c>
      <c r="E219" s="4"/>
      <c r="F219" s="4"/>
      <c r="G219" s="4">
        <f t="shared" si="12"/>
        <v>0</v>
      </c>
      <c r="K219" s="15">
        <v>158</v>
      </c>
      <c r="L219" s="15" t="s">
        <v>223</v>
      </c>
    </row>
    <row r="220" spans="1:12" hidden="1">
      <c r="A220" s="3">
        <v>150</v>
      </c>
      <c r="B220" s="4"/>
      <c r="C220" s="4">
        <v>215</v>
      </c>
      <c r="D220" s="4" t="str">
        <f t="shared" si="11"/>
        <v>11010111</v>
      </c>
      <c r="E220" s="4"/>
      <c r="F220" s="4"/>
      <c r="G220" s="4">
        <f t="shared" si="12"/>
        <v>0</v>
      </c>
      <c r="K220" s="15">
        <v>159</v>
      </c>
      <c r="L220" s="15" t="s">
        <v>224</v>
      </c>
    </row>
    <row r="221" spans="1:12" hidden="1">
      <c r="A221" s="3">
        <v>151</v>
      </c>
      <c r="B221" s="4"/>
      <c r="C221" s="4">
        <v>216</v>
      </c>
      <c r="D221" s="4" t="str">
        <f t="shared" si="11"/>
        <v>11011000</v>
      </c>
      <c r="E221" s="4"/>
      <c r="F221" s="4"/>
      <c r="G221" s="4">
        <f t="shared" si="12"/>
        <v>0</v>
      </c>
      <c r="K221" s="15">
        <v>160</v>
      </c>
      <c r="L221" s="15" t="s">
        <v>225</v>
      </c>
    </row>
    <row r="222" spans="1:12" hidden="1">
      <c r="A222" s="3">
        <v>152</v>
      </c>
      <c r="B222" s="4"/>
      <c r="C222" s="4">
        <v>217</v>
      </c>
      <c r="D222" s="4" t="str">
        <f t="shared" si="11"/>
        <v>11011001</v>
      </c>
      <c r="E222" s="4"/>
      <c r="F222" s="4"/>
      <c r="G222" s="4">
        <f t="shared" si="12"/>
        <v>0</v>
      </c>
      <c r="K222" s="15">
        <v>161</v>
      </c>
      <c r="L222" s="15" t="s">
        <v>226</v>
      </c>
    </row>
    <row r="223" spans="1:12" hidden="1">
      <c r="A223" s="3">
        <v>153</v>
      </c>
      <c r="B223" s="4"/>
      <c r="C223" s="4">
        <v>218</v>
      </c>
      <c r="D223" s="4" t="str">
        <f t="shared" si="11"/>
        <v>11011010</v>
      </c>
      <c r="E223" s="4"/>
      <c r="F223" s="4"/>
      <c r="G223" s="4">
        <f t="shared" si="12"/>
        <v>0</v>
      </c>
      <c r="K223" s="15">
        <v>162</v>
      </c>
      <c r="L223" s="15" t="s">
        <v>227</v>
      </c>
    </row>
    <row r="224" spans="1:12" hidden="1">
      <c r="A224" s="3">
        <v>154</v>
      </c>
      <c r="B224" s="4"/>
      <c r="C224" s="4">
        <v>219</v>
      </c>
      <c r="D224" s="4" t="str">
        <f t="shared" si="11"/>
        <v>11011011</v>
      </c>
      <c r="E224" s="4"/>
      <c r="F224" s="4"/>
      <c r="G224" s="4">
        <f t="shared" si="12"/>
        <v>0</v>
      </c>
      <c r="K224" s="15">
        <v>163</v>
      </c>
      <c r="L224" s="15" t="s">
        <v>228</v>
      </c>
    </row>
    <row r="225" spans="1:12" hidden="1">
      <c r="A225" s="3">
        <v>155</v>
      </c>
      <c r="B225" s="4"/>
      <c r="C225" s="4">
        <v>220</v>
      </c>
      <c r="D225" s="4" t="str">
        <f t="shared" si="11"/>
        <v>11011100</v>
      </c>
      <c r="E225" s="4"/>
      <c r="F225" s="4"/>
      <c r="G225" s="4">
        <f t="shared" si="12"/>
        <v>0</v>
      </c>
      <c r="K225" s="15">
        <v>164</v>
      </c>
      <c r="L225" s="15" t="s">
        <v>229</v>
      </c>
    </row>
    <row r="226" spans="1:12" hidden="1">
      <c r="A226" s="3">
        <v>156</v>
      </c>
      <c r="B226" s="4"/>
      <c r="C226" s="4">
        <v>221</v>
      </c>
      <c r="D226" s="4" t="str">
        <f t="shared" si="11"/>
        <v>11011101</v>
      </c>
      <c r="E226" s="4"/>
      <c r="F226" s="4"/>
      <c r="G226" s="4">
        <f t="shared" si="12"/>
        <v>0</v>
      </c>
      <c r="K226" s="15">
        <v>165</v>
      </c>
      <c r="L226" s="15" t="s">
        <v>230</v>
      </c>
    </row>
    <row r="227" spans="1:12" hidden="1">
      <c r="A227" s="3">
        <v>157</v>
      </c>
      <c r="B227" s="4"/>
      <c r="C227" s="4">
        <v>222</v>
      </c>
      <c r="D227" s="4" t="str">
        <f t="shared" si="11"/>
        <v>11011110</v>
      </c>
      <c r="E227" s="4"/>
      <c r="F227" s="4"/>
      <c r="G227" s="4">
        <f t="shared" si="12"/>
        <v>0</v>
      </c>
      <c r="K227" s="15">
        <v>166</v>
      </c>
      <c r="L227" s="15" t="s">
        <v>231</v>
      </c>
    </row>
    <row r="228" spans="1:12" hidden="1">
      <c r="A228" s="3">
        <v>158</v>
      </c>
      <c r="B228" s="4"/>
      <c r="C228" s="4">
        <v>223</v>
      </c>
      <c r="D228" s="4" t="str">
        <f t="shared" si="11"/>
        <v>11011111</v>
      </c>
      <c r="E228" s="4"/>
      <c r="F228" s="4"/>
      <c r="G228" s="4">
        <f t="shared" si="12"/>
        <v>0</v>
      </c>
      <c r="K228" s="15">
        <v>167</v>
      </c>
      <c r="L228" s="15" t="s">
        <v>232</v>
      </c>
    </row>
    <row r="229" spans="1:12" hidden="1">
      <c r="A229" s="3">
        <v>159</v>
      </c>
      <c r="B229" s="4"/>
      <c r="C229" s="4">
        <v>224</v>
      </c>
      <c r="D229" s="4" t="str">
        <f t="shared" si="11"/>
        <v>11100000</v>
      </c>
      <c r="E229" s="4"/>
      <c r="F229" s="4"/>
      <c r="G229" s="4">
        <f t="shared" si="12"/>
        <v>0</v>
      </c>
      <c r="K229" s="15">
        <v>168</v>
      </c>
      <c r="L229" s="15" t="s">
        <v>233</v>
      </c>
    </row>
    <row r="230" spans="1:12" hidden="1">
      <c r="A230" s="3">
        <v>160</v>
      </c>
      <c r="B230" s="4"/>
      <c r="C230" s="4">
        <v>225</v>
      </c>
      <c r="D230" s="4" t="str">
        <f t="shared" si="11"/>
        <v>11100001</v>
      </c>
      <c r="E230" s="4"/>
      <c r="F230" s="4"/>
      <c r="G230" s="4">
        <f t="shared" si="12"/>
        <v>0</v>
      </c>
      <c r="K230" s="15">
        <v>169</v>
      </c>
      <c r="L230" s="15" t="s">
        <v>234</v>
      </c>
    </row>
    <row r="231" spans="1:12" hidden="1">
      <c r="A231" s="3">
        <v>161</v>
      </c>
      <c r="B231" s="4"/>
      <c r="C231" s="4">
        <v>226</v>
      </c>
      <c r="D231" s="4" t="str">
        <f t="shared" si="11"/>
        <v>11100010</v>
      </c>
      <c r="E231" s="4"/>
      <c r="F231" s="4"/>
      <c r="G231" s="4">
        <f t="shared" si="12"/>
        <v>0</v>
      </c>
      <c r="K231" s="15">
        <v>170</v>
      </c>
      <c r="L231" s="15" t="s">
        <v>235</v>
      </c>
    </row>
    <row r="232" spans="1:12" hidden="1">
      <c r="A232" s="3">
        <v>162</v>
      </c>
      <c r="B232" s="4"/>
      <c r="C232" s="4">
        <v>227</v>
      </c>
      <c r="D232" s="4" t="str">
        <f t="shared" si="11"/>
        <v>11100011</v>
      </c>
      <c r="E232" s="4"/>
      <c r="F232" s="4"/>
      <c r="G232" s="4">
        <f t="shared" si="12"/>
        <v>0</v>
      </c>
      <c r="K232" s="15">
        <v>171</v>
      </c>
      <c r="L232" s="15" t="s">
        <v>236</v>
      </c>
    </row>
    <row r="233" spans="1:12" hidden="1">
      <c r="A233" s="3">
        <v>163</v>
      </c>
      <c r="B233" s="4"/>
      <c r="C233" s="4">
        <v>228</v>
      </c>
      <c r="D233" s="4" t="str">
        <f t="shared" si="11"/>
        <v>11100100</v>
      </c>
      <c r="E233" s="4"/>
      <c r="F233" s="4"/>
      <c r="G233" s="4">
        <f t="shared" si="12"/>
        <v>0</v>
      </c>
      <c r="K233" s="15">
        <v>172</v>
      </c>
      <c r="L233" s="15" t="s">
        <v>237</v>
      </c>
    </row>
    <row r="234" spans="1:12" hidden="1">
      <c r="A234" s="3">
        <v>164</v>
      </c>
      <c r="B234" s="4"/>
      <c r="C234" s="4">
        <v>229</v>
      </c>
      <c r="D234" s="4" t="str">
        <f t="shared" si="11"/>
        <v>11100101</v>
      </c>
      <c r="E234" s="4"/>
      <c r="F234" s="4"/>
      <c r="G234" s="4">
        <f t="shared" si="12"/>
        <v>0</v>
      </c>
      <c r="K234" s="15">
        <v>173</v>
      </c>
      <c r="L234" s="15" t="s">
        <v>238</v>
      </c>
    </row>
    <row r="235" spans="1:12" hidden="1">
      <c r="A235" s="3">
        <v>165</v>
      </c>
      <c r="B235" s="4"/>
      <c r="C235" s="4">
        <v>230</v>
      </c>
      <c r="D235" s="4" t="str">
        <f t="shared" si="11"/>
        <v>11100110</v>
      </c>
      <c r="E235" s="4"/>
      <c r="F235" s="4"/>
      <c r="G235" s="4">
        <f t="shared" si="12"/>
        <v>0</v>
      </c>
      <c r="K235" s="15">
        <v>174</v>
      </c>
      <c r="L235" s="15" t="s">
        <v>239</v>
      </c>
    </row>
    <row r="236" spans="1:12" hidden="1">
      <c r="A236" s="3">
        <v>166</v>
      </c>
      <c r="B236" s="4"/>
      <c r="C236" s="4">
        <v>231</v>
      </c>
      <c r="D236" s="4" t="str">
        <f t="shared" si="11"/>
        <v>11100111</v>
      </c>
      <c r="E236" s="4"/>
      <c r="F236" s="4"/>
      <c r="G236" s="4">
        <f t="shared" si="12"/>
        <v>0</v>
      </c>
      <c r="K236" s="15">
        <v>175</v>
      </c>
      <c r="L236" s="15" t="s">
        <v>240</v>
      </c>
    </row>
    <row r="237" spans="1:12" hidden="1">
      <c r="A237" s="3">
        <v>167</v>
      </c>
      <c r="B237" s="4"/>
      <c r="C237" s="4">
        <v>232</v>
      </c>
      <c r="D237" s="4" t="str">
        <f t="shared" si="11"/>
        <v>11101000</v>
      </c>
      <c r="E237" s="4"/>
      <c r="F237" s="4"/>
      <c r="G237" s="4">
        <f t="shared" si="12"/>
        <v>0</v>
      </c>
      <c r="K237" s="15">
        <v>176</v>
      </c>
      <c r="L237" s="15" t="s">
        <v>241</v>
      </c>
    </row>
    <row r="238" spans="1:12" hidden="1">
      <c r="A238" s="3">
        <v>168</v>
      </c>
      <c r="B238" s="4"/>
      <c r="C238" s="4">
        <v>233</v>
      </c>
      <c r="D238" s="4" t="str">
        <f t="shared" si="11"/>
        <v>11101001</v>
      </c>
      <c r="E238" s="4"/>
      <c r="F238" s="4"/>
      <c r="G238" s="4">
        <f t="shared" si="12"/>
        <v>0</v>
      </c>
      <c r="K238" s="15">
        <v>177</v>
      </c>
      <c r="L238" s="15" t="s">
        <v>242</v>
      </c>
    </row>
    <row r="239" spans="1:12" hidden="1">
      <c r="A239" s="3">
        <v>169</v>
      </c>
      <c r="B239" s="4"/>
      <c r="C239" s="4">
        <v>234</v>
      </c>
      <c r="D239" s="4" t="str">
        <f t="shared" si="11"/>
        <v>11101010</v>
      </c>
      <c r="E239" s="4"/>
      <c r="F239" s="4"/>
      <c r="G239" s="4">
        <f t="shared" si="12"/>
        <v>0</v>
      </c>
      <c r="K239" s="15">
        <v>178</v>
      </c>
      <c r="L239" s="15" t="s">
        <v>243</v>
      </c>
    </row>
    <row r="240" spans="1:12" hidden="1">
      <c r="A240" s="3">
        <v>170</v>
      </c>
      <c r="B240" s="4"/>
      <c r="C240" s="4">
        <v>235</v>
      </c>
      <c r="D240" s="4" t="str">
        <f t="shared" si="11"/>
        <v>11101011</v>
      </c>
      <c r="E240" s="4"/>
      <c r="F240" s="4"/>
      <c r="G240" s="4">
        <f t="shared" si="12"/>
        <v>0</v>
      </c>
      <c r="K240" s="15">
        <v>179</v>
      </c>
      <c r="L240" s="15" t="s">
        <v>244</v>
      </c>
    </row>
    <row r="241" spans="1:12" hidden="1">
      <c r="A241" s="3">
        <v>171</v>
      </c>
      <c r="B241" s="4"/>
      <c r="C241" s="4">
        <v>236</v>
      </c>
      <c r="D241" s="4" t="str">
        <f t="shared" si="11"/>
        <v>11101100</v>
      </c>
      <c r="E241" s="4"/>
      <c r="F241" s="4"/>
      <c r="G241" s="4">
        <f t="shared" si="12"/>
        <v>0</v>
      </c>
      <c r="K241" s="15">
        <v>180</v>
      </c>
      <c r="L241" s="15" t="s">
        <v>245</v>
      </c>
    </row>
    <row r="242" spans="1:12" hidden="1">
      <c r="A242" s="3">
        <v>172</v>
      </c>
      <c r="B242" s="4"/>
      <c r="C242" s="4">
        <v>237</v>
      </c>
      <c r="D242" s="4" t="str">
        <f t="shared" si="11"/>
        <v>11101101</v>
      </c>
      <c r="E242" s="4"/>
      <c r="F242" s="4"/>
      <c r="G242" s="4">
        <f t="shared" si="12"/>
        <v>0</v>
      </c>
      <c r="K242" s="15">
        <v>181</v>
      </c>
      <c r="L242" s="15" t="s">
        <v>246</v>
      </c>
    </row>
    <row r="243" spans="1:12" hidden="1">
      <c r="A243" s="3">
        <v>173</v>
      </c>
      <c r="B243" s="4"/>
      <c r="C243" s="4">
        <v>238</v>
      </c>
      <c r="D243" s="4" t="str">
        <f t="shared" si="11"/>
        <v>11101110</v>
      </c>
      <c r="E243" s="4"/>
      <c r="F243" s="4"/>
      <c r="G243" s="4">
        <f t="shared" si="12"/>
        <v>0</v>
      </c>
      <c r="K243" s="15">
        <v>182</v>
      </c>
      <c r="L243" s="15" t="s">
        <v>247</v>
      </c>
    </row>
    <row r="244" spans="1:12" hidden="1">
      <c r="A244" s="3">
        <v>174</v>
      </c>
      <c r="B244" s="4"/>
      <c r="C244" s="4">
        <v>239</v>
      </c>
      <c r="D244" s="4" t="str">
        <f t="shared" si="11"/>
        <v>11101111</v>
      </c>
      <c r="E244" s="4"/>
      <c r="F244" s="4"/>
      <c r="G244" s="4">
        <f t="shared" si="12"/>
        <v>0</v>
      </c>
      <c r="K244" s="15">
        <v>183</v>
      </c>
      <c r="L244" s="15" t="s">
        <v>248</v>
      </c>
    </row>
    <row r="245" spans="1:12" hidden="1">
      <c r="A245" s="3">
        <v>175</v>
      </c>
      <c r="B245" s="4"/>
      <c r="C245" s="4">
        <v>240</v>
      </c>
      <c r="D245" s="4" t="str">
        <f t="shared" si="11"/>
        <v>11110000</v>
      </c>
      <c r="E245" s="4"/>
      <c r="F245" s="4"/>
      <c r="G245" s="4">
        <f t="shared" si="12"/>
        <v>0</v>
      </c>
      <c r="K245" s="15">
        <v>184</v>
      </c>
      <c r="L245" s="15" t="s">
        <v>249</v>
      </c>
    </row>
    <row r="246" spans="1:12" hidden="1">
      <c r="A246" s="3">
        <v>176</v>
      </c>
      <c r="B246" s="4"/>
      <c r="C246" s="4">
        <v>241</v>
      </c>
      <c r="D246" s="4" t="str">
        <f t="shared" si="11"/>
        <v>11110001</v>
      </c>
      <c r="E246" s="4"/>
      <c r="F246" s="4"/>
      <c r="G246" s="4">
        <f t="shared" si="12"/>
        <v>0</v>
      </c>
      <c r="K246" s="15">
        <v>185</v>
      </c>
      <c r="L246" s="15" t="s">
        <v>250</v>
      </c>
    </row>
    <row r="247" spans="1:12" hidden="1">
      <c r="A247" s="3">
        <v>177</v>
      </c>
      <c r="B247" s="4"/>
      <c r="C247" s="4">
        <v>242</v>
      </c>
      <c r="D247" s="4" t="str">
        <f t="shared" si="11"/>
        <v>11110010</v>
      </c>
      <c r="E247" s="4"/>
      <c r="F247" s="4"/>
      <c r="G247" s="4">
        <f t="shared" si="12"/>
        <v>0</v>
      </c>
      <c r="K247" s="15">
        <v>186</v>
      </c>
      <c r="L247" s="15" t="s">
        <v>251</v>
      </c>
    </row>
    <row r="248" spans="1:12" hidden="1">
      <c r="A248" s="3">
        <v>178</v>
      </c>
      <c r="B248" s="4"/>
      <c r="C248" s="4">
        <v>243</v>
      </c>
      <c r="D248" s="4" t="str">
        <f t="shared" si="11"/>
        <v>11110011</v>
      </c>
      <c r="E248" s="4"/>
      <c r="F248" s="4"/>
      <c r="G248" s="4">
        <f t="shared" si="12"/>
        <v>0</v>
      </c>
      <c r="K248" s="15">
        <v>187</v>
      </c>
      <c r="L248" s="15" t="s">
        <v>252</v>
      </c>
    </row>
    <row r="249" spans="1:12" hidden="1">
      <c r="A249" s="3">
        <v>179</v>
      </c>
      <c r="B249" s="4"/>
      <c r="C249" s="4">
        <v>244</v>
      </c>
      <c r="D249" s="4" t="str">
        <f t="shared" si="11"/>
        <v>11110100</v>
      </c>
      <c r="E249" s="4"/>
      <c r="F249" s="4"/>
      <c r="G249" s="4">
        <f t="shared" si="12"/>
        <v>0</v>
      </c>
      <c r="K249" s="15">
        <v>188</v>
      </c>
      <c r="L249" s="15" t="s">
        <v>253</v>
      </c>
    </row>
    <row r="250" spans="1:12" hidden="1">
      <c r="A250" s="3">
        <v>180</v>
      </c>
      <c r="B250" s="4"/>
      <c r="C250" s="4">
        <v>245</v>
      </c>
      <c r="D250" s="4" t="str">
        <f t="shared" si="11"/>
        <v>11110101</v>
      </c>
      <c r="E250" s="4"/>
      <c r="F250" s="4"/>
      <c r="G250" s="4">
        <f t="shared" si="12"/>
        <v>0</v>
      </c>
      <c r="K250" s="15">
        <v>189</v>
      </c>
      <c r="L250" s="15" t="s">
        <v>254</v>
      </c>
    </row>
    <row r="251" spans="1:12" hidden="1">
      <c r="A251" s="3">
        <v>181</v>
      </c>
      <c r="B251" s="4"/>
      <c r="C251" s="4">
        <v>246</v>
      </c>
      <c r="D251" s="4" t="str">
        <f t="shared" si="11"/>
        <v>11110110</v>
      </c>
      <c r="E251" s="4"/>
      <c r="F251" s="4"/>
      <c r="G251" s="4">
        <f t="shared" si="12"/>
        <v>0</v>
      </c>
      <c r="K251" s="15">
        <v>190</v>
      </c>
      <c r="L251" s="15" t="s">
        <v>255</v>
      </c>
    </row>
    <row r="252" spans="1:12" hidden="1">
      <c r="A252" s="3">
        <v>182</v>
      </c>
      <c r="B252" s="4"/>
      <c r="C252" s="4">
        <v>247</v>
      </c>
      <c r="D252" s="4" t="str">
        <f t="shared" si="11"/>
        <v>11110111</v>
      </c>
      <c r="E252" s="4"/>
      <c r="F252" s="4"/>
      <c r="G252" s="4">
        <f t="shared" si="12"/>
        <v>0</v>
      </c>
      <c r="K252" s="15">
        <v>191</v>
      </c>
      <c r="L252" s="15" t="s">
        <v>256</v>
      </c>
    </row>
    <row r="253" spans="1:12" hidden="1">
      <c r="A253" s="3">
        <v>183</v>
      </c>
      <c r="B253" s="4"/>
      <c r="C253" s="4">
        <v>248</v>
      </c>
      <c r="D253" s="4" t="str">
        <f t="shared" si="11"/>
        <v>11111000</v>
      </c>
      <c r="E253" s="4"/>
      <c r="F253" s="4"/>
      <c r="G253" s="4">
        <f t="shared" si="12"/>
        <v>0</v>
      </c>
      <c r="K253" s="15">
        <v>192</v>
      </c>
      <c r="L253" s="15" t="s">
        <v>107</v>
      </c>
    </row>
    <row r="254" spans="1:12" hidden="1">
      <c r="A254" s="3">
        <v>184</v>
      </c>
      <c r="B254" s="4"/>
      <c r="C254" s="4">
        <v>249</v>
      </c>
      <c r="D254" s="4" t="str">
        <f t="shared" si="11"/>
        <v>11111001</v>
      </c>
      <c r="E254" s="4"/>
      <c r="F254" s="4"/>
      <c r="G254" s="4">
        <f t="shared" si="12"/>
        <v>0</v>
      </c>
      <c r="K254" s="15">
        <v>193</v>
      </c>
      <c r="L254" s="15" t="s">
        <v>108</v>
      </c>
    </row>
    <row r="255" spans="1:12" hidden="1">
      <c r="A255" s="3">
        <v>185</v>
      </c>
      <c r="B255" s="4"/>
      <c r="C255" s="4">
        <v>250</v>
      </c>
      <c r="D255" s="4" t="str">
        <f t="shared" si="11"/>
        <v>11111010</v>
      </c>
      <c r="E255" s="4"/>
      <c r="F255" s="4"/>
      <c r="G255" s="4">
        <f t="shared" si="12"/>
        <v>0</v>
      </c>
      <c r="K255" s="15">
        <v>194</v>
      </c>
      <c r="L255" s="15" t="s">
        <v>109</v>
      </c>
    </row>
    <row r="256" spans="1:12" hidden="1">
      <c r="A256" s="3">
        <v>186</v>
      </c>
      <c r="B256" s="4"/>
      <c r="C256" s="4">
        <v>251</v>
      </c>
      <c r="D256" s="4" t="str">
        <f t="shared" si="11"/>
        <v>11111011</v>
      </c>
      <c r="E256" s="4"/>
      <c r="F256" s="4"/>
      <c r="G256" s="4">
        <f t="shared" si="12"/>
        <v>0</v>
      </c>
      <c r="K256" s="15">
        <v>195</v>
      </c>
      <c r="L256" s="15" t="s">
        <v>257</v>
      </c>
    </row>
    <row r="257" spans="1:12" hidden="1">
      <c r="A257" s="3">
        <v>187</v>
      </c>
      <c r="B257" s="4"/>
      <c r="C257" s="4">
        <v>252</v>
      </c>
      <c r="D257" s="4" t="str">
        <f t="shared" si="11"/>
        <v>11111100</v>
      </c>
      <c r="E257" s="4"/>
      <c r="F257" s="4"/>
      <c r="G257" s="4">
        <f t="shared" si="12"/>
        <v>0</v>
      </c>
      <c r="K257" s="15">
        <v>196</v>
      </c>
      <c r="L257" s="15" t="s">
        <v>110</v>
      </c>
    </row>
    <row r="258" spans="1:12" hidden="1">
      <c r="A258" s="3">
        <v>188</v>
      </c>
      <c r="B258" s="4"/>
      <c r="C258" s="4">
        <v>253</v>
      </c>
      <c r="D258" s="4" t="str">
        <f t="shared" si="11"/>
        <v>11111101</v>
      </c>
      <c r="E258" s="4"/>
      <c r="F258" s="4"/>
      <c r="G258" s="4">
        <f t="shared" si="12"/>
        <v>0</v>
      </c>
      <c r="K258" s="15">
        <v>197</v>
      </c>
      <c r="L258" s="15" t="s">
        <v>111</v>
      </c>
    </row>
    <row r="259" spans="1:12" hidden="1">
      <c r="A259" s="3">
        <v>189</v>
      </c>
      <c r="B259" s="4"/>
      <c r="C259" s="4">
        <v>254</v>
      </c>
      <c r="D259" s="4" t="str">
        <f t="shared" si="11"/>
        <v>11111110</v>
      </c>
      <c r="E259" s="4"/>
      <c r="F259" s="4"/>
      <c r="G259" s="4">
        <f t="shared" si="12"/>
        <v>0</v>
      </c>
      <c r="K259" s="15">
        <v>198</v>
      </c>
      <c r="L259" s="15" t="s">
        <v>112</v>
      </c>
    </row>
    <row r="260" spans="1:12" hidden="1">
      <c r="A260" s="3">
        <v>190</v>
      </c>
      <c r="B260" s="4"/>
      <c r="C260" s="4">
        <v>255</v>
      </c>
      <c r="D260" s="4" t="str">
        <f t="shared" si="11"/>
        <v>11111111</v>
      </c>
      <c r="E260" s="4"/>
      <c r="F260" s="4"/>
      <c r="G260" s="4">
        <f t="shared" si="12"/>
        <v>0</v>
      </c>
      <c r="K260" s="15">
        <v>199</v>
      </c>
      <c r="L260" s="15" t="s">
        <v>258</v>
      </c>
    </row>
    <row r="261" spans="1:12" hidden="1">
      <c r="A261" s="3">
        <v>191</v>
      </c>
      <c r="K261" s="15">
        <v>200</v>
      </c>
      <c r="L261" s="15" t="s">
        <v>259</v>
      </c>
    </row>
    <row r="262" spans="1:12" hidden="1">
      <c r="A262" s="3">
        <v>192</v>
      </c>
      <c r="K262" s="15">
        <v>201</v>
      </c>
      <c r="L262" s="15" t="s">
        <v>260</v>
      </c>
    </row>
    <row r="263" spans="1:12" hidden="1">
      <c r="A263" s="3">
        <v>193</v>
      </c>
      <c r="K263" s="15">
        <v>202</v>
      </c>
      <c r="L263" s="15" t="s">
        <v>261</v>
      </c>
    </row>
    <row r="264" spans="1:12" hidden="1">
      <c r="A264" s="3">
        <v>194</v>
      </c>
      <c r="K264" s="15">
        <v>203</v>
      </c>
      <c r="L264" s="15" t="s">
        <v>262</v>
      </c>
    </row>
    <row r="265" spans="1:12" hidden="1">
      <c r="A265" s="3">
        <v>195</v>
      </c>
      <c r="K265" s="15">
        <v>204</v>
      </c>
      <c r="L265" s="15" t="s">
        <v>263</v>
      </c>
    </row>
    <row r="266" spans="1:12" hidden="1">
      <c r="A266" s="3">
        <v>196</v>
      </c>
      <c r="K266" s="15">
        <v>205</v>
      </c>
      <c r="L266" s="15" t="s">
        <v>264</v>
      </c>
    </row>
    <row r="267" spans="1:12" hidden="1">
      <c r="A267" s="3">
        <v>197</v>
      </c>
      <c r="K267" s="15">
        <v>206</v>
      </c>
      <c r="L267" s="15" t="s">
        <v>265</v>
      </c>
    </row>
    <row r="268" spans="1:12" hidden="1">
      <c r="A268" s="3">
        <v>198</v>
      </c>
      <c r="K268" s="15">
        <v>207</v>
      </c>
      <c r="L268" s="15" t="s">
        <v>266</v>
      </c>
    </row>
    <row r="269" spans="1:12" hidden="1">
      <c r="A269" s="3">
        <v>199</v>
      </c>
      <c r="K269" s="15">
        <v>208</v>
      </c>
      <c r="L269" s="15" t="s">
        <v>267</v>
      </c>
    </row>
    <row r="270" spans="1:12" hidden="1">
      <c r="A270" s="3">
        <v>200</v>
      </c>
      <c r="K270" s="15">
        <v>209</v>
      </c>
      <c r="L270" s="15" t="s">
        <v>268</v>
      </c>
    </row>
    <row r="271" spans="1:12" hidden="1">
      <c r="A271" s="3">
        <v>201</v>
      </c>
      <c r="K271" s="15">
        <v>210</v>
      </c>
      <c r="L271" s="15" t="s">
        <v>269</v>
      </c>
    </row>
    <row r="272" spans="1:12" hidden="1">
      <c r="A272" s="3">
        <v>202</v>
      </c>
      <c r="K272" s="15">
        <v>211</v>
      </c>
      <c r="L272" s="15" t="s">
        <v>270</v>
      </c>
    </row>
    <row r="273" spans="1:12" hidden="1">
      <c r="A273" s="3">
        <v>203</v>
      </c>
      <c r="K273" s="15">
        <v>212</v>
      </c>
      <c r="L273" s="15" t="s">
        <v>271</v>
      </c>
    </row>
    <row r="274" spans="1:12" hidden="1">
      <c r="A274" s="3">
        <v>204</v>
      </c>
      <c r="K274" s="15">
        <v>213</v>
      </c>
      <c r="L274" s="15" t="s">
        <v>272</v>
      </c>
    </row>
    <row r="275" spans="1:12" hidden="1">
      <c r="A275" s="3">
        <v>205</v>
      </c>
      <c r="K275" s="15">
        <v>214</v>
      </c>
      <c r="L275" s="15" t="s">
        <v>273</v>
      </c>
    </row>
    <row r="276" spans="1:12" hidden="1">
      <c r="A276" s="3">
        <v>206</v>
      </c>
      <c r="K276" s="15">
        <v>215</v>
      </c>
      <c r="L276" s="15" t="s">
        <v>274</v>
      </c>
    </row>
    <row r="277" spans="1:12" hidden="1">
      <c r="A277" s="3">
        <v>207</v>
      </c>
      <c r="K277" s="15">
        <v>216</v>
      </c>
      <c r="L277" s="15" t="s">
        <v>275</v>
      </c>
    </row>
    <row r="278" spans="1:12" hidden="1">
      <c r="A278" s="3">
        <v>208</v>
      </c>
      <c r="K278" s="15">
        <v>217</v>
      </c>
      <c r="L278" s="15" t="s">
        <v>276</v>
      </c>
    </row>
    <row r="279" spans="1:12" hidden="1">
      <c r="A279" s="3">
        <v>209</v>
      </c>
      <c r="K279" s="15">
        <v>218</v>
      </c>
      <c r="L279" s="15" t="s">
        <v>277</v>
      </c>
    </row>
    <row r="280" spans="1:12" hidden="1">
      <c r="A280" s="3">
        <v>210</v>
      </c>
      <c r="K280" s="15">
        <v>219</v>
      </c>
      <c r="L280" s="15" t="s">
        <v>278</v>
      </c>
    </row>
    <row r="281" spans="1:12" hidden="1">
      <c r="A281" s="3">
        <v>211</v>
      </c>
      <c r="K281" s="15">
        <v>220</v>
      </c>
      <c r="L281" s="15" t="s">
        <v>279</v>
      </c>
    </row>
    <row r="282" spans="1:12" hidden="1">
      <c r="A282" s="3">
        <v>212</v>
      </c>
      <c r="K282" s="15">
        <v>221</v>
      </c>
      <c r="L282" s="15" t="s">
        <v>280</v>
      </c>
    </row>
    <row r="283" spans="1:12" hidden="1">
      <c r="A283" s="3">
        <v>213</v>
      </c>
      <c r="K283" s="15">
        <v>222</v>
      </c>
      <c r="L283" s="15" t="s">
        <v>281</v>
      </c>
    </row>
    <row r="284" spans="1:12" hidden="1">
      <c r="A284" s="3">
        <v>214</v>
      </c>
      <c r="K284" s="15">
        <v>223</v>
      </c>
      <c r="L284" s="15" t="s">
        <v>282</v>
      </c>
    </row>
    <row r="285" spans="1:12" hidden="1">
      <c r="A285" s="3">
        <v>215</v>
      </c>
      <c r="K285" s="15">
        <v>224</v>
      </c>
      <c r="L285" s="15" t="s">
        <v>283</v>
      </c>
    </row>
    <row r="286" spans="1:12" hidden="1">
      <c r="A286" s="3">
        <v>216</v>
      </c>
      <c r="K286" s="15">
        <v>225</v>
      </c>
      <c r="L286" s="15" t="s">
        <v>284</v>
      </c>
    </row>
    <row r="287" spans="1:12" hidden="1">
      <c r="A287" s="3">
        <v>217</v>
      </c>
      <c r="K287" s="15">
        <v>226</v>
      </c>
      <c r="L287" s="15" t="s">
        <v>285</v>
      </c>
    </row>
    <row r="288" spans="1:12" hidden="1">
      <c r="A288" s="3">
        <v>218</v>
      </c>
      <c r="K288" s="15">
        <v>227</v>
      </c>
      <c r="L288" s="15" t="s">
        <v>286</v>
      </c>
    </row>
    <row r="289" spans="1:12" hidden="1">
      <c r="A289" s="3">
        <v>219</v>
      </c>
      <c r="K289" s="15">
        <v>228</v>
      </c>
      <c r="L289" s="15" t="s">
        <v>287</v>
      </c>
    </row>
    <row r="290" spans="1:12" hidden="1">
      <c r="A290" s="3">
        <v>220</v>
      </c>
      <c r="K290" s="15">
        <v>229</v>
      </c>
      <c r="L290" s="15" t="s">
        <v>288</v>
      </c>
    </row>
    <row r="291" spans="1:12" hidden="1">
      <c r="A291" s="3">
        <v>221</v>
      </c>
      <c r="K291" s="15">
        <v>230</v>
      </c>
      <c r="L291" s="15" t="s">
        <v>289</v>
      </c>
    </row>
    <row r="292" spans="1:12" hidden="1">
      <c r="A292" s="3">
        <v>222</v>
      </c>
      <c r="K292" s="15">
        <v>231</v>
      </c>
      <c r="L292" s="15" t="s">
        <v>290</v>
      </c>
    </row>
    <row r="293" spans="1:12" hidden="1">
      <c r="A293" s="3">
        <v>223</v>
      </c>
      <c r="K293" s="15">
        <v>232</v>
      </c>
      <c r="L293" s="15" t="s">
        <v>291</v>
      </c>
    </row>
    <row r="294" spans="1:12" hidden="1">
      <c r="A294" s="3">
        <v>224</v>
      </c>
      <c r="K294" s="15">
        <v>233</v>
      </c>
      <c r="L294" s="15" t="s">
        <v>292</v>
      </c>
    </row>
    <row r="295" spans="1:12" hidden="1">
      <c r="A295" s="3">
        <v>225</v>
      </c>
      <c r="K295" s="15">
        <v>234</v>
      </c>
      <c r="L295" s="15" t="s">
        <v>293</v>
      </c>
    </row>
    <row r="296" spans="1:12" hidden="1">
      <c r="A296" s="3">
        <v>226</v>
      </c>
      <c r="K296" s="15">
        <v>235</v>
      </c>
      <c r="L296" s="15" t="s">
        <v>294</v>
      </c>
    </row>
    <row r="297" spans="1:12" hidden="1">
      <c r="A297" s="3">
        <v>227</v>
      </c>
      <c r="K297" s="15">
        <v>236</v>
      </c>
      <c r="L297" s="15" t="s">
        <v>295</v>
      </c>
    </row>
    <row r="298" spans="1:12" hidden="1">
      <c r="A298" s="3">
        <v>228</v>
      </c>
      <c r="K298" s="15">
        <v>237</v>
      </c>
      <c r="L298" s="15" t="s">
        <v>296</v>
      </c>
    </row>
    <row r="299" spans="1:12" hidden="1">
      <c r="A299" s="3">
        <v>229</v>
      </c>
      <c r="K299" s="15">
        <v>238</v>
      </c>
      <c r="L299" s="15" t="s">
        <v>297</v>
      </c>
    </row>
    <row r="300" spans="1:12" hidden="1">
      <c r="A300" s="3">
        <v>230</v>
      </c>
      <c r="K300" s="15">
        <v>239</v>
      </c>
      <c r="L300" s="15" t="s">
        <v>298</v>
      </c>
    </row>
    <row r="301" spans="1:12" hidden="1">
      <c r="A301" s="3">
        <v>231</v>
      </c>
      <c r="K301" s="15">
        <v>240</v>
      </c>
      <c r="L301" s="15" t="s">
        <v>299</v>
      </c>
    </row>
    <row r="302" spans="1:12" hidden="1">
      <c r="A302" s="3">
        <v>232</v>
      </c>
      <c r="K302" s="15">
        <v>241</v>
      </c>
      <c r="L302" s="15" t="s">
        <v>300</v>
      </c>
    </row>
    <row r="303" spans="1:12" hidden="1">
      <c r="A303" s="3">
        <v>233</v>
      </c>
      <c r="K303" s="15">
        <v>242</v>
      </c>
      <c r="L303" s="15" t="s">
        <v>301</v>
      </c>
    </row>
    <row r="304" spans="1:12" hidden="1">
      <c r="A304" s="3">
        <v>234</v>
      </c>
      <c r="K304" s="15">
        <v>243</v>
      </c>
      <c r="L304" s="15" t="s">
        <v>302</v>
      </c>
    </row>
    <row r="305" spans="1:12" hidden="1">
      <c r="A305" s="3">
        <v>235</v>
      </c>
      <c r="K305" s="15">
        <v>244</v>
      </c>
      <c r="L305" s="15" t="s">
        <v>303</v>
      </c>
    </row>
    <row r="306" spans="1:12" hidden="1">
      <c r="A306" s="3">
        <v>236</v>
      </c>
      <c r="K306" s="15">
        <v>245</v>
      </c>
      <c r="L306" s="15" t="s">
        <v>304</v>
      </c>
    </row>
    <row r="307" spans="1:12" hidden="1">
      <c r="A307" s="3">
        <v>237</v>
      </c>
      <c r="K307" s="15">
        <v>246</v>
      </c>
      <c r="L307" s="15" t="s">
        <v>305</v>
      </c>
    </row>
    <row r="308" spans="1:12" hidden="1">
      <c r="A308" s="3">
        <v>238</v>
      </c>
      <c r="K308" s="15">
        <v>247</v>
      </c>
      <c r="L308" s="15" t="s">
        <v>306</v>
      </c>
    </row>
    <row r="309" spans="1:12" hidden="1">
      <c r="A309" s="3">
        <v>239</v>
      </c>
      <c r="K309" s="15">
        <v>248</v>
      </c>
      <c r="L309" s="15" t="s">
        <v>307</v>
      </c>
    </row>
    <row r="310" spans="1:12" hidden="1">
      <c r="A310" s="3">
        <v>240</v>
      </c>
      <c r="K310" s="15">
        <v>249</v>
      </c>
      <c r="L310" s="15" t="s">
        <v>308</v>
      </c>
    </row>
    <row r="311" spans="1:12" hidden="1">
      <c r="A311" s="3">
        <v>241</v>
      </c>
      <c r="K311" s="15">
        <v>250</v>
      </c>
      <c r="L311" s="15" t="s">
        <v>309</v>
      </c>
    </row>
    <row r="312" spans="1:12" hidden="1">
      <c r="A312" s="3">
        <v>242</v>
      </c>
      <c r="K312" s="15">
        <v>251</v>
      </c>
      <c r="L312" s="15" t="s">
        <v>310</v>
      </c>
    </row>
    <row r="313" spans="1:12" hidden="1">
      <c r="A313" s="3">
        <v>243</v>
      </c>
      <c r="K313" s="15">
        <v>252</v>
      </c>
      <c r="L313" s="15" t="s">
        <v>311</v>
      </c>
    </row>
    <row r="314" spans="1:12" hidden="1">
      <c r="A314" s="3">
        <v>244</v>
      </c>
      <c r="K314" s="15">
        <v>253</v>
      </c>
      <c r="L314" s="15" t="s">
        <v>312</v>
      </c>
    </row>
    <row r="315" spans="1:12" hidden="1">
      <c r="A315" s="3">
        <v>245</v>
      </c>
      <c r="K315" s="15">
        <v>254</v>
      </c>
      <c r="L315" s="15" t="s">
        <v>313</v>
      </c>
    </row>
    <row r="316" spans="1:12" hidden="1">
      <c r="A316" s="3">
        <v>246</v>
      </c>
      <c r="K316" s="15">
        <v>255</v>
      </c>
      <c r="L316" s="15" t="s">
        <v>314</v>
      </c>
    </row>
    <row r="317" spans="1:12" hidden="1">
      <c r="A317" s="3">
        <v>247</v>
      </c>
      <c r="K317" s="15" t="s">
        <v>316</v>
      </c>
      <c r="L317" s="15" t="s">
        <v>311</v>
      </c>
    </row>
    <row r="318" spans="1:12" hidden="1">
      <c r="A318" s="3">
        <v>248</v>
      </c>
      <c r="K318" s="15" t="s">
        <v>317</v>
      </c>
      <c r="L318" s="15" t="s">
        <v>312</v>
      </c>
    </row>
    <row r="319" spans="1:12" hidden="1">
      <c r="A319" s="3">
        <v>249</v>
      </c>
      <c r="K319" s="15" t="s">
        <v>318</v>
      </c>
      <c r="L319" s="15" t="s">
        <v>313</v>
      </c>
    </row>
    <row r="320" spans="1:12" hidden="1">
      <c r="A320" s="3">
        <v>250</v>
      </c>
      <c r="K320" s="15" t="s">
        <v>319</v>
      </c>
      <c r="L320" s="15" t="s">
        <v>314</v>
      </c>
    </row>
    <row r="321" spans="1:1" hidden="1">
      <c r="A321" s="3">
        <v>251</v>
      </c>
    </row>
    <row r="322" spans="1:1" hidden="1">
      <c r="A322" s="3">
        <v>252</v>
      </c>
    </row>
    <row r="323" spans="1:1" hidden="1">
      <c r="A323" s="3">
        <v>253</v>
      </c>
    </row>
    <row r="324" spans="1:1" hidden="1">
      <c r="A324" s="3">
        <v>254</v>
      </c>
    </row>
    <row r="325" spans="1:1" hidden="1">
      <c r="A325" s="3">
        <v>255</v>
      </c>
    </row>
  </sheetData>
  <sheetProtection sheet="1" objects="1" scenarios="1"/>
  <mergeCells count="2">
    <mergeCell ref="A1:H1"/>
    <mergeCell ref="A2:H2"/>
  </mergeCells>
  <dataValidations count="1">
    <dataValidation type="list" allowBlank="1" showInputMessage="1" showErrorMessage="1" sqref="A5:A325 E5:E260">
      <formula1>$A$5:$A$325</formula1>
    </dataValidation>
  </dataValidation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dimension ref="A1"/>
  <sheetViews>
    <sheetView workbookViewId="0">
      <selection activeCell="J6" sqref="J6"/>
    </sheetView>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election activeCell="J6" sqref="J6"/>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BLANK</vt:lpstr>
      <vt:lpstr>8 bit counter</vt:lpstr>
      <vt:lpstr>Sheet2</vt:lpstr>
      <vt:lpstr>Sheet3</vt:lpstr>
      <vt:lpstr>'8 bit counter'!_00000000</vt:lpstr>
      <vt:lpstr>BLANK!_00000000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kelly</dc:creator>
  <cp:lastModifiedBy>ian kelly</cp:lastModifiedBy>
  <dcterms:created xsi:type="dcterms:W3CDTF">2021-01-04T02:14:38Z</dcterms:created>
  <dcterms:modified xsi:type="dcterms:W3CDTF">2021-01-07T05:02:46Z</dcterms:modified>
</cp:coreProperties>
</file>