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36" documentId="11_0B1D56BE9CDCCE836B02CE7A5FB0D4A9BBFD1C62" xr6:coauthVersionLast="47" xr6:coauthVersionMax="47" xr10:uidLastSave="{DEB065AC-D2A8-4AD1-B657-1A46E0DB82C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</calcChain>
</file>

<file path=xl/sharedStrings.xml><?xml version="1.0" encoding="utf-8"?>
<sst xmlns="http://schemas.openxmlformats.org/spreadsheetml/2006/main" count="37" uniqueCount="37">
  <si>
    <t>Genotype</t>
  </si>
  <si>
    <t>GPU_TIME</t>
  </si>
  <si>
    <t>RFC_TIME</t>
  </si>
  <si>
    <t>NOGPU_TIME</t>
  </si>
  <si>
    <t>GPU_NUM</t>
  </si>
  <si>
    <t>RFC_NUM</t>
  </si>
  <si>
    <t>NOGPU_NUM</t>
  </si>
  <si>
    <t>GPU_TIME_PER_IMAGE</t>
  </si>
  <si>
    <t>RFC_TIME_PER_IMAGE</t>
  </si>
  <si>
    <t>NOGPU_TIME_PER_IMAGE</t>
  </si>
  <si>
    <t>CUMULATIVE_TIME_GPU</t>
  </si>
  <si>
    <t>CUMULATIVE_TIME_RFC</t>
  </si>
  <si>
    <t>CUMULATIVE_TIME_NOGPU</t>
  </si>
  <si>
    <t>Alchemy</t>
  </si>
  <si>
    <t>Banco</t>
  </si>
  <si>
    <t>Bersee</t>
  </si>
  <si>
    <t>Brigadier</t>
  </si>
  <si>
    <t>Brompton</t>
  </si>
  <si>
    <t>Claire</t>
  </si>
  <si>
    <t>Copain</t>
  </si>
  <si>
    <t>Cordiale</t>
  </si>
  <si>
    <t>Dakter</t>
  </si>
  <si>
    <t>Flamingo</t>
  </si>
  <si>
    <t>Gladiator</t>
  </si>
  <si>
    <t>Hereward</t>
  </si>
  <si>
    <t>Holdfast</t>
  </si>
  <si>
    <t>Kloka</t>
  </si>
  <si>
    <t>Kofa</t>
  </si>
  <si>
    <t>Maris Fundin</t>
  </si>
  <si>
    <t>Rialto</t>
  </si>
  <si>
    <t>Robigus</t>
  </si>
  <si>
    <t>Slejpner</t>
  </si>
  <si>
    <t>Soissons</t>
  </si>
  <si>
    <t>Spark</t>
  </si>
  <si>
    <t>Steadfast</t>
  </si>
  <si>
    <t>Stetson</t>
  </si>
  <si>
    <t>Xi19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</si>
</sst>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P16" sqref="P15:P16"/>
    </sheetView>
  </sheetViews>
  <sheetFormatPr defaultRowHeight="15"/>
  <cols>
    <col min="1" max="1" width="13.140625" customWidth="1"/>
    <col min="8" max="8" width="21.140625" customWidth="1"/>
    <col min="9" max="10" width="22.7109375" customWidth="1"/>
    <col min="11" max="11" width="22.28515625" customWidth="1"/>
    <col min="12" max="12" width="23.7109375" customWidth="1"/>
    <col min="13" max="13" width="29.140625" customWidth="1"/>
    <col min="17" max="17" width="12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64.03</v>
      </c>
      <c r="C2">
        <v>50.82</v>
      </c>
      <c r="D2">
        <v>2861.21</v>
      </c>
      <c r="E2">
        <v>9</v>
      </c>
      <c r="F2">
        <v>9</v>
      </c>
      <c r="G2">
        <v>8</v>
      </c>
      <c r="H2">
        <f>B2/E2</f>
        <v>7.1144444444444446</v>
      </c>
      <c r="I2">
        <f>C2/F2</f>
        <v>5.6466666666666665</v>
      </c>
      <c r="J2">
        <f>D2/G2</f>
        <v>357.65125</v>
      </c>
      <c r="K2">
        <v>64.03</v>
      </c>
      <c r="L2">
        <v>50.82</v>
      </c>
      <c r="M2">
        <f>SUM($J$2:J2)</f>
        <v>357.65125</v>
      </c>
    </row>
    <row r="3" spans="1:13">
      <c r="A3" t="s">
        <v>14</v>
      </c>
      <c r="B3">
        <v>59.69</v>
      </c>
      <c r="C3">
        <v>41.74</v>
      </c>
      <c r="D3">
        <v>2479.71</v>
      </c>
      <c r="E3">
        <v>5</v>
      </c>
      <c r="F3">
        <v>5</v>
      </c>
      <c r="G3">
        <v>6</v>
      </c>
      <c r="H3">
        <f t="shared" ref="H3:H25" si="0">B3/E3</f>
        <v>11.937999999999999</v>
      </c>
      <c r="I3">
        <f t="shared" ref="I3:I25" si="1">C3/F3</f>
        <v>8.3480000000000008</v>
      </c>
      <c r="J3">
        <f t="shared" ref="J3:J25" si="2">D3/G3</f>
        <v>413.28500000000003</v>
      </c>
      <c r="K3">
        <v>123.72</v>
      </c>
      <c r="L3">
        <v>92.56</v>
      </c>
      <c r="M3">
        <f>SUM($J$2:J3)</f>
        <v>770.93624999999997</v>
      </c>
    </row>
    <row r="4" spans="1:13">
      <c r="A4" t="s">
        <v>15</v>
      </c>
      <c r="B4">
        <v>47.88</v>
      </c>
      <c r="C4">
        <v>28.42</v>
      </c>
      <c r="D4">
        <v>1746.58</v>
      </c>
      <c r="E4">
        <v>6</v>
      </c>
      <c r="F4">
        <v>6</v>
      </c>
      <c r="G4">
        <v>6</v>
      </c>
      <c r="H4">
        <f t="shared" si="0"/>
        <v>7.98</v>
      </c>
      <c r="I4">
        <f t="shared" si="1"/>
        <v>4.7366666666666672</v>
      </c>
      <c r="J4">
        <f t="shared" si="2"/>
        <v>291.09666666666664</v>
      </c>
      <c r="K4">
        <v>171.6</v>
      </c>
      <c r="L4">
        <v>120.98</v>
      </c>
      <c r="M4">
        <f>SUM($J$2:J4)</f>
        <v>1062.0329166666666</v>
      </c>
    </row>
    <row r="5" spans="1:13">
      <c r="A5" t="s">
        <v>16</v>
      </c>
      <c r="B5">
        <v>95.13</v>
      </c>
      <c r="C5">
        <v>93.09</v>
      </c>
      <c r="D5">
        <v>6610.32</v>
      </c>
      <c r="E5">
        <v>15</v>
      </c>
      <c r="F5">
        <v>11</v>
      </c>
      <c r="G5">
        <v>15</v>
      </c>
      <c r="H5">
        <f t="shared" si="0"/>
        <v>6.3419999999999996</v>
      </c>
      <c r="I5">
        <f t="shared" si="1"/>
        <v>8.4627272727272729</v>
      </c>
      <c r="J5">
        <f t="shared" si="2"/>
        <v>440.68799999999999</v>
      </c>
      <c r="K5">
        <v>266.73</v>
      </c>
      <c r="L5">
        <v>214.07</v>
      </c>
      <c r="M5">
        <f>SUM($J$2:J5)</f>
        <v>1502.7209166666667</v>
      </c>
    </row>
    <row r="6" spans="1:13">
      <c r="A6" t="s">
        <v>17</v>
      </c>
      <c r="B6">
        <v>92.55</v>
      </c>
      <c r="C6">
        <v>95.54</v>
      </c>
      <c r="D6">
        <v>5767.5</v>
      </c>
      <c r="E6">
        <v>13</v>
      </c>
      <c r="F6">
        <v>13</v>
      </c>
      <c r="G6">
        <v>13</v>
      </c>
      <c r="H6">
        <f t="shared" si="0"/>
        <v>7.1192307692307688</v>
      </c>
      <c r="I6">
        <f t="shared" si="1"/>
        <v>7.3492307692307701</v>
      </c>
      <c r="J6">
        <f t="shared" si="2"/>
        <v>443.65384615384613</v>
      </c>
      <c r="K6">
        <v>359.28000000000003</v>
      </c>
      <c r="L6">
        <v>309.61</v>
      </c>
      <c r="M6">
        <f>SUM($J$2:J6)</f>
        <v>1946.3747628205128</v>
      </c>
    </row>
    <row r="7" spans="1:13">
      <c r="A7" t="s">
        <v>18</v>
      </c>
      <c r="B7">
        <v>98.32</v>
      </c>
      <c r="C7">
        <v>104.63</v>
      </c>
      <c r="D7">
        <v>7124.15</v>
      </c>
      <c r="E7">
        <v>16</v>
      </c>
      <c r="F7">
        <v>17</v>
      </c>
      <c r="G7">
        <v>16</v>
      </c>
      <c r="H7">
        <f t="shared" si="0"/>
        <v>6.1449999999999996</v>
      </c>
      <c r="I7">
        <f t="shared" si="1"/>
        <v>6.1547058823529408</v>
      </c>
      <c r="J7">
        <f t="shared" si="2"/>
        <v>445.25937499999998</v>
      </c>
      <c r="K7">
        <v>457.6</v>
      </c>
      <c r="L7">
        <v>414.24</v>
      </c>
      <c r="M7">
        <f>SUM($J$2:J7)</f>
        <v>2391.6341378205129</v>
      </c>
    </row>
    <row r="8" spans="1:13">
      <c r="A8" t="s">
        <v>19</v>
      </c>
      <c r="B8">
        <v>117.62</v>
      </c>
      <c r="C8">
        <v>132.77000000000001</v>
      </c>
      <c r="D8">
        <v>8461.42</v>
      </c>
      <c r="E8">
        <v>17</v>
      </c>
      <c r="F8">
        <v>18</v>
      </c>
      <c r="G8">
        <v>18</v>
      </c>
      <c r="H8">
        <f t="shared" si="0"/>
        <v>6.9188235294117648</v>
      </c>
      <c r="I8">
        <f t="shared" si="1"/>
        <v>7.3761111111111113</v>
      </c>
      <c r="J8">
        <f t="shared" si="2"/>
        <v>470.07888888888891</v>
      </c>
      <c r="K8">
        <v>575.22</v>
      </c>
      <c r="L8">
        <v>547.01</v>
      </c>
      <c r="M8">
        <f>SUM($J$2:J8)</f>
        <v>2861.7130267094017</v>
      </c>
    </row>
    <row r="9" spans="1:13">
      <c r="A9" t="s">
        <v>20</v>
      </c>
      <c r="B9">
        <v>57.65</v>
      </c>
      <c r="C9">
        <v>43.34</v>
      </c>
      <c r="D9">
        <v>3019.71</v>
      </c>
      <c r="E9">
        <v>6</v>
      </c>
      <c r="F9">
        <v>5</v>
      </c>
      <c r="G9">
        <v>6</v>
      </c>
      <c r="H9">
        <f t="shared" si="0"/>
        <v>9.6083333333333325</v>
      </c>
      <c r="I9">
        <f t="shared" si="1"/>
        <v>8.668000000000001</v>
      </c>
      <c r="J9">
        <f t="shared" si="2"/>
        <v>503.28500000000003</v>
      </c>
      <c r="K9">
        <v>632.87</v>
      </c>
      <c r="L9">
        <v>590.35</v>
      </c>
      <c r="M9">
        <f>SUM($J$2:J9)</f>
        <v>3364.9980267094015</v>
      </c>
    </row>
    <row r="10" spans="1:13">
      <c r="A10" t="s">
        <v>21</v>
      </c>
      <c r="B10">
        <v>54.65</v>
      </c>
      <c r="C10">
        <v>37.409999999999997</v>
      </c>
      <c r="D10">
        <v>2111.37</v>
      </c>
      <c r="E10">
        <v>11</v>
      </c>
      <c r="F10">
        <v>10</v>
      </c>
      <c r="G10">
        <v>10</v>
      </c>
      <c r="H10">
        <f t="shared" si="0"/>
        <v>4.9681818181818178</v>
      </c>
      <c r="I10">
        <f t="shared" si="1"/>
        <v>3.7409999999999997</v>
      </c>
      <c r="J10">
        <f t="shared" si="2"/>
        <v>211.137</v>
      </c>
      <c r="K10">
        <v>687.52</v>
      </c>
      <c r="L10">
        <v>627.76</v>
      </c>
      <c r="M10">
        <f>SUM($J$2:J10)</f>
        <v>3576.1350267094017</v>
      </c>
    </row>
    <row r="11" spans="1:13">
      <c r="A11" t="s">
        <v>22</v>
      </c>
      <c r="B11">
        <v>95.87</v>
      </c>
      <c r="C11">
        <v>92.31</v>
      </c>
      <c r="D11">
        <v>6216.75</v>
      </c>
      <c r="E11">
        <v>12</v>
      </c>
      <c r="F11">
        <v>10</v>
      </c>
      <c r="G11">
        <v>12</v>
      </c>
      <c r="H11">
        <f t="shared" si="0"/>
        <v>7.9891666666666667</v>
      </c>
      <c r="I11">
        <f t="shared" si="1"/>
        <v>9.2309999999999999</v>
      </c>
      <c r="J11">
        <f t="shared" si="2"/>
        <v>518.0625</v>
      </c>
      <c r="K11">
        <v>783.39</v>
      </c>
      <c r="L11">
        <v>720.06999999999994</v>
      </c>
      <c r="M11">
        <f>SUM($J$2:J11)</f>
        <v>4094.1975267094017</v>
      </c>
    </row>
    <row r="12" spans="1:13">
      <c r="A12" t="s">
        <v>23</v>
      </c>
      <c r="B12">
        <v>104.61</v>
      </c>
      <c r="C12">
        <v>123.66</v>
      </c>
      <c r="D12">
        <v>8811.39</v>
      </c>
      <c r="E12">
        <v>15</v>
      </c>
      <c r="F12">
        <v>16</v>
      </c>
      <c r="G12">
        <v>15</v>
      </c>
      <c r="H12">
        <f t="shared" si="0"/>
        <v>6.9740000000000002</v>
      </c>
      <c r="I12">
        <f t="shared" si="1"/>
        <v>7.7287499999999998</v>
      </c>
      <c r="J12">
        <f t="shared" si="2"/>
        <v>587.42599999999993</v>
      </c>
      <c r="K12">
        <v>888</v>
      </c>
      <c r="L12">
        <v>843.7299999999999</v>
      </c>
      <c r="M12">
        <f>SUM($J$2:J12)</f>
        <v>4681.6235267094016</v>
      </c>
    </row>
    <row r="13" spans="1:13">
      <c r="A13" t="s">
        <v>24</v>
      </c>
      <c r="B13">
        <v>86.82</v>
      </c>
      <c r="C13">
        <v>79.25</v>
      </c>
      <c r="D13">
        <v>4292.5600000000004</v>
      </c>
      <c r="E13">
        <v>9</v>
      </c>
      <c r="F13">
        <v>8</v>
      </c>
      <c r="G13">
        <v>9</v>
      </c>
      <c r="H13">
        <f t="shared" si="0"/>
        <v>9.6466666666666665</v>
      </c>
      <c r="I13">
        <f t="shared" si="1"/>
        <v>9.90625</v>
      </c>
      <c r="J13">
        <f t="shared" si="2"/>
        <v>476.95111111111117</v>
      </c>
      <c r="K13">
        <v>974.81999999999994</v>
      </c>
      <c r="L13">
        <v>922.9799999999999</v>
      </c>
      <c r="M13">
        <f>SUM($J$2:J13)</f>
        <v>5158.5746378205131</v>
      </c>
    </row>
    <row r="14" spans="1:13">
      <c r="A14" t="s">
        <v>25</v>
      </c>
      <c r="B14">
        <v>115.13</v>
      </c>
      <c r="C14">
        <v>126.02</v>
      </c>
      <c r="D14">
        <v>7624.81</v>
      </c>
      <c r="E14">
        <v>16</v>
      </c>
      <c r="F14">
        <v>14</v>
      </c>
      <c r="G14">
        <v>16</v>
      </c>
      <c r="H14">
        <f t="shared" si="0"/>
        <v>7.1956249999999997</v>
      </c>
      <c r="I14">
        <f t="shared" si="1"/>
        <v>9.0014285714285709</v>
      </c>
      <c r="J14">
        <f t="shared" si="2"/>
        <v>476.55062500000003</v>
      </c>
      <c r="K14">
        <v>1089.9499999999998</v>
      </c>
      <c r="L14">
        <v>1049</v>
      </c>
      <c r="M14">
        <f>SUM($J$2:J14)</f>
        <v>5635.1252628205129</v>
      </c>
    </row>
    <row r="15" spans="1:13">
      <c r="A15" t="s">
        <v>26</v>
      </c>
      <c r="B15">
        <v>150.24</v>
      </c>
      <c r="C15">
        <v>173.94</v>
      </c>
      <c r="D15">
        <v>10840.21</v>
      </c>
      <c r="E15">
        <v>21</v>
      </c>
      <c r="F15">
        <v>13</v>
      </c>
      <c r="G15">
        <v>21</v>
      </c>
      <c r="H15">
        <f t="shared" si="0"/>
        <v>7.1542857142857148</v>
      </c>
      <c r="I15">
        <f t="shared" si="1"/>
        <v>13.379999999999999</v>
      </c>
      <c r="J15">
        <f t="shared" si="2"/>
        <v>516.20047619047614</v>
      </c>
      <c r="K15">
        <v>1240.1899999999998</v>
      </c>
      <c r="L15">
        <v>1222.94</v>
      </c>
      <c r="M15">
        <f>SUM($J$2:J15)</f>
        <v>6151.3257390109893</v>
      </c>
    </row>
    <row r="16" spans="1:13">
      <c r="A16" t="s">
        <v>27</v>
      </c>
      <c r="B16">
        <v>76.52</v>
      </c>
      <c r="C16">
        <v>71.569999999999993</v>
      </c>
      <c r="D16">
        <v>4730.7299999999996</v>
      </c>
      <c r="E16">
        <v>14</v>
      </c>
      <c r="F16">
        <v>13</v>
      </c>
      <c r="G16">
        <v>15</v>
      </c>
      <c r="H16">
        <f t="shared" si="0"/>
        <v>5.4657142857142853</v>
      </c>
      <c r="I16">
        <f t="shared" si="1"/>
        <v>5.5053846153846147</v>
      </c>
      <c r="J16">
        <f t="shared" si="2"/>
        <v>315.38199999999995</v>
      </c>
      <c r="K16">
        <v>1316.7099999999998</v>
      </c>
      <c r="L16">
        <v>1294.51</v>
      </c>
      <c r="M16">
        <f>SUM($J$2:J16)</f>
        <v>6466.7077390109889</v>
      </c>
    </row>
    <row r="17" spans="1:13">
      <c r="A17" t="s">
        <v>28</v>
      </c>
      <c r="B17">
        <v>52.63</v>
      </c>
      <c r="C17">
        <v>38.17</v>
      </c>
      <c r="D17">
        <v>2568.61</v>
      </c>
      <c r="E17">
        <v>6</v>
      </c>
      <c r="F17">
        <v>5</v>
      </c>
      <c r="G17">
        <v>6</v>
      </c>
      <c r="H17">
        <f t="shared" si="0"/>
        <v>8.7716666666666665</v>
      </c>
      <c r="I17">
        <f t="shared" si="1"/>
        <v>7.6340000000000003</v>
      </c>
      <c r="J17">
        <f t="shared" si="2"/>
        <v>428.10166666666669</v>
      </c>
      <c r="K17">
        <v>1369.34</v>
      </c>
      <c r="L17">
        <v>1332.68</v>
      </c>
      <c r="M17">
        <f>SUM($J$2:J17)</f>
        <v>6894.8094056776554</v>
      </c>
    </row>
    <row r="18" spans="1:13">
      <c r="A18" t="s">
        <v>29</v>
      </c>
      <c r="B18">
        <v>68.86</v>
      </c>
      <c r="C18">
        <v>59.14</v>
      </c>
      <c r="D18">
        <v>3268.51</v>
      </c>
      <c r="E18">
        <v>10</v>
      </c>
      <c r="F18">
        <v>9</v>
      </c>
      <c r="G18">
        <v>10</v>
      </c>
      <c r="H18">
        <f t="shared" si="0"/>
        <v>6.8860000000000001</v>
      </c>
      <c r="I18">
        <f t="shared" si="1"/>
        <v>6.5711111111111116</v>
      </c>
      <c r="J18">
        <f t="shared" si="2"/>
        <v>326.851</v>
      </c>
      <c r="K18">
        <v>1438.1999999999998</v>
      </c>
      <c r="L18">
        <v>1391.8200000000002</v>
      </c>
      <c r="M18">
        <f>SUM($J$2:J18)</f>
        <v>7221.660405677655</v>
      </c>
    </row>
    <row r="19" spans="1:13">
      <c r="A19" t="s">
        <v>30</v>
      </c>
      <c r="B19">
        <v>112.84</v>
      </c>
      <c r="C19">
        <v>89.5</v>
      </c>
      <c r="D19">
        <v>6188.33</v>
      </c>
      <c r="E19">
        <v>12</v>
      </c>
      <c r="F19">
        <v>11</v>
      </c>
      <c r="G19">
        <v>12</v>
      </c>
      <c r="H19">
        <f t="shared" si="0"/>
        <v>9.4033333333333342</v>
      </c>
      <c r="I19">
        <f t="shared" si="1"/>
        <v>8.1363636363636367</v>
      </c>
      <c r="J19">
        <f t="shared" si="2"/>
        <v>515.69416666666666</v>
      </c>
      <c r="K19">
        <v>1551.0399999999997</v>
      </c>
      <c r="L19">
        <v>1481.3200000000002</v>
      </c>
      <c r="M19">
        <f>SUM($J$2:J19)</f>
        <v>7737.3545723443222</v>
      </c>
    </row>
    <row r="20" spans="1:13">
      <c r="A20" t="s">
        <v>31</v>
      </c>
      <c r="B20">
        <v>75.94</v>
      </c>
      <c r="C20">
        <v>48.19</v>
      </c>
      <c r="D20">
        <v>2943.71</v>
      </c>
      <c r="E20">
        <v>6</v>
      </c>
      <c r="F20">
        <v>3</v>
      </c>
      <c r="G20">
        <v>6</v>
      </c>
      <c r="H20">
        <f t="shared" si="0"/>
        <v>12.656666666666666</v>
      </c>
      <c r="I20">
        <f t="shared" si="1"/>
        <v>16.063333333333333</v>
      </c>
      <c r="J20">
        <f t="shared" si="2"/>
        <v>490.61833333333334</v>
      </c>
      <c r="K20">
        <v>1626.9799999999998</v>
      </c>
      <c r="L20">
        <v>1529.5100000000002</v>
      </c>
      <c r="M20">
        <f>SUM($J$2:J20)</f>
        <v>8227.9729056776559</v>
      </c>
    </row>
    <row r="21" spans="1:13">
      <c r="A21" t="s">
        <v>32</v>
      </c>
      <c r="B21">
        <v>81.3</v>
      </c>
      <c r="C21">
        <v>74.48</v>
      </c>
      <c r="D21">
        <v>4035.36</v>
      </c>
      <c r="E21">
        <v>12</v>
      </c>
      <c r="F21">
        <v>10</v>
      </c>
      <c r="G21">
        <v>12</v>
      </c>
      <c r="H21">
        <f t="shared" si="0"/>
        <v>6.7749999999999995</v>
      </c>
      <c r="I21">
        <f t="shared" si="1"/>
        <v>7.4480000000000004</v>
      </c>
      <c r="J21">
        <f t="shared" si="2"/>
        <v>336.28000000000003</v>
      </c>
      <c r="K21">
        <v>1708.2799999999997</v>
      </c>
      <c r="L21">
        <v>1603.9900000000002</v>
      </c>
      <c r="M21">
        <f>SUM($J$2:J21)</f>
        <v>8564.2529056776566</v>
      </c>
    </row>
    <row r="22" spans="1:13">
      <c r="A22" t="s">
        <v>33</v>
      </c>
      <c r="B22">
        <v>89.59</v>
      </c>
      <c r="C22">
        <v>77.41</v>
      </c>
      <c r="D22">
        <v>5514.47</v>
      </c>
      <c r="E22">
        <v>10</v>
      </c>
      <c r="F22">
        <v>10</v>
      </c>
      <c r="G22">
        <v>10</v>
      </c>
      <c r="H22">
        <f t="shared" si="0"/>
        <v>8.9589999999999996</v>
      </c>
      <c r="I22">
        <f t="shared" si="1"/>
        <v>7.7409999999999997</v>
      </c>
      <c r="J22">
        <f t="shared" si="2"/>
        <v>551.447</v>
      </c>
      <c r="K22">
        <v>1797.8699999999997</v>
      </c>
      <c r="L22">
        <v>1681.4000000000003</v>
      </c>
      <c r="M22">
        <f>SUM($J$2:J22)</f>
        <v>9115.6999056776567</v>
      </c>
    </row>
    <row r="23" spans="1:13">
      <c r="A23" t="s">
        <v>34</v>
      </c>
      <c r="B23">
        <v>93.95</v>
      </c>
      <c r="C23">
        <v>95.27</v>
      </c>
      <c r="D23">
        <v>6152.47</v>
      </c>
      <c r="E23">
        <v>15</v>
      </c>
      <c r="F23">
        <v>11</v>
      </c>
      <c r="G23">
        <v>15</v>
      </c>
      <c r="H23">
        <f t="shared" si="0"/>
        <v>6.2633333333333336</v>
      </c>
      <c r="I23">
        <f t="shared" si="1"/>
        <v>8.6609090909090902</v>
      </c>
      <c r="J23">
        <f t="shared" si="2"/>
        <v>410.16466666666668</v>
      </c>
      <c r="K23">
        <v>1891.8199999999997</v>
      </c>
      <c r="L23">
        <v>1776.6700000000003</v>
      </c>
      <c r="M23">
        <f>SUM($J$2:J23)</f>
        <v>9525.8645723443242</v>
      </c>
    </row>
    <row r="24" spans="1:13">
      <c r="A24" t="s">
        <v>35</v>
      </c>
      <c r="B24">
        <v>79.290000000000006</v>
      </c>
      <c r="C24">
        <v>59.11</v>
      </c>
      <c r="D24">
        <v>3711.18</v>
      </c>
      <c r="E24">
        <v>8</v>
      </c>
      <c r="F24">
        <v>8</v>
      </c>
      <c r="G24">
        <v>9</v>
      </c>
      <c r="H24">
        <f t="shared" si="0"/>
        <v>9.9112500000000008</v>
      </c>
      <c r="I24">
        <f t="shared" si="1"/>
        <v>7.3887499999999999</v>
      </c>
      <c r="J24">
        <f t="shared" si="2"/>
        <v>412.3533333333333</v>
      </c>
      <c r="K24">
        <v>1971.1099999999997</v>
      </c>
      <c r="L24">
        <v>1835.7800000000002</v>
      </c>
      <c r="M24">
        <f>SUM($J$2:J24)</f>
        <v>9938.2179056776567</v>
      </c>
    </row>
    <row r="25" spans="1:13">
      <c r="A25" t="s">
        <v>36</v>
      </c>
      <c r="B25">
        <v>72.48</v>
      </c>
      <c r="C25">
        <v>70.23</v>
      </c>
      <c r="D25">
        <v>4739.83</v>
      </c>
      <c r="E25">
        <v>13</v>
      </c>
      <c r="F25">
        <v>11</v>
      </c>
      <c r="G25">
        <v>12</v>
      </c>
      <c r="H25">
        <f t="shared" si="0"/>
        <v>5.5753846153846158</v>
      </c>
      <c r="I25">
        <f t="shared" si="1"/>
        <v>6.3845454545454547</v>
      </c>
      <c r="J25">
        <f t="shared" si="2"/>
        <v>394.98583333333335</v>
      </c>
      <c r="K25">
        <v>2043.5899999999997</v>
      </c>
      <c r="L25">
        <v>1906.0100000000002</v>
      </c>
      <c r="M25">
        <f>SUM($J$2:J25)</f>
        <v>10333.203739010991</v>
      </c>
    </row>
  </sheetData>
  <sortState xmlns:xlrd2="http://schemas.microsoft.com/office/spreadsheetml/2017/richdata2" ref="P6:Q29">
    <sortCondition ref="Q6:Q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Tsang</cp:lastModifiedBy>
  <cp:revision/>
  <dcterms:created xsi:type="dcterms:W3CDTF">2025-06-11T13:28:21Z</dcterms:created>
  <dcterms:modified xsi:type="dcterms:W3CDTF">2025-06-12T14:23:52Z</dcterms:modified>
  <cp:category/>
  <cp:contentStatus/>
</cp:coreProperties>
</file>