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nokia.sharepoint.com/sites/gxp/3GPP SCG  Nokia Internal/TSG RAN Plenary and WGs/RAN4 SCG/RAN4 meetings/RAN4 114bis - Wuhan/Rel-19/FS_NR_demod_SCM/114b Tdocs/"/>
    </mc:Choice>
  </mc:AlternateContent>
  <xr:revisionPtr revIDLastSave="34" documentId="8_{99FF06D6-9230-4B85-8C70-887632D39CE0}" xr6:coauthVersionLast="47" xr6:coauthVersionMax="47" xr10:uidLastSave="{1EE8128F-E071-4FE0-B1E7-314B213FFB72}"/>
  <bookViews>
    <workbookView xWindow="30150" yWindow="1365" windowWidth="25185" windowHeight="13995" tabRatio="833" firstSheet="4" activeTab="7" xr2:uid="{00000000-000D-0000-FFFF-FFFF00000000}"/>
  </bookViews>
  <sheets>
    <sheet name="Title" sheetId="1" state="hidden" r:id="rId1"/>
    <sheet name="List of Use Cases" sheetId="37" r:id="rId2"/>
    <sheet name="Channel Model Configurations" sheetId="35" r:id="rId3"/>
    <sheet name=" AAV Configuratons" sheetId="33" r:id="rId4"/>
    <sheet name="Receiver Type" sheetId="38" r:id="rId5"/>
    <sheet name="Alignment AAV 1Y" sheetId="40" r:id="rId6"/>
    <sheet name="Alignment AAV 3" sheetId="60" r:id="rId7"/>
    <sheet name="Company 1" sheetId="34" r:id="rId8"/>
    <sheet name="Company 2" sheetId="59" r:id="rId9"/>
    <sheet name="Test cases" sheetId="44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4" l="1"/>
  <c r="EM53" i="59"/>
  <c r="EM54" i="59" s="1"/>
  <c r="EM55" i="59" s="1"/>
  <c r="EM56" i="59" s="1"/>
  <c r="EM57" i="59" s="1"/>
  <c r="EM58" i="59" s="1"/>
  <c r="EM59" i="59" s="1"/>
  <c r="EM60" i="59" s="1"/>
  <c r="EM61" i="59" s="1"/>
  <c r="EM62" i="59" s="1"/>
  <c r="EM63" i="59" s="1"/>
  <c r="EM64" i="59" s="1"/>
  <c r="EM65" i="59" s="1"/>
  <c r="EM66" i="59" s="1"/>
  <c r="EM67" i="59" s="1"/>
  <c r="EM68" i="59" s="1"/>
  <c r="EM69" i="59" s="1"/>
  <c r="EM70" i="59" s="1"/>
  <c r="EM71" i="59" s="1"/>
  <c r="EM72" i="59" s="1"/>
  <c r="EM73" i="59" s="1"/>
  <c r="EM74" i="59" s="1"/>
  <c r="EM75" i="59" s="1"/>
  <c r="EM76" i="59" s="1"/>
  <c r="EM77" i="59" s="1"/>
  <c r="EM78" i="59" s="1"/>
  <c r="EM79" i="59" s="1"/>
  <c r="EM80" i="59" s="1"/>
  <c r="EM81" i="59" s="1"/>
  <c r="EM82" i="59" s="1"/>
  <c r="EZ43" i="59"/>
  <c r="EZ44" i="59" s="1"/>
  <c r="EZ45" i="59" s="1"/>
  <c r="EZ46" i="59" s="1"/>
  <c r="EZ47" i="59" s="1"/>
  <c r="EZ48" i="59" s="1"/>
  <c r="EZ49" i="59" s="1"/>
  <c r="EZ50" i="59" s="1"/>
  <c r="EZ51" i="59" s="1"/>
  <c r="EZ52" i="59" s="1"/>
  <c r="EZ53" i="59" s="1"/>
  <c r="EZ54" i="59" s="1"/>
  <c r="EZ55" i="59" s="1"/>
  <c r="EZ56" i="59" s="1"/>
  <c r="EZ57" i="59" s="1"/>
  <c r="EZ58" i="59" s="1"/>
  <c r="EZ59" i="59" s="1"/>
  <c r="EZ60" i="59" s="1"/>
  <c r="EZ61" i="59" s="1"/>
  <c r="EZ62" i="59" s="1"/>
  <c r="EZ63" i="59" s="1"/>
  <c r="EZ64" i="59" s="1"/>
  <c r="EZ65" i="59" s="1"/>
  <c r="EZ66" i="59" s="1"/>
  <c r="EZ67" i="59" s="1"/>
  <c r="EZ68" i="59" s="1"/>
  <c r="EZ69" i="59" s="1"/>
  <c r="EZ70" i="59" s="1"/>
  <c r="EZ71" i="59" s="1"/>
  <c r="EZ72" i="59" s="1"/>
  <c r="EZ73" i="59" s="1"/>
  <c r="EZ74" i="59" s="1"/>
  <c r="EZ75" i="59" s="1"/>
  <c r="EZ76" i="59" s="1"/>
  <c r="EZ77" i="59" s="1"/>
  <c r="EZ78" i="59" s="1"/>
  <c r="EZ79" i="59" s="1"/>
  <c r="EZ80" i="59" s="1"/>
  <c r="EZ81" i="59" s="1"/>
  <c r="EZ82" i="59" s="1"/>
  <c r="EM43" i="59"/>
  <c r="EM44" i="59" s="1"/>
  <c r="EM45" i="59" s="1"/>
  <c r="EM46" i="59" s="1"/>
  <c r="EM47" i="59" s="1"/>
  <c r="EM48" i="59" s="1"/>
  <c r="EM49" i="59" s="1"/>
  <c r="EM50" i="59" s="1"/>
  <c r="EM51" i="59" s="1"/>
  <c r="EM52" i="59" s="1"/>
  <c r="DW43" i="59"/>
  <c r="DW44" i="59" s="1"/>
  <c r="DW45" i="59" s="1"/>
  <c r="DW46" i="59" s="1"/>
  <c r="DW47" i="59" s="1"/>
  <c r="DW48" i="59" s="1"/>
  <c r="DW49" i="59" s="1"/>
  <c r="DW50" i="59" s="1"/>
  <c r="DW51" i="59" s="1"/>
  <c r="DW52" i="59" s="1"/>
  <c r="DW53" i="59" s="1"/>
  <c r="DW54" i="59" s="1"/>
  <c r="DW55" i="59" s="1"/>
  <c r="DW56" i="59" s="1"/>
  <c r="DW57" i="59" s="1"/>
  <c r="DW58" i="59" s="1"/>
  <c r="DW59" i="59" s="1"/>
  <c r="DW60" i="59" s="1"/>
  <c r="DW61" i="59" s="1"/>
  <c r="DW62" i="59" s="1"/>
  <c r="DW63" i="59" s="1"/>
  <c r="DW64" i="59" s="1"/>
  <c r="DW65" i="59" s="1"/>
  <c r="DW66" i="59" s="1"/>
  <c r="DW67" i="59" s="1"/>
  <c r="DW68" i="59" s="1"/>
  <c r="DW69" i="59" s="1"/>
  <c r="DW70" i="59" s="1"/>
  <c r="DW71" i="59" s="1"/>
  <c r="DW72" i="59" s="1"/>
  <c r="DW73" i="59" s="1"/>
  <c r="DW74" i="59" s="1"/>
  <c r="DW75" i="59" s="1"/>
  <c r="DW76" i="59" s="1"/>
  <c r="DW77" i="59" s="1"/>
  <c r="DW78" i="59" s="1"/>
  <c r="DW79" i="59" s="1"/>
  <c r="DW80" i="59" s="1"/>
  <c r="DW81" i="59" s="1"/>
  <c r="DW82" i="59" s="1"/>
  <c r="CR43" i="59"/>
  <c r="CR44" i="59" s="1"/>
  <c r="CR45" i="59" s="1"/>
  <c r="CR46" i="59" s="1"/>
  <c r="CR47" i="59" s="1"/>
  <c r="CR48" i="59" s="1"/>
  <c r="CR49" i="59" s="1"/>
  <c r="CR50" i="59" s="1"/>
  <c r="CR51" i="59" s="1"/>
  <c r="CR52" i="59" s="1"/>
  <c r="CR53" i="59" s="1"/>
  <c r="CR54" i="59" s="1"/>
  <c r="CR55" i="59" s="1"/>
  <c r="CR56" i="59" s="1"/>
  <c r="CR57" i="59" s="1"/>
  <c r="CR58" i="59" s="1"/>
  <c r="CR59" i="59" s="1"/>
  <c r="CR60" i="59" s="1"/>
  <c r="CR61" i="59" s="1"/>
  <c r="CR62" i="59" s="1"/>
  <c r="CR63" i="59" s="1"/>
  <c r="CR64" i="59" s="1"/>
  <c r="CR65" i="59" s="1"/>
  <c r="CR66" i="59" s="1"/>
  <c r="CR67" i="59" s="1"/>
  <c r="CR68" i="59" s="1"/>
  <c r="CR69" i="59" s="1"/>
  <c r="CR70" i="59" s="1"/>
  <c r="CR71" i="59" s="1"/>
  <c r="CR72" i="59" s="1"/>
  <c r="CR73" i="59" s="1"/>
  <c r="CR74" i="59" s="1"/>
  <c r="CR75" i="59" s="1"/>
  <c r="CR76" i="59" s="1"/>
  <c r="CR77" i="59" s="1"/>
  <c r="CR78" i="59" s="1"/>
  <c r="CR79" i="59" s="1"/>
  <c r="CR80" i="59" s="1"/>
  <c r="CR81" i="59" s="1"/>
  <c r="CR82" i="59" s="1"/>
  <c r="EZ41" i="59"/>
  <c r="EZ42" i="59" s="1"/>
  <c r="EM41" i="59"/>
  <c r="EM42" i="59" s="1"/>
  <c r="DW41" i="59"/>
  <c r="DW42" i="59" s="1"/>
  <c r="B41" i="59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EZ39" i="59"/>
  <c r="EZ40" i="59" s="1"/>
  <c r="EM39" i="59"/>
  <c r="EM40" i="59" s="1"/>
  <c r="DW39" i="59"/>
  <c r="DW40" i="59" s="1"/>
  <c r="B39" i="59"/>
  <c r="B40" i="59" s="1"/>
  <c r="EZ38" i="59"/>
  <c r="EM38" i="59"/>
  <c r="DW38" i="59"/>
  <c r="DH38" i="59"/>
  <c r="DH39" i="59" s="1"/>
  <c r="DH40" i="59" s="1"/>
  <c r="DH41" i="59" s="1"/>
  <c r="DH42" i="59" s="1"/>
  <c r="DH43" i="59" s="1"/>
  <c r="DH44" i="59" s="1"/>
  <c r="DH45" i="59" s="1"/>
  <c r="DH46" i="59" s="1"/>
  <c r="DH47" i="59" s="1"/>
  <c r="DH48" i="59" s="1"/>
  <c r="DH49" i="59" s="1"/>
  <c r="DH50" i="59" s="1"/>
  <c r="DH51" i="59" s="1"/>
  <c r="DH52" i="59" s="1"/>
  <c r="DH53" i="59" s="1"/>
  <c r="DH54" i="59" s="1"/>
  <c r="DH55" i="59" s="1"/>
  <c r="DH56" i="59" s="1"/>
  <c r="DH57" i="59" s="1"/>
  <c r="DH58" i="59" s="1"/>
  <c r="DH59" i="59" s="1"/>
  <c r="DH60" i="59" s="1"/>
  <c r="DH61" i="59" s="1"/>
  <c r="DH62" i="59" s="1"/>
  <c r="DH63" i="59" s="1"/>
  <c r="DH64" i="59" s="1"/>
  <c r="DH65" i="59" s="1"/>
  <c r="DH66" i="59" s="1"/>
  <c r="DH67" i="59" s="1"/>
  <c r="DH68" i="59" s="1"/>
  <c r="DH69" i="59" s="1"/>
  <c r="DH70" i="59" s="1"/>
  <c r="DH71" i="59" s="1"/>
  <c r="DH72" i="59" s="1"/>
  <c r="DH73" i="59" s="1"/>
  <c r="DH74" i="59" s="1"/>
  <c r="DH75" i="59" s="1"/>
  <c r="DH76" i="59" s="1"/>
  <c r="DH77" i="59" s="1"/>
  <c r="DH78" i="59" s="1"/>
  <c r="DH79" i="59" s="1"/>
  <c r="DH80" i="59" s="1"/>
  <c r="DH81" i="59" s="1"/>
  <c r="DH82" i="59" s="1"/>
  <c r="CR38" i="59"/>
  <c r="CR39" i="59" s="1"/>
  <c r="CR40" i="59" s="1"/>
  <c r="CR41" i="59" s="1"/>
  <c r="CR42" i="59" s="1"/>
  <c r="CD38" i="59"/>
  <c r="CD39" i="59" s="1"/>
  <c r="CD40" i="59" s="1"/>
  <c r="CD41" i="59" s="1"/>
  <c r="CD42" i="59" s="1"/>
  <c r="CD43" i="59" s="1"/>
  <c r="CD44" i="59" s="1"/>
  <c r="CD45" i="59" s="1"/>
  <c r="CD46" i="59" s="1"/>
  <c r="CD47" i="59" s="1"/>
  <c r="CD48" i="59" s="1"/>
  <c r="CD49" i="59" s="1"/>
  <c r="CD50" i="59" s="1"/>
  <c r="CD51" i="59" s="1"/>
  <c r="CD52" i="59" s="1"/>
  <c r="CD53" i="59" s="1"/>
  <c r="CD54" i="59" s="1"/>
  <c r="CD55" i="59" s="1"/>
  <c r="CD56" i="59" s="1"/>
  <c r="CD57" i="59" s="1"/>
  <c r="CD58" i="59" s="1"/>
  <c r="CD59" i="59" s="1"/>
  <c r="CD60" i="59" s="1"/>
  <c r="CD61" i="59" s="1"/>
  <c r="CD62" i="59" s="1"/>
  <c r="CD63" i="59" s="1"/>
  <c r="CD64" i="59" s="1"/>
  <c r="CD65" i="59" s="1"/>
  <c r="CD66" i="59" s="1"/>
  <c r="CD67" i="59" s="1"/>
  <c r="CD68" i="59" s="1"/>
  <c r="CD69" i="59" s="1"/>
  <c r="CD70" i="59" s="1"/>
  <c r="CD71" i="59" s="1"/>
  <c r="CD72" i="59" s="1"/>
  <c r="CD73" i="59" s="1"/>
  <c r="CD74" i="59" s="1"/>
  <c r="CD75" i="59" s="1"/>
  <c r="CD76" i="59" s="1"/>
  <c r="CD77" i="59" s="1"/>
  <c r="CD78" i="59" s="1"/>
  <c r="CD79" i="59" s="1"/>
  <c r="CD80" i="59" s="1"/>
  <c r="CD81" i="59" s="1"/>
  <c r="CD82" i="59" s="1"/>
  <c r="BH38" i="59"/>
  <c r="BH39" i="59" s="1"/>
  <c r="BH40" i="59" s="1"/>
  <c r="BH41" i="59" s="1"/>
  <c r="BH42" i="59" s="1"/>
  <c r="BH43" i="59" s="1"/>
  <c r="BH44" i="59" s="1"/>
  <c r="BH45" i="59" s="1"/>
  <c r="BH46" i="59" s="1"/>
  <c r="BH47" i="59" s="1"/>
  <c r="BH48" i="59" s="1"/>
  <c r="BH49" i="59" s="1"/>
  <c r="BH50" i="59" s="1"/>
  <c r="BH51" i="59" s="1"/>
  <c r="BH52" i="59" s="1"/>
  <c r="BH53" i="59" s="1"/>
  <c r="BH54" i="59" s="1"/>
  <c r="BH55" i="59" s="1"/>
  <c r="BH56" i="59" s="1"/>
  <c r="BH57" i="59" s="1"/>
  <c r="BH58" i="59" s="1"/>
  <c r="BH59" i="59" s="1"/>
  <c r="BH60" i="59" s="1"/>
  <c r="BH61" i="59" s="1"/>
  <c r="BH62" i="59" s="1"/>
  <c r="BH63" i="59" s="1"/>
  <c r="BH64" i="59" s="1"/>
  <c r="BH65" i="59" s="1"/>
  <c r="BH66" i="59" s="1"/>
  <c r="BH67" i="59" s="1"/>
  <c r="BH68" i="59" s="1"/>
  <c r="BH69" i="59" s="1"/>
  <c r="BH70" i="59" s="1"/>
  <c r="BH71" i="59" s="1"/>
  <c r="BH72" i="59" s="1"/>
  <c r="BH73" i="59" s="1"/>
  <c r="BH74" i="59" s="1"/>
  <c r="BH75" i="59" s="1"/>
  <c r="BH76" i="59" s="1"/>
  <c r="BH77" i="59" s="1"/>
  <c r="BH78" i="59" s="1"/>
  <c r="BH79" i="59" s="1"/>
  <c r="BH80" i="59" s="1"/>
  <c r="BH81" i="59" s="1"/>
  <c r="BH82" i="59" s="1"/>
  <c r="AO38" i="59"/>
  <c r="AO39" i="59" s="1"/>
  <c r="AO40" i="59" s="1"/>
  <c r="AO41" i="59" s="1"/>
  <c r="AO42" i="59" s="1"/>
  <c r="AO43" i="59" s="1"/>
  <c r="AO44" i="59" s="1"/>
  <c r="AO45" i="59" s="1"/>
  <c r="AO46" i="59" s="1"/>
  <c r="AO47" i="59" s="1"/>
  <c r="AO48" i="59" s="1"/>
  <c r="AO49" i="59" s="1"/>
  <c r="AO50" i="59" s="1"/>
  <c r="AO51" i="59" s="1"/>
  <c r="AO52" i="59" s="1"/>
  <c r="AO53" i="59" s="1"/>
  <c r="AO54" i="59" s="1"/>
  <c r="AO55" i="59" s="1"/>
  <c r="AO56" i="59" s="1"/>
  <c r="AO57" i="59" s="1"/>
  <c r="AO58" i="59" s="1"/>
  <c r="AO59" i="59" s="1"/>
  <c r="AO60" i="59" s="1"/>
  <c r="AO61" i="59" s="1"/>
  <c r="AO62" i="59" s="1"/>
  <c r="AO63" i="59" s="1"/>
  <c r="AO64" i="59" s="1"/>
  <c r="AO65" i="59" s="1"/>
  <c r="AO66" i="59" s="1"/>
  <c r="AO67" i="59" s="1"/>
  <c r="AO68" i="59" s="1"/>
  <c r="AO69" i="59" s="1"/>
  <c r="AO70" i="59" s="1"/>
  <c r="AO71" i="59" s="1"/>
  <c r="AO72" i="59" s="1"/>
  <c r="AO73" i="59" s="1"/>
  <c r="AO74" i="59" s="1"/>
  <c r="AO75" i="59" s="1"/>
  <c r="AO76" i="59" s="1"/>
  <c r="AO77" i="59" s="1"/>
  <c r="AO78" i="59" s="1"/>
  <c r="AO79" i="59" s="1"/>
  <c r="AO80" i="59" s="1"/>
  <c r="AO81" i="59" s="1"/>
  <c r="AO82" i="59" s="1"/>
  <c r="U38" i="59"/>
  <c r="U39" i="59" s="1"/>
  <c r="U40" i="59" s="1"/>
  <c r="U41" i="59" s="1"/>
  <c r="U42" i="59" s="1"/>
  <c r="U43" i="59" s="1"/>
  <c r="U44" i="59" s="1"/>
  <c r="U45" i="59" s="1"/>
  <c r="U46" i="59" s="1"/>
  <c r="U47" i="59" s="1"/>
  <c r="U48" i="59" s="1"/>
  <c r="U49" i="59" s="1"/>
  <c r="U50" i="59" s="1"/>
  <c r="U51" i="59" s="1"/>
  <c r="U52" i="59" s="1"/>
  <c r="U53" i="59" s="1"/>
  <c r="U54" i="59" s="1"/>
  <c r="U55" i="59" s="1"/>
  <c r="U56" i="59" s="1"/>
  <c r="U57" i="59" s="1"/>
  <c r="U58" i="59" s="1"/>
  <c r="U59" i="59" s="1"/>
  <c r="U60" i="59" s="1"/>
  <c r="U61" i="59" s="1"/>
  <c r="U62" i="59" s="1"/>
  <c r="U63" i="59" s="1"/>
  <c r="U64" i="59" s="1"/>
  <c r="U65" i="59" s="1"/>
  <c r="U66" i="59" s="1"/>
  <c r="U67" i="59" s="1"/>
  <c r="U68" i="59" s="1"/>
  <c r="U69" i="59" s="1"/>
  <c r="U70" i="59" s="1"/>
  <c r="U71" i="59" s="1"/>
  <c r="U72" i="59" s="1"/>
  <c r="U73" i="59" s="1"/>
  <c r="U74" i="59" s="1"/>
  <c r="U75" i="59" s="1"/>
  <c r="U76" i="59" s="1"/>
  <c r="U77" i="59" s="1"/>
  <c r="U78" i="59" s="1"/>
  <c r="U79" i="59" s="1"/>
  <c r="U80" i="59" s="1"/>
  <c r="U81" i="59" s="1"/>
  <c r="U82" i="59" s="1"/>
  <c r="B38" i="59"/>
  <c r="EZ33" i="59"/>
  <c r="EM33" i="59"/>
  <c r="DW33" i="59"/>
  <c r="DH33" i="59"/>
  <c r="CR33" i="59"/>
  <c r="CD33" i="59"/>
  <c r="BH33" i="59"/>
  <c r="AO33" i="59"/>
  <c r="U33" i="59"/>
  <c r="B33" i="59"/>
  <c r="A4" i="59"/>
  <c r="EZ38" i="34"/>
  <c r="EZ39" i="34" s="1"/>
  <c r="EZ40" i="34" s="1"/>
  <c r="EZ41" i="34" s="1"/>
  <c r="EZ42" i="34" s="1"/>
  <c r="EZ43" i="34" s="1"/>
  <c r="EZ44" i="34" s="1"/>
  <c r="EZ45" i="34" s="1"/>
  <c r="EZ46" i="34" s="1"/>
  <c r="EZ47" i="34" s="1"/>
  <c r="EZ48" i="34" s="1"/>
  <c r="EZ49" i="34" s="1"/>
  <c r="EZ50" i="34" s="1"/>
  <c r="EZ51" i="34" s="1"/>
  <c r="EZ52" i="34" s="1"/>
  <c r="EZ53" i="34" s="1"/>
  <c r="EZ54" i="34" s="1"/>
  <c r="EZ55" i="34" s="1"/>
  <c r="EZ56" i="34" s="1"/>
  <c r="EZ57" i="34" s="1"/>
  <c r="EZ58" i="34" s="1"/>
  <c r="EZ59" i="34" s="1"/>
  <c r="EZ60" i="34" s="1"/>
  <c r="EZ61" i="34" s="1"/>
  <c r="EZ62" i="34" s="1"/>
  <c r="EZ63" i="34" s="1"/>
  <c r="EZ64" i="34" s="1"/>
  <c r="EZ65" i="34" s="1"/>
  <c r="EZ66" i="34" s="1"/>
  <c r="EZ67" i="34" s="1"/>
  <c r="EZ68" i="34" s="1"/>
  <c r="EZ69" i="34" s="1"/>
  <c r="EZ70" i="34" s="1"/>
  <c r="EZ71" i="34" s="1"/>
  <c r="EZ72" i="34" s="1"/>
  <c r="EZ73" i="34" s="1"/>
  <c r="EZ74" i="34" s="1"/>
  <c r="EZ75" i="34" s="1"/>
  <c r="EZ76" i="34" s="1"/>
  <c r="EZ77" i="34" s="1"/>
  <c r="EZ78" i="34" s="1"/>
  <c r="EZ79" i="34" s="1"/>
  <c r="EZ80" i="34" s="1"/>
  <c r="EZ81" i="34" s="1"/>
  <c r="EZ82" i="34" s="1"/>
  <c r="EZ33" i="34"/>
  <c r="EM33" i="34"/>
  <c r="DW33" i="34" l="1"/>
  <c r="DH33" i="34"/>
  <c r="CR33" i="34"/>
  <c r="CD33" i="34"/>
  <c r="BH33" i="34"/>
  <c r="AO33" i="34"/>
  <c r="U33" i="34"/>
  <c r="B33" i="34"/>
  <c r="B18" i="44"/>
  <c r="B12" i="44"/>
  <c r="B13" i="44"/>
  <c r="B14" i="44"/>
  <c r="B15" i="44"/>
  <c r="B16" i="44"/>
  <c r="B17" i="44"/>
  <c r="B11" i="44"/>
  <c r="B3" i="44"/>
  <c r="B4" i="44"/>
  <c r="B5" i="44"/>
  <c r="B6" i="44"/>
  <c r="B7" i="44"/>
  <c r="B8" i="44"/>
  <c r="B9" i="44"/>
  <c r="B2" i="44"/>
  <c r="BH38" i="34"/>
  <c r="BH39" i="34" s="1"/>
  <c r="BH40" i="34" s="1"/>
  <c r="BH41" i="34" s="1"/>
  <c r="BH42" i="34" s="1"/>
  <c r="BH43" i="34" s="1"/>
  <c r="BH44" i="34" s="1"/>
  <c r="BH45" i="34" s="1"/>
  <c r="BH46" i="34" s="1"/>
  <c r="BH47" i="34" s="1"/>
  <c r="BH48" i="34" s="1"/>
  <c r="BH49" i="34" s="1"/>
  <c r="BH50" i="34" s="1"/>
  <c r="BH51" i="34" s="1"/>
  <c r="BH52" i="34" s="1"/>
  <c r="BH53" i="34" s="1"/>
  <c r="BH54" i="34" s="1"/>
  <c r="BH55" i="34" s="1"/>
  <c r="BH56" i="34" s="1"/>
  <c r="BH57" i="34" s="1"/>
  <c r="BH58" i="34" s="1"/>
  <c r="BH59" i="34" s="1"/>
  <c r="BH60" i="34" s="1"/>
  <c r="BH61" i="34" s="1"/>
  <c r="BH62" i="34" s="1"/>
  <c r="BH63" i="34" s="1"/>
  <c r="BH64" i="34" s="1"/>
  <c r="BH65" i="34" s="1"/>
  <c r="BH66" i="34" s="1"/>
  <c r="BH67" i="34" s="1"/>
  <c r="BH68" i="34" s="1"/>
  <c r="BH69" i="34" s="1"/>
  <c r="BH70" i="34" s="1"/>
  <c r="BH71" i="34" s="1"/>
  <c r="BH72" i="34" s="1"/>
  <c r="BH73" i="34" s="1"/>
  <c r="BH74" i="34" s="1"/>
  <c r="BH75" i="34" s="1"/>
  <c r="BH76" i="34" s="1"/>
  <c r="BH77" i="34" s="1"/>
  <c r="BH78" i="34" s="1"/>
  <c r="BH79" i="34" s="1"/>
  <c r="BH80" i="34" s="1"/>
  <c r="BH81" i="34" s="1"/>
  <c r="BH82" i="34" s="1"/>
  <c r="AO38" i="34"/>
  <c r="AO39" i="34" s="1"/>
  <c r="AO40" i="34" s="1"/>
  <c r="AO41" i="34" s="1"/>
  <c r="AO42" i="34" s="1"/>
  <c r="AO43" i="34" s="1"/>
  <c r="AO44" i="34" s="1"/>
  <c r="AO45" i="34" s="1"/>
  <c r="AO46" i="34" s="1"/>
  <c r="AO47" i="34" s="1"/>
  <c r="AO48" i="34" s="1"/>
  <c r="AO49" i="34" s="1"/>
  <c r="AO50" i="34" s="1"/>
  <c r="AO51" i="34" s="1"/>
  <c r="AO52" i="34" s="1"/>
  <c r="AO53" i="34" s="1"/>
  <c r="AO54" i="34" s="1"/>
  <c r="AO55" i="34" s="1"/>
  <c r="AO56" i="34" s="1"/>
  <c r="AO57" i="34" s="1"/>
  <c r="AO58" i="34" s="1"/>
  <c r="AO59" i="34" s="1"/>
  <c r="AO60" i="34" s="1"/>
  <c r="AO61" i="34" s="1"/>
  <c r="AO62" i="34" s="1"/>
  <c r="AO63" i="34" s="1"/>
  <c r="AO64" i="34" s="1"/>
  <c r="AO65" i="34" s="1"/>
  <c r="AO66" i="34" s="1"/>
  <c r="AO67" i="34" s="1"/>
  <c r="AO68" i="34" s="1"/>
  <c r="AO69" i="34" s="1"/>
  <c r="AO70" i="34" s="1"/>
  <c r="AO71" i="34" s="1"/>
  <c r="AO72" i="34" s="1"/>
  <c r="AO73" i="34" s="1"/>
  <c r="AO74" i="34" s="1"/>
  <c r="AO75" i="34" s="1"/>
  <c r="AO76" i="34" s="1"/>
  <c r="AO77" i="34" s="1"/>
  <c r="AO78" i="34" s="1"/>
  <c r="AO79" i="34" s="1"/>
  <c r="AO80" i="34" s="1"/>
  <c r="AO81" i="34" s="1"/>
  <c r="AO82" i="34" s="1"/>
  <c r="CD38" i="34"/>
  <c r="CD39" i="34" s="1"/>
  <c r="CD40" i="34" s="1"/>
  <c r="CD41" i="34" s="1"/>
  <c r="CD42" i="34" s="1"/>
  <c r="CD43" i="34" s="1"/>
  <c r="CD44" i="34" s="1"/>
  <c r="CD45" i="34" s="1"/>
  <c r="CD46" i="34" s="1"/>
  <c r="CD47" i="34" s="1"/>
  <c r="CD48" i="34" s="1"/>
  <c r="CD49" i="34" s="1"/>
  <c r="CD50" i="34" s="1"/>
  <c r="CD51" i="34" s="1"/>
  <c r="CD52" i="34" s="1"/>
  <c r="CD53" i="34" s="1"/>
  <c r="CD54" i="34" s="1"/>
  <c r="CD55" i="34" s="1"/>
  <c r="CD56" i="34" s="1"/>
  <c r="CD57" i="34" s="1"/>
  <c r="CD58" i="34" s="1"/>
  <c r="CD59" i="34" s="1"/>
  <c r="CD60" i="34" s="1"/>
  <c r="CD61" i="34" s="1"/>
  <c r="CD62" i="34" s="1"/>
  <c r="CD63" i="34" s="1"/>
  <c r="CD64" i="34" s="1"/>
  <c r="CD65" i="34" s="1"/>
  <c r="CD66" i="34" s="1"/>
  <c r="CD67" i="34" s="1"/>
  <c r="CD68" i="34" s="1"/>
  <c r="CD69" i="34" s="1"/>
  <c r="CD70" i="34" s="1"/>
  <c r="CD71" i="34" s="1"/>
  <c r="CD72" i="34" s="1"/>
  <c r="CD73" i="34" s="1"/>
  <c r="CD74" i="34" s="1"/>
  <c r="CD75" i="34" s="1"/>
  <c r="CD76" i="34" s="1"/>
  <c r="CD77" i="34" s="1"/>
  <c r="CD78" i="34" s="1"/>
  <c r="CD79" i="34" s="1"/>
  <c r="CD80" i="34" s="1"/>
  <c r="CD81" i="34" s="1"/>
  <c r="CD82" i="34" s="1"/>
  <c r="CR38" i="34"/>
  <c r="CR39" i="34" s="1"/>
  <c r="CR40" i="34" s="1"/>
  <c r="CR41" i="34" s="1"/>
  <c r="CR42" i="34" s="1"/>
  <c r="CR43" i="34" s="1"/>
  <c r="CR44" i="34" s="1"/>
  <c r="CR45" i="34" s="1"/>
  <c r="CR46" i="34" s="1"/>
  <c r="CR47" i="34" s="1"/>
  <c r="CR48" i="34" s="1"/>
  <c r="CR49" i="34" s="1"/>
  <c r="CR50" i="34" s="1"/>
  <c r="CR51" i="34" s="1"/>
  <c r="CR52" i="34" s="1"/>
  <c r="CR53" i="34" s="1"/>
  <c r="CR54" i="34" s="1"/>
  <c r="CR55" i="34" s="1"/>
  <c r="CR56" i="34" s="1"/>
  <c r="CR57" i="34" s="1"/>
  <c r="CR58" i="34" s="1"/>
  <c r="CR59" i="34" s="1"/>
  <c r="CR60" i="34" s="1"/>
  <c r="CR61" i="34" s="1"/>
  <c r="CR62" i="34" s="1"/>
  <c r="CR63" i="34" s="1"/>
  <c r="CR64" i="34" s="1"/>
  <c r="CR65" i="34" s="1"/>
  <c r="CR66" i="34" s="1"/>
  <c r="CR67" i="34" s="1"/>
  <c r="CR68" i="34" s="1"/>
  <c r="CR69" i="34" s="1"/>
  <c r="CR70" i="34" s="1"/>
  <c r="CR71" i="34" s="1"/>
  <c r="CR72" i="34" s="1"/>
  <c r="CR73" i="34" s="1"/>
  <c r="CR74" i="34" s="1"/>
  <c r="CR75" i="34" s="1"/>
  <c r="CR76" i="34" s="1"/>
  <c r="CR77" i="34" s="1"/>
  <c r="CR78" i="34" s="1"/>
  <c r="CR79" i="34" s="1"/>
  <c r="CR80" i="34" s="1"/>
  <c r="CR81" i="34" s="1"/>
  <c r="CR82" i="34" s="1"/>
  <c r="DH38" i="34"/>
  <c r="DH39" i="34" s="1"/>
  <c r="DH40" i="34" s="1"/>
  <c r="DH41" i="34" s="1"/>
  <c r="DH42" i="34" s="1"/>
  <c r="DH43" i="34" s="1"/>
  <c r="DH44" i="34" s="1"/>
  <c r="DH45" i="34" s="1"/>
  <c r="DH46" i="34" s="1"/>
  <c r="DH47" i="34" s="1"/>
  <c r="DH48" i="34" s="1"/>
  <c r="DH49" i="34" s="1"/>
  <c r="DH50" i="34" s="1"/>
  <c r="DH51" i="34" s="1"/>
  <c r="DH52" i="34" s="1"/>
  <c r="DH53" i="34" s="1"/>
  <c r="DH54" i="34" s="1"/>
  <c r="DH55" i="34" s="1"/>
  <c r="DH56" i="34" s="1"/>
  <c r="DH57" i="34" s="1"/>
  <c r="DH58" i="34" s="1"/>
  <c r="DH59" i="34" s="1"/>
  <c r="DH60" i="34" s="1"/>
  <c r="DH61" i="34" s="1"/>
  <c r="DH62" i="34" s="1"/>
  <c r="DH63" i="34" s="1"/>
  <c r="DH64" i="34" s="1"/>
  <c r="DH65" i="34" s="1"/>
  <c r="DH66" i="34" s="1"/>
  <c r="DH67" i="34" s="1"/>
  <c r="DH68" i="34" s="1"/>
  <c r="DH69" i="34" s="1"/>
  <c r="DH70" i="34" s="1"/>
  <c r="DH71" i="34" s="1"/>
  <c r="DH72" i="34" s="1"/>
  <c r="DH73" i="34" s="1"/>
  <c r="DH74" i="34" s="1"/>
  <c r="DH75" i="34" s="1"/>
  <c r="DH76" i="34" s="1"/>
  <c r="DH77" i="34" s="1"/>
  <c r="DH78" i="34" s="1"/>
  <c r="DH79" i="34" s="1"/>
  <c r="DH80" i="34" s="1"/>
  <c r="DH81" i="34" s="1"/>
  <c r="DH82" i="34" s="1"/>
  <c r="U38" i="34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DW38" i="34"/>
  <c r="DW39" i="34" s="1"/>
  <c r="DW40" i="34" s="1"/>
  <c r="DW41" i="34" s="1"/>
  <c r="DW42" i="34" s="1"/>
  <c r="DW43" i="34" s="1"/>
  <c r="DW44" i="34" s="1"/>
  <c r="DW45" i="34" s="1"/>
  <c r="DW46" i="34" s="1"/>
  <c r="DW47" i="34" s="1"/>
  <c r="DW48" i="34" s="1"/>
  <c r="DW49" i="34" s="1"/>
  <c r="DW50" i="34" s="1"/>
  <c r="DW51" i="34" s="1"/>
  <c r="DW52" i="34" s="1"/>
  <c r="DW53" i="34" s="1"/>
  <c r="DW54" i="34" s="1"/>
  <c r="DW55" i="34" s="1"/>
  <c r="DW56" i="34" s="1"/>
  <c r="DW57" i="34" s="1"/>
  <c r="DW58" i="34" s="1"/>
  <c r="DW59" i="34" s="1"/>
  <c r="DW60" i="34" s="1"/>
  <c r="DW61" i="34" s="1"/>
  <c r="DW62" i="34" s="1"/>
  <c r="DW63" i="34" s="1"/>
  <c r="DW64" i="34" s="1"/>
  <c r="DW65" i="34" s="1"/>
  <c r="DW66" i="34" s="1"/>
  <c r="DW67" i="34" s="1"/>
  <c r="DW68" i="34" s="1"/>
  <c r="DW69" i="34" s="1"/>
  <c r="DW70" i="34" s="1"/>
  <c r="DW71" i="34" s="1"/>
  <c r="DW72" i="34" s="1"/>
  <c r="DW73" i="34" s="1"/>
  <c r="DW74" i="34" s="1"/>
  <c r="DW75" i="34" s="1"/>
  <c r="DW76" i="34" s="1"/>
  <c r="DW77" i="34" s="1"/>
  <c r="DW78" i="34" s="1"/>
  <c r="DW79" i="34" s="1"/>
  <c r="DW80" i="34" s="1"/>
  <c r="DW81" i="34" s="1"/>
  <c r="DW82" i="34" s="1"/>
  <c r="EM38" i="34"/>
  <c r="EM39" i="34" s="1"/>
  <c r="EM40" i="34" s="1"/>
  <c r="EM41" i="34" s="1"/>
  <c r="EM42" i="34" s="1"/>
  <c r="EM43" i="34" s="1"/>
  <c r="EM44" i="34" s="1"/>
  <c r="EM45" i="34" s="1"/>
  <c r="EM46" i="34" s="1"/>
  <c r="EM47" i="34" s="1"/>
  <c r="EM48" i="34" s="1"/>
  <c r="EM49" i="34" s="1"/>
  <c r="EM50" i="34" s="1"/>
  <c r="EM51" i="34" s="1"/>
  <c r="EM52" i="34" s="1"/>
  <c r="EM53" i="34" s="1"/>
  <c r="EM54" i="34" s="1"/>
  <c r="EM55" i="34" s="1"/>
  <c r="EM56" i="34" s="1"/>
  <c r="EM57" i="34" s="1"/>
  <c r="EM58" i="34" s="1"/>
  <c r="EM59" i="34" s="1"/>
  <c r="EM60" i="34" s="1"/>
  <c r="EM61" i="34" s="1"/>
  <c r="EM62" i="34" s="1"/>
  <c r="EM63" i="34" s="1"/>
  <c r="EM64" i="34" s="1"/>
  <c r="EM65" i="34" s="1"/>
  <c r="EM66" i="34" s="1"/>
  <c r="EM67" i="34" s="1"/>
  <c r="EM68" i="34" s="1"/>
  <c r="EM69" i="34" s="1"/>
  <c r="EM70" i="34" s="1"/>
  <c r="EM71" i="34" s="1"/>
  <c r="EM72" i="34" s="1"/>
  <c r="EM73" i="34" s="1"/>
  <c r="EM74" i="34" s="1"/>
  <c r="EM75" i="34" s="1"/>
  <c r="EM76" i="34" s="1"/>
  <c r="EM77" i="34" s="1"/>
  <c r="EM78" i="34" s="1"/>
  <c r="EM79" i="34" s="1"/>
  <c r="EM80" i="34" s="1"/>
  <c r="EM81" i="34" s="1"/>
  <c r="EM82" i="34" s="1"/>
  <c r="B38" i="34"/>
  <c r="B39" i="34" s="1"/>
  <c r="B40" i="34" s="1"/>
  <c r="B41" i="34" s="1"/>
  <c r="B42" i="34" s="1"/>
  <c r="B43" i="34" s="1"/>
  <c r="B44" i="34" s="1"/>
  <c r="B45" i="34" s="1"/>
  <c r="B46" i="34" s="1"/>
  <c r="B47" i="34" s="1"/>
  <c r="B48" i="34" l="1"/>
  <c r="B49" i="34" s="1"/>
  <c r="B50" i="34" s="1"/>
  <c r="B51" i="34" s="1"/>
  <c r="B52" i="34" l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</calcChain>
</file>

<file path=xl/sharedStrings.xml><?xml version="1.0" encoding="utf-8"?>
<sst xmlns="http://schemas.openxmlformats.org/spreadsheetml/2006/main" count="404" uniqueCount="74">
  <si>
    <t>Use case</t>
  </si>
  <si>
    <t>Type</t>
  </si>
  <si>
    <t>Description</t>
  </si>
  <si>
    <t>Doppler options</t>
  </si>
  <si>
    <t>SU PDSCH</t>
  </si>
  <si>
    <t>10 Hz Doppler</t>
  </si>
  <si>
    <t>100 Hz Doppler</t>
  </si>
  <si>
    <t>SU PMI</t>
  </si>
  <si>
    <t>MU PDSCH</t>
  </si>
  <si>
    <t>2+2 layers with IRC (type I orthogonal and random precoding, to distinguish target and co-scheduled UE)</t>
  </si>
  <si>
    <t>2+2 layers with IRC and E-IRC (type I orthogonal and random precoding, to distinguish target and co-scheduled UE)</t>
  </si>
  <si>
    <t>Option</t>
  </si>
  <si>
    <t>A1</t>
  </si>
  <si>
    <t>CDL (TR 38.753) with Table 7.2.1-8 in TR 38.827</t>
  </si>
  <si>
    <t>A2</t>
  </si>
  <si>
    <t>Note</t>
  </si>
  <si>
    <t>1Y</t>
  </si>
  <si>
    <t>Partially-connected, 1 colum per port</t>
  </si>
  <si>
    <t>(M,N,P,Ms,Ns) = (1,4,2,1,1) for 8Tx CSI-RS Ports
(M,N,P,Ms,Ns) = (1,2,2,1,1) for 4Tx CSI-RS Ports</t>
  </si>
  <si>
    <t>Pass-through</t>
  </si>
  <si>
    <t>Baseline</t>
  </si>
  <si>
    <t>IRC for SU-MIMO, MU-MIMO</t>
  </si>
  <si>
    <t>LMMSE</t>
  </si>
  <si>
    <t>optional for SU-MIMO</t>
  </si>
  <si>
    <t>eIRC</t>
  </si>
  <si>
    <t>optional for MU-MIMO</t>
  </si>
  <si>
    <t>Case 1, 10Hz Doppler</t>
  </si>
  <si>
    <t>Case 1, 100 Hz Doppler</t>
  </si>
  <si>
    <t>Case 2, 10 Hz Doppler</t>
  </si>
  <si>
    <t>Case 2. 100Hz Doppler</t>
  </si>
  <si>
    <t>Cases 3-4, 10Hz Doppler</t>
  </si>
  <si>
    <t>Cases 3-4, 100Hz Doppler</t>
  </si>
  <si>
    <t>Cases 5-6, 10Hz Doplper</t>
  </si>
  <si>
    <t>Cases 5-6, 100Hz Doppler</t>
  </si>
  <si>
    <t>Cases 7-8, 10Hz Doppler, random</t>
  </si>
  <si>
    <t>Cases 7-8, 10Hz Dopper, orthogonal</t>
  </si>
  <si>
    <t>AAV 1Y</t>
  </si>
  <si>
    <t>AAV 3</t>
  </si>
  <si>
    <t>SNR [dB]</t>
  </si>
  <si>
    <t>PMI Random</t>
  </si>
  <si>
    <t>PMI Fix (2,0,0)</t>
  </si>
  <si>
    <t>PMI Fixed</t>
  </si>
  <si>
    <t>eType 2</t>
  </si>
  <si>
    <t>Type 1</t>
  </si>
  <si>
    <t>IRC</t>
  </si>
  <si>
    <t>Codeword 1</t>
  </si>
  <si>
    <t>Codeword 2</t>
  </si>
  <si>
    <t>PMI Follow</t>
  </si>
  <si>
    <t>BT</t>
  </si>
  <si>
    <t>Description (Sec. 2.4 of R4-2502378)</t>
  </si>
  <si>
    <t>A3</t>
  </si>
  <si>
    <t>B1</t>
  </si>
  <si>
    <t>B2</t>
  </si>
  <si>
    <t>TDL (MediaTek)</t>
  </si>
  <si>
    <t>TDL (Huawei)</t>
  </si>
  <si>
    <t>AAV 1Y 32Tx</t>
  </si>
  <si>
    <t>[(M,N,P,Ms,Ns) = (16,8,2,8,1) for SU-MIMO eTypeII, for 32 TX, for comparison only]
(M,N,P,Ms,Ns)  = (8,2,2,8,1) for 4Tx CSI-RS Ports
(M,N,P,Ms,Ns)  = (8,4,2,8,1) for 8Tx CSI-RS Ports</t>
  </si>
  <si>
    <t xml:space="preserve">8Tx 8Rx: 8 Layer, MCS 13 on both codewords (Table 1) (type I codebook) – PMI Choice (FFS Fixed, Random) </t>
  </si>
  <si>
    <t>4Tx 4Rx: 4 Layer, MCS 13 (Table 1)  (type I codebook) – PMI Choice (FFS Fixed, Random)</t>
  </si>
  <si>
    <t>8Tx/[32Tx] 4Rx: 2 Layer (type I) – Full Throughput Curves (PMI Follow, PMI Random)</t>
  </si>
  <si>
    <t>8Tx/[32Tx] 4Rx: 2 Layer (eType II) – Full Throughput Curves (PMI Follow)</t>
  </si>
  <si>
    <t>8Tx/[32Tx] 4Rx: 4 Layer (eType II) – Full Throughput Curves (PMI Follow)</t>
  </si>
  <si>
    <t>8Tx/[32Tx] 4Rx: 4 Layer (type I) – Full Throughput Curves (PMI Follow, PMI Random)</t>
  </si>
  <si>
    <t>CDL (TR 38.753) based on Table 7.7.1-3 in TR 38.901 without truncation and quantization</t>
  </si>
  <si>
    <t xml:space="preserve">CDL (TR 38.753) based on Table 7.7.1-3 in TR 38.901 with truncation and quantization </t>
  </si>
  <si>
    <t>Cases 3 and 4</t>
  </si>
  <si>
    <t>Cases 5 and 6</t>
  </si>
  <si>
    <t>100 Hz Doppler results for comparison only per R4-2502378</t>
  </si>
  <si>
    <t>Case 1</t>
  </si>
  <si>
    <t>Case 2</t>
  </si>
  <si>
    <t>Figures pull data from specific cells in company sheets</t>
  </si>
  <si>
    <t>PMI Fix(?,0,0)</t>
  </si>
  <si>
    <t>PMI Fix (?,0,0)</t>
  </si>
  <si>
    <t>Nokia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</si>
</sst>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  <charset val="134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130">
    <xf numFmtId="0" fontId="0" fillId="0" borderId="0" xfId="0"/>
    <xf numFmtId="0" fontId="0" fillId="0" borderId="1" xfId="0" applyBorder="1"/>
    <xf numFmtId="1" fontId="0" fillId="2" borderId="1" xfId="0" applyNumberFormat="1" applyFill="1" applyBorder="1"/>
    <xf numFmtId="2" fontId="0" fillId="2" borderId="1" xfId="0" applyNumberFormat="1" applyFill="1" applyBorder="1"/>
    <xf numFmtId="1" fontId="8" fillId="2" borderId="1" xfId="1" applyNumberFormat="1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3" borderId="4" xfId="0" applyFont="1" applyFill="1" applyBorder="1"/>
    <xf numFmtId="0" fontId="11" fillId="3" borderId="6" xfId="0" applyFont="1" applyFill="1" applyBorder="1"/>
    <xf numFmtId="0" fontId="0" fillId="0" borderId="0" xfId="0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1" applyFont="1" applyBorder="1" applyAlignment="1">
      <alignment vertical="center" textRotation="90"/>
    </xf>
    <xf numFmtId="0" fontId="0" fillId="0" borderId="1" xfId="1" applyFont="1" applyBorder="1" applyAlignment="1">
      <alignment horizontal="center" vertical="center" textRotation="90"/>
    </xf>
    <xf numFmtId="0" fontId="11" fillId="0" borderId="0" xfId="0" applyFont="1"/>
    <xf numFmtId="0" fontId="0" fillId="0" borderId="11" xfId="0" applyBorder="1"/>
    <xf numFmtId="9" fontId="5" fillId="0" borderId="12" xfId="1" applyNumberFormat="1" applyFont="1" applyBorder="1"/>
    <xf numFmtId="2" fontId="6" fillId="0" borderId="12" xfId="1" applyNumberFormat="1" applyBorder="1"/>
    <xf numFmtId="164" fontId="6" fillId="0" borderId="12" xfId="1" applyNumberFormat="1" applyBorder="1"/>
    <xf numFmtId="0" fontId="5" fillId="0" borderId="12" xfId="1" applyFont="1" applyBorder="1"/>
    <xf numFmtId="0" fontId="6" fillId="0" borderId="12" xfId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5" fillId="0" borderId="0" xfId="1" applyNumberFormat="1" applyFont="1"/>
    <xf numFmtId="0" fontId="6" fillId="0" borderId="0" xfId="1"/>
    <xf numFmtId="164" fontId="6" fillId="0" borderId="0" xfId="1" applyNumberFormat="1"/>
    <xf numFmtId="0" fontId="5" fillId="0" borderId="0" xfId="1" applyFont="1"/>
    <xf numFmtId="0" fontId="0" fillId="0" borderId="15" xfId="0" applyBorder="1"/>
    <xf numFmtId="0" fontId="0" fillId="0" borderId="0" xfId="1" applyFont="1" applyAlignment="1">
      <alignment vertical="center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5" fillId="0" borderId="14" xfId="1" applyNumberFormat="1" applyFont="1" applyBorder="1"/>
    <xf numFmtId="2" fontId="6" fillId="0" borderId="0" xfId="1" applyNumberFormat="1"/>
    <xf numFmtId="0" fontId="0" fillId="0" borderId="14" xfId="1" applyFont="1" applyBorder="1" applyAlignment="1">
      <alignment vertical="center" textRotation="90"/>
    </xf>
    <xf numFmtId="0" fontId="0" fillId="0" borderId="19" xfId="1" applyFont="1" applyBorder="1" applyAlignment="1">
      <alignment vertical="center" textRotation="90"/>
    </xf>
    <xf numFmtId="0" fontId="0" fillId="0" borderId="5" xfId="1" applyFont="1" applyBorder="1" applyAlignment="1">
      <alignment horizontal="center" vertical="center" textRotation="90"/>
    </xf>
    <xf numFmtId="0" fontId="11" fillId="3" borderId="0" xfId="0" applyFont="1" applyFill="1" applyAlignment="1">
      <alignment horizontal="left" vertical="top"/>
    </xf>
    <xf numFmtId="165" fontId="8" fillId="2" borderId="1" xfId="1" applyNumberFormat="1" applyFont="1" applyFill="1" applyBorder="1"/>
    <xf numFmtId="0" fontId="1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165" fontId="15" fillId="2" borderId="1" xfId="1" applyNumberFormat="1" applyFont="1" applyFill="1" applyBorder="1"/>
    <xf numFmtId="165" fontId="8" fillId="0" borderId="1" xfId="1" applyNumberFormat="1" applyFont="1" applyBorder="1"/>
    <xf numFmtId="0" fontId="0" fillId="0" borderId="0" xfId="0" applyAlignment="1">
      <alignment wrapText="1"/>
    </xf>
    <xf numFmtId="0" fontId="16" fillId="4" borderId="0" xfId="0" applyFont="1" applyFill="1"/>
    <xf numFmtId="0" fontId="17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13" fillId="5" borderId="0" xfId="0" applyFont="1" applyFill="1" applyAlignment="1">
      <alignment horizontal="center" vertical="top" textRotation="90"/>
    </xf>
    <xf numFmtId="165" fontId="8" fillId="7" borderId="1" xfId="1" applyNumberFormat="1" applyFont="1" applyFill="1" applyBorder="1"/>
    <xf numFmtId="165" fontId="8" fillId="0" borderId="0" xfId="1" applyNumberFormat="1" applyFont="1"/>
    <xf numFmtId="0" fontId="0" fillId="0" borderId="23" xfId="0" applyBorder="1"/>
    <xf numFmtId="165" fontId="8" fillId="2" borderId="23" xfId="1" applyNumberFormat="1" applyFont="1" applyFill="1" applyBorder="1"/>
    <xf numFmtId="2" fontId="0" fillId="0" borderId="0" xfId="0" applyNumberFormat="1"/>
    <xf numFmtId="1" fontId="0" fillId="0" borderId="0" xfId="0" applyNumberFormat="1"/>
    <xf numFmtId="1" fontId="8" fillId="0" borderId="0" xfId="1" applyNumberFormat="1" applyFont="1"/>
    <xf numFmtId="0" fontId="0" fillId="0" borderId="24" xfId="0" applyBorder="1"/>
    <xf numFmtId="0" fontId="0" fillId="8" borderId="4" xfId="0" applyFill="1" applyBorder="1"/>
    <xf numFmtId="165" fontId="8" fillId="7" borderId="25" xfId="1" applyNumberFormat="1" applyFont="1" applyFill="1" applyBorder="1"/>
    <xf numFmtId="0" fontId="0" fillId="8" borderId="5" xfId="0" applyFill="1" applyBorder="1"/>
    <xf numFmtId="0" fontId="0" fillId="8" borderId="8" xfId="0" applyFill="1" applyBorder="1"/>
    <xf numFmtId="165" fontId="8" fillId="7" borderId="26" xfId="1" applyNumberFormat="1" applyFont="1" applyFill="1" applyBorder="1"/>
    <xf numFmtId="165" fontId="8" fillId="2" borderId="26" xfId="1" applyNumberFormat="1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8" xfId="0" applyFill="1" applyBorder="1"/>
    <xf numFmtId="165" fontId="8" fillId="0" borderId="25" xfId="1" applyNumberFormat="1" applyFont="1" applyBorder="1"/>
    <xf numFmtId="165" fontId="8" fillId="0" borderId="7" xfId="1" applyNumberFormat="1" applyFont="1" applyBorder="1"/>
    <xf numFmtId="165" fontId="8" fillId="0" borderId="9" xfId="1" applyNumberFormat="1" applyFont="1" applyBorder="1"/>
    <xf numFmtId="0" fontId="0" fillId="6" borderId="4" xfId="0" applyFill="1" applyBorder="1"/>
    <xf numFmtId="0" fontId="0" fillId="6" borderId="5" xfId="0" applyFill="1" applyBorder="1"/>
    <xf numFmtId="0" fontId="0" fillId="6" borderId="8" xfId="0" applyFill="1" applyBorder="1"/>
    <xf numFmtId="165" fontId="8" fillId="10" borderId="1" xfId="1" applyNumberFormat="1" applyFont="1" applyFill="1" applyBorder="1"/>
    <xf numFmtId="165" fontId="8" fillId="10" borderId="25" xfId="1" applyNumberFormat="1" applyFont="1" applyFill="1" applyBorder="1"/>
    <xf numFmtId="165" fontId="8" fillId="10" borderId="26" xfId="1" applyNumberFormat="1" applyFont="1" applyFill="1" applyBorder="1"/>
    <xf numFmtId="165" fontId="8" fillId="10" borderId="6" xfId="1" applyNumberFormat="1" applyFont="1" applyFill="1" applyBorder="1"/>
    <xf numFmtId="165" fontId="8" fillId="10" borderId="7" xfId="1" applyNumberFormat="1" applyFont="1" applyFill="1" applyBorder="1"/>
    <xf numFmtId="165" fontId="8" fillId="0" borderId="17" xfId="1" applyNumberFormat="1" applyFont="1" applyBorder="1"/>
    <xf numFmtId="165" fontId="8" fillId="2" borderId="2" xfId="1" applyNumberFormat="1" applyFont="1" applyFill="1" applyBorder="1"/>
    <xf numFmtId="0" fontId="0" fillId="0" borderId="26" xfId="0" applyBorder="1"/>
    <xf numFmtId="2" fontId="0" fillId="2" borderId="26" xfId="0" applyNumberFormat="1" applyFill="1" applyBorder="1"/>
    <xf numFmtId="1" fontId="0" fillId="2" borderId="26" xfId="0" applyNumberFormat="1" applyFill="1" applyBorder="1"/>
    <xf numFmtId="1" fontId="8" fillId="2" borderId="26" xfId="1" applyNumberFormat="1" applyFont="1" applyFill="1" applyBorder="1"/>
    <xf numFmtId="0" fontId="2" fillId="0" borderId="1" xfId="0" applyFont="1" applyBorder="1" applyAlignment="1">
      <alignment horizontal="left" vertical="top"/>
    </xf>
    <xf numFmtId="165" fontId="8" fillId="0" borderId="26" xfId="1" applyNumberFormat="1" applyFont="1" applyBorder="1"/>
    <xf numFmtId="165" fontId="8" fillId="10" borderId="9" xfId="1" applyNumberFormat="1" applyFont="1" applyFill="1" applyBorder="1"/>
    <xf numFmtId="0" fontId="11" fillId="4" borderId="0" xfId="0" applyFont="1" applyFill="1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165" fontId="8" fillId="2" borderId="28" xfId="1" applyNumberFormat="1" applyFont="1" applyFill="1" applyBorder="1"/>
    <xf numFmtId="0" fontId="11" fillId="3" borderId="2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14" fillId="0" borderId="0" xfId="1" applyNumberFormat="1" applyFont="1" applyAlignment="1">
      <alignment horizontal="center"/>
    </xf>
    <xf numFmtId="9" fontId="5" fillId="0" borderId="10" xfId="1" applyNumberFormat="1" applyFont="1" applyBorder="1" applyAlignment="1">
      <alignment horizontal="center"/>
    </xf>
    <xf numFmtId="9" fontId="7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9" fontId="5" fillId="0" borderId="2" xfId="1" applyNumberFormat="1" applyFont="1" applyBorder="1" applyAlignment="1">
      <alignment horizontal="center"/>
    </xf>
    <xf numFmtId="9" fontId="5" fillId="0" borderId="21" xfId="1" applyNumberFormat="1" applyFont="1" applyBorder="1" applyAlignment="1">
      <alignment horizontal="center"/>
    </xf>
    <xf numFmtId="9" fontId="5" fillId="0" borderId="3" xfId="1" applyNumberFormat="1" applyFont="1" applyBorder="1" applyAlignment="1">
      <alignment horizontal="center"/>
    </xf>
    <xf numFmtId="9" fontId="5" fillId="0" borderId="0" xfId="1" applyNumberFormat="1" applyFont="1" applyAlignment="1">
      <alignment horizontal="center"/>
    </xf>
    <xf numFmtId="9" fontId="5" fillId="0" borderId="1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9" fontId="14" fillId="0" borderId="14" xfId="1" applyNumberFormat="1" applyFont="1" applyBorder="1" applyAlignment="1">
      <alignment horizontal="center"/>
    </xf>
    <xf numFmtId="0" fontId="13" fillId="5" borderId="15" xfId="0" applyFont="1" applyFill="1" applyBorder="1" applyAlignment="1">
      <alignment horizontal="center" vertical="top" textRotation="90"/>
    </xf>
    <xf numFmtId="9" fontId="7" fillId="0" borderId="14" xfId="1" applyNumberFormat="1" applyFont="1" applyBorder="1" applyAlignment="1">
      <alignment horizontal="center"/>
    </xf>
  </cellXfs>
  <cellStyles count="2">
    <cellStyle name="Normal" xfId="0" builtinId="0"/>
    <cellStyle name="Normal_Chan_est_experiments_Cases 46.1 - 46.5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1'!$C$33:$C$36</c:f>
              <c:strCache>
                <c:ptCount val="4"/>
                <c:pt idx="0">
                  <c:v>Nokia A2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1'!$C$37:$C$82</c:f>
              <c:numCache>
                <c:formatCode>0.0000</c:formatCode>
                <c:ptCount val="46"/>
                <c:pt idx="5">
                  <c:v>1E-4</c:v>
                </c:pt>
                <c:pt idx="6">
                  <c:v>8.9999999999999998E-4</c:v>
                </c:pt>
                <c:pt idx="7">
                  <c:v>5.1000000000000004E-3</c:v>
                </c:pt>
                <c:pt idx="8">
                  <c:v>2.1100000000000001E-2</c:v>
                </c:pt>
                <c:pt idx="9">
                  <c:v>4.8599999999999997E-2</c:v>
                </c:pt>
                <c:pt idx="10">
                  <c:v>8.77E-2</c:v>
                </c:pt>
                <c:pt idx="11">
                  <c:v>0.1426</c:v>
                </c:pt>
                <c:pt idx="12">
                  <c:v>0.215</c:v>
                </c:pt>
                <c:pt idx="13">
                  <c:v>0.28029999999999999</c:v>
                </c:pt>
                <c:pt idx="14">
                  <c:v>0.32869999999999999</c:v>
                </c:pt>
                <c:pt idx="15">
                  <c:v>0.36209999999999998</c:v>
                </c:pt>
                <c:pt idx="16">
                  <c:v>0.39300000000000002</c:v>
                </c:pt>
                <c:pt idx="17">
                  <c:v>0.42570000000000002</c:v>
                </c:pt>
                <c:pt idx="18">
                  <c:v>0.45910000000000001</c:v>
                </c:pt>
                <c:pt idx="19">
                  <c:v>0.4849</c:v>
                </c:pt>
                <c:pt idx="20">
                  <c:v>0.49709999999999999</c:v>
                </c:pt>
                <c:pt idx="21">
                  <c:v>0.50319999999999998</c:v>
                </c:pt>
                <c:pt idx="22">
                  <c:v>0.51139999999999997</c:v>
                </c:pt>
                <c:pt idx="23">
                  <c:v>0.52849999999999997</c:v>
                </c:pt>
                <c:pt idx="24">
                  <c:v>0.5585</c:v>
                </c:pt>
                <c:pt idx="25">
                  <c:v>0.62450000000000006</c:v>
                </c:pt>
                <c:pt idx="26">
                  <c:v>0.71440000000000003</c:v>
                </c:pt>
                <c:pt idx="27">
                  <c:v>0.81310000000000004</c:v>
                </c:pt>
                <c:pt idx="28">
                  <c:v>0.91490000000000005</c:v>
                </c:pt>
                <c:pt idx="29">
                  <c:v>0.97340000000000004</c:v>
                </c:pt>
                <c:pt idx="30">
                  <c:v>0.99350000000000005</c:v>
                </c:pt>
                <c:pt idx="31">
                  <c:v>0.99909999999999999</c:v>
                </c:pt>
                <c:pt idx="32">
                  <c:v>0.99990000000000001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0.99990000000000001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532-9494-F4DFAF256FE1}"/>
            </c:ext>
          </c:extLst>
        </c:ser>
        <c:ser>
          <c:idx val="2"/>
          <c:order val="1"/>
          <c:tx>
            <c:strRef>
              <c:f>'Company 1'!$D$33:$D$36</c:f>
              <c:strCache>
                <c:ptCount val="4"/>
                <c:pt idx="0">
                  <c:v>Nokia A2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1.8E-3</c:v>
                </c:pt>
                <c:pt idx="11">
                  <c:v>8.3000000000000001E-3</c:v>
                </c:pt>
                <c:pt idx="12">
                  <c:v>1.83E-2</c:v>
                </c:pt>
                <c:pt idx="13">
                  <c:v>2.9600000000000001E-2</c:v>
                </c:pt>
                <c:pt idx="14">
                  <c:v>4.2700000000000002E-2</c:v>
                </c:pt>
                <c:pt idx="15">
                  <c:v>6.0400000000000002E-2</c:v>
                </c:pt>
                <c:pt idx="16">
                  <c:v>8.3799999999999999E-2</c:v>
                </c:pt>
                <c:pt idx="17">
                  <c:v>0.11219999999999999</c:v>
                </c:pt>
                <c:pt idx="18">
                  <c:v>0.15310000000000001</c:v>
                </c:pt>
                <c:pt idx="19">
                  <c:v>0.21490000000000001</c:v>
                </c:pt>
                <c:pt idx="20">
                  <c:v>0.2722</c:v>
                </c:pt>
                <c:pt idx="21">
                  <c:v>0.3145</c:v>
                </c:pt>
                <c:pt idx="22">
                  <c:v>0.3448</c:v>
                </c:pt>
                <c:pt idx="23">
                  <c:v>0.3674</c:v>
                </c:pt>
                <c:pt idx="24">
                  <c:v>0.38429999999999997</c:v>
                </c:pt>
                <c:pt idx="25">
                  <c:v>0.4073</c:v>
                </c:pt>
                <c:pt idx="26">
                  <c:v>0.43569999999999998</c:v>
                </c:pt>
                <c:pt idx="27">
                  <c:v>0.46700000000000003</c:v>
                </c:pt>
                <c:pt idx="28">
                  <c:v>0.48759999999999998</c:v>
                </c:pt>
                <c:pt idx="29">
                  <c:v>0.49940000000000001</c:v>
                </c:pt>
                <c:pt idx="30">
                  <c:v>0.50649999999999995</c:v>
                </c:pt>
                <c:pt idx="31">
                  <c:v>0.51870000000000005</c:v>
                </c:pt>
                <c:pt idx="32">
                  <c:v>0.54910000000000003</c:v>
                </c:pt>
                <c:pt idx="33">
                  <c:v>0.59289999999999998</c:v>
                </c:pt>
                <c:pt idx="34">
                  <c:v>0.65139999999999998</c:v>
                </c:pt>
                <c:pt idx="35">
                  <c:v>0.71379999999999999</c:v>
                </c:pt>
                <c:pt idx="36">
                  <c:v>0.80369999999999997</c:v>
                </c:pt>
                <c:pt idx="37">
                  <c:v>0.89949999999999997</c:v>
                </c:pt>
                <c:pt idx="38">
                  <c:v>0.96060000000000001</c:v>
                </c:pt>
                <c:pt idx="39">
                  <c:v>0.99260000000000004</c:v>
                </c:pt>
                <c:pt idx="40">
                  <c:v>0.999</c:v>
                </c:pt>
                <c:pt idx="41">
                  <c:v>0.99980000000000002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0.99960000000000004</c:v>
                </c:pt>
                <c:pt idx="4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2-4532-9494-F4DFAF256FE1}"/>
            </c:ext>
          </c:extLst>
        </c:ser>
        <c:ser>
          <c:idx val="0"/>
          <c:order val="2"/>
          <c:tx>
            <c:strRef>
              <c:f>'Company 2'!$C$33:$C$36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2'!$C$37:$C$82</c:f>
              <c:numCache>
                <c:formatCode>0.00</c:formatCode>
                <c:ptCount val="46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4-4C7A-BED6-2D52D79A711D}"/>
            </c:ext>
          </c:extLst>
        </c:ser>
        <c:ser>
          <c:idx val="3"/>
          <c:order val="3"/>
          <c:tx>
            <c:strRef>
              <c:f>'Company 2'!$D$33:$D$36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2'!$D$37:$D$82</c:f>
              <c:numCache>
                <c:formatCode>0.00</c:formatCode>
                <c:ptCount val="46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4-4C7A-BED6-2D52D79A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AE8-4AD3-B51B-F31904915C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E8-4AD3-B51B-F31904915C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5B-4634-9D19-D093367F953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5B-4634-9D19-D093367F953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5B-4634-9D19-D093367F953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5B-4634-9D19-D093367F953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5B-4634-9D19-D093367F953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5B-4634-9D19-D093367F953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5B-4634-9D19-D093367F953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5B-4634-9D19-D093367F953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5B-4634-9D19-D093367F953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C5B-4634-9D19-D093367F953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5B-4634-9D19-D093367F953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C5B-4634-9D19-D093367F953A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1'!$CE$37:$CE$86</c:f>
              <c:numCache>
                <c:formatCode>0.0000</c:formatCode>
                <c:ptCount val="50"/>
                <c:pt idx="0">
                  <c:v>0</c:v>
                </c:pt>
                <c:pt idx="1">
                  <c:v>1.6000000000000001E-3</c:v>
                </c:pt>
                <c:pt idx="2">
                  <c:v>2.1299999999999999E-2</c:v>
                </c:pt>
                <c:pt idx="3">
                  <c:v>3.5900000000000001E-2</c:v>
                </c:pt>
                <c:pt idx="4">
                  <c:v>4.7600000000000003E-2</c:v>
                </c:pt>
                <c:pt idx="5">
                  <c:v>6.5100000000000005E-2</c:v>
                </c:pt>
                <c:pt idx="6">
                  <c:v>0.10009999999999999</c:v>
                </c:pt>
                <c:pt idx="7">
                  <c:v>0.13070000000000001</c:v>
                </c:pt>
                <c:pt idx="8">
                  <c:v>0.16539999999999999</c:v>
                </c:pt>
                <c:pt idx="9">
                  <c:v>0.2094</c:v>
                </c:pt>
                <c:pt idx="10">
                  <c:v>0.26019999999999999</c:v>
                </c:pt>
                <c:pt idx="11">
                  <c:v>0.33339999999999997</c:v>
                </c:pt>
                <c:pt idx="12">
                  <c:v>0.38919999999999999</c:v>
                </c:pt>
                <c:pt idx="13">
                  <c:v>0.45950000000000002</c:v>
                </c:pt>
                <c:pt idx="14">
                  <c:v>0.49530000000000002</c:v>
                </c:pt>
                <c:pt idx="15">
                  <c:v>0.52310000000000001</c:v>
                </c:pt>
                <c:pt idx="16">
                  <c:v>0.55589999999999995</c:v>
                </c:pt>
                <c:pt idx="17">
                  <c:v>0.60260000000000002</c:v>
                </c:pt>
                <c:pt idx="18">
                  <c:v>0.63570000000000004</c:v>
                </c:pt>
                <c:pt idx="19">
                  <c:v>0.6613</c:v>
                </c:pt>
                <c:pt idx="20">
                  <c:v>0.69040000000000001</c:v>
                </c:pt>
                <c:pt idx="21">
                  <c:v>0.73780000000000001</c:v>
                </c:pt>
                <c:pt idx="22">
                  <c:v>0.79010000000000002</c:v>
                </c:pt>
                <c:pt idx="23">
                  <c:v>0.83579999999999999</c:v>
                </c:pt>
                <c:pt idx="24">
                  <c:v>0.90590000000000004</c:v>
                </c:pt>
                <c:pt idx="25">
                  <c:v>0.96260000000000001</c:v>
                </c:pt>
                <c:pt idx="26">
                  <c:v>0.98299999999999998</c:v>
                </c:pt>
                <c:pt idx="27">
                  <c:v>0.99370000000000003</c:v>
                </c:pt>
                <c:pt idx="28">
                  <c:v>0.999</c:v>
                </c:pt>
                <c:pt idx="29">
                  <c:v>0.99939999999999996</c:v>
                </c:pt>
                <c:pt idx="30">
                  <c:v>0.99980000000000002</c:v>
                </c:pt>
                <c:pt idx="31">
                  <c:v>0.99960000000000004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0.99960000000000004</c:v>
                </c:pt>
                <c:pt idx="35">
                  <c:v>0.99970000000000003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7-493A-8DD4-C94E4B3045E7}"/>
            </c:ext>
          </c:extLst>
        </c:ser>
        <c:ser>
          <c:idx val="0"/>
          <c:order val="1"/>
          <c:tx>
            <c:strRef>
              <c:f>'Company 1'!$CF$34:$CF$36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1'!$CF$37:$CF$86</c:f>
              <c:numCache>
                <c:formatCode>0.0000</c:formatCode>
                <c:ptCount val="50"/>
                <c:pt idx="0">
                  <c:v>1.41E-2</c:v>
                </c:pt>
                <c:pt idx="1">
                  <c:v>3.4799999999999998E-2</c:v>
                </c:pt>
                <c:pt idx="2">
                  <c:v>4.9500000000000002E-2</c:v>
                </c:pt>
                <c:pt idx="3">
                  <c:v>6.3799999999999996E-2</c:v>
                </c:pt>
                <c:pt idx="4">
                  <c:v>0.10349999999999999</c:v>
                </c:pt>
                <c:pt idx="5">
                  <c:v>0.13780000000000001</c:v>
                </c:pt>
                <c:pt idx="6">
                  <c:v>0.17829999999999999</c:v>
                </c:pt>
                <c:pt idx="7">
                  <c:v>0.23499999999999999</c:v>
                </c:pt>
                <c:pt idx="8">
                  <c:v>0.3196</c:v>
                </c:pt>
                <c:pt idx="9">
                  <c:v>0.39229999999999998</c:v>
                </c:pt>
                <c:pt idx="10">
                  <c:v>0.4632</c:v>
                </c:pt>
                <c:pt idx="11">
                  <c:v>0.50029999999999997</c:v>
                </c:pt>
                <c:pt idx="12">
                  <c:v>0.53639999999999999</c:v>
                </c:pt>
                <c:pt idx="13">
                  <c:v>0.58520000000000005</c:v>
                </c:pt>
                <c:pt idx="14">
                  <c:v>0.63529999999999998</c:v>
                </c:pt>
                <c:pt idx="15">
                  <c:v>0.6583</c:v>
                </c:pt>
                <c:pt idx="16">
                  <c:v>0.69630000000000003</c:v>
                </c:pt>
                <c:pt idx="17">
                  <c:v>0.75370000000000004</c:v>
                </c:pt>
                <c:pt idx="18">
                  <c:v>0.8004</c:v>
                </c:pt>
                <c:pt idx="19">
                  <c:v>0.8982</c:v>
                </c:pt>
                <c:pt idx="20">
                  <c:v>0.97529999999999994</c:v>
                </c:pt>
                <c:pt idx="21">
                  <c:v>0.99150000000000005</c:v>
                </c:pt>
                <c:pt idx="22">
                  <c:v>0.99960000000000004</c:v>
                </c:pt>
                <c:pt idx="23">
                  <c:v>0.99970000000000003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B-48BB-A11A-871121269698}"/>
            </c:ext>
          </c:extLst>
        </c:ser>
        <c:ser>
          <c:idx val="2"/>
          <c:order val="2"/>
          <c:tx>
            <c:strRef>
              <c:f>'Company 1'!$CG$34:$CG$36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1'!$CG$37:$CG$86</c:f>
              <c:numCache>
                <c:formatCode>0.0000</c:formatCode>
                <c:ptCount val="50"/>
                <c:pt idx="0">
                  <c:v>5.9999999999999995E-4</c:v>
                </c:pt>
                <c:pt idx="1">
                  <c:v>2E-3</c:v>
                </c:pt>
                <c:pt idx="2">
                  <c:v>5.4999999999999997E-3</c:v>
                </c:pt>
                <c:pt idx="3">
                  <c:v>1.17E-2</c:v>
                </c:pt>
                <c:pt idx="4">
                  <c:v>2.2499999999999999E-2</c:v>
                </c:pt>
                <c:pt idx="5">
                  <c:v>3.1699999999999999E-2</c:v>
                </c:pt>
                <c:pt idx="6">
                  <c:v>4.6100000000000002E-2</c:v>
                </c:pt>
                <c:pt idx="7">
                  <c:v>6.5000000000000002E-2</c:v>
                </c:pt>
                <c:pt idx="8">
                  <c:v>9.1899999999999996E-2</c:v>
                </c:pt>
                <c:pt idx="9">
                  <c:v>0.12590000000000001</c:v>
                </c:pt>
                <c:pt idx="10">
                  <c:v>0.1618</c:v>
                </c:pt>
                <c:pt idx="11">
                  <c:v>0.2074</c:v>
                </c:pt>
                <c:pt idx="12">
                  <c:v>0.25740000000000002</c:v>
                </c:pt>
                <c:pt idx="13">
                  <c:v>0.30470000000000003</c:v>
                </c:pt>
                <c:pt idx="14">
                  <c:v>0.34770000000000001</c:v>
                </c:pt>
                <c:pt idx="15">
                  <c:v>0.38269999999999998</c:v>
                </c:pt>
                <c:pt idx="16">
                  <c:v>0.42470000000000002</c:v>
                </c:pt>
                <c:pt idx="17">
                  <c:v>0.45779999999999998</c:v>
                </c:pt>
                <c:pt idx="18">
                  <c:v>0.48349999999999999</c:v>
                </c:pt>
                <c:pt idx="19">
                  <c:v>0.52239999999999998</c:v>
                </c:pt>
                <c:pt idx="20">
                  <c:v>0.5585</c:v>
                </c:pt>
                <c:pt idx="21">
                  <c:v>0.58840000000000003</c:v>
                </c:pt>
                <c:pt idx="22">
                  <c:v>0.61160000000000003</c:v>
                </c:pt>
                <c:pt idx="23">
                  <c:v>0.64880000000000004</c:v>
                </c:pt>
                <c:pt idx="24">
                  <c:v>0.68049999999999999</c:v>
                </c:pt>
                <c:pt idx="25">
                  <c:v>0.71879999999999999</c:v>
                </c:pt>
                <c:pt idx="26">
                  <c:v>0.75239999999999996</c:v>
                </c:pt>
                <c:pt idx="27">
                  <c:v>0.79090000000000005</c:v>
                </c:pt>
                <c:pt idx="28">
                  <c:v>0.82820000000000005</c:v>
                </c:pt>
                <c:pt idx="29">
                  <c:v>0.86109999999999998</c:v>
                </c:pt>
                <c:pt idx="30">
                  <c:v>0.88629999999999998</c:v>
                </c:pt>
                <c:pt idx="31">
                  <c:v>0.91269999999999996</c:v>
                </c:pt>
                <c:pt idx="32">
                  <c:v>0.93230000000000002</c:v>
                </c:pt>
                <c:pt idx="33">
                  <c:v>0.95609999999999995</c:v>
                </c:pt>
                <c:pt idx="34">
                  <c:v>0.97450000000000003</c:v>
                </c:pt>
                <c:pt idx="35">
                  <c:v>0.98450000000000004</c:v>
                </c:pt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B-48BB-A11A-871121269698}"/>
            </c:ext>
          </c:extLst>
        </c:ser>
        <c:ser>
          <c:idx val="3"/>
          <c:order val="3"/>
          <c:tx>
            <c:strRef>
              <c:f>'Company 1'!$CH$34:$CH$36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1'!$CH$37:$CH$86</c:f>
              <c:numCache>
                <c:formatCode>0.0000</c:formatCode>
                <c:ptCount val="50"/>
                <c:pt idx="0">
                  <c:v>0</c:v>
                </c:pt>
                <c:pt idx="1">
                  <c:v>8.0000000000000004E-4</c:v>
                </c:pt>
                <c:pt idx="2">
                  <c:v>8.3000000000000001E-3</c:v>
                </c:pt>
                <c:pt idx="3">
                  <c:v>2.1600000000000001E-2</c:v>
                </c:pt>
                <c:pt idx="4">
                  <c:v>4.6600000000000003E-2</c:v>
                </c:pt>
                <c:pt idx="5">
                  <c:v>0.14549999999999999</c:v>
                </c:pt>
                <c:pt idx="6">
                  <c:v>0.21759999999999999</c:v>
                </c:pt>
                <c:pt idx="7">
                  <c:v>0.3054</c:v>
                </c:pt>
                <c:pt idx="8">
                  <c:v>0.3513</c:v>
                </c:pt>
                <c:pt idx="9">
                  <c:v>0.40089999999999998</c:v>
                </c:pt>
                <c:pt idx="10">
                  <c:v>0.44280000000000003</c:v>
                </c:pt>
                <c:pt idx="11">
                  <c:v>0.47989999999999999</c:v>
                </c:pt>
                <c:pt idx="12">
                  <c:v>0.49709999999999999</c:v>
                </c:pt>
                <c:pt idx="13">
                  <c:v>0.51980000000000004</c:v>
                </c:pt>
                <c:pt idx="14">
                  <c:v>0.55300000000000005</c:v>
                </c:pt>
                <c:pt idx="15">
                  <c:v>0.60819999999999996</c:v>
                </c:pt>
                <c:pt idx="16">
                  <c:v>0.7026</c:v>
                </c:pt>
                <c:pt idx="17">
                  <c:v>0.80359999999999998</c:v>
                </c:pt>
                <c:pt idx="18">
                  <c:v>0.90459999999999996</c:v>
                </c:pt>
                <c:pt idx="19">
                  <c:v>0.96130000000000004</c:v>
                </c:pt>
                <c:pt idx="20">
                  <c:v>0.98550000000000004</c:v>
                </c:pt>
                <c:pt idx="21">
                  <c:v>0.99670000000000003</c:v>
                </c:pt>
                <c:pt idx="22">
                  <c:v>0.99709999999999999</c:v>
                </c:pt>
                <c:pt idx="23">
                  <c:v>0.99919999999999998</c:v>
                </c:pt>
                <c:pt idx="24">
                  <c:v>0.99929999999999997</c:v>
                </c:pt>
                <c:pt idx="25">
                  <c:v>0.99860000000000004</c:v>
                </c:pt>
                <c:pt idx="26">
                  <c:v>0.99919999999999998</c:v>
                </c:pt>
                <c:pt idx="27">
                  <c:v>0.99860000000000004</c:v>
                </c:pt>
                <c:pt idx="28">
                  <c:v>0.99870000000000003</c:v>
                </c:pt>
                <c:pt idx="29">
                  <c:v>1</c:v>
                </c:pt>
                <c:pt idx="30">
                  <c:v>0.99870000000000003</c:v>
                </c:pt>
                <c:pt idx="31">
                  <c:v>1</c:v>
                </c:pt>
                <c:pt idx="32">
                  <c:v>0.99890000000000001</c:v>
                </c:pt>
                <c:pt idx="33">
                  <c:v>0.99890000000000001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BB-48BB-A11A-871121269698}"/>
            </c:ext>
          </c:extLst>
        </c:ser>
        <c:ser>
          <c:idx val="4"/>
          <c:order val="4"/>
          <c:tx>
            <c:strRef>
              <c:f>'Company 1'!$CI$34:$CI$36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1'!$CI$37:$CI$86</c:f>
              <c:numCache>
                <c:formatCode>0.0000</c:formatCode>
                <c:ptCount val="50"/>
                <c:pt idx="0">
                  <c:v>2.8E-3</c:v>
                </c:pt>
                <c:pt idx="1">
                  <c:v>2.5600000000000001E-2</c:v>
                </c:pt>
                <c:pt idx="2">
                  <c:v>4.0099999999999997E-2</c:v>
                </c:pt>
                <c:pt idx="3">
                  <c:v>7.6999999999999999E-2</c:v>
                </c:pt>
                <c:pt idx="4">
                  <c:v>0.13650000000000001</c:v>
                </c:pt>
                <c:pt idx="5">
                  <c:v>0.22570000000000001</c:v>
                </c:pt>
                <c:pt idx="6">
                  <c:v>0.30249999999999999</c:v>
                </c:pt>
                <c:pt idx="7">
                  <c:v>0.34720000000000001</c:v>
                </c:pt>
                <c:pt idx="8">
                  <c:v>0.38419999999999999</c:v>
                </c:pt>
                <c:pt idx="9">
                  <c:v>0.41789999999999999</c:v>
                </c:pt>
                <c:pt idx="10">
                  <c:v>0.46110000000000001</c:v>
                </c:pt>
                <c:pt idx="11">
                  <c:v>0.52910000000000001</c:v>
                </c:pt>
                <c:pt idx="12">
                  <c:v>0.56269999999999998</c:v>
                </c:pt>
                <c:pt idx="13">
                  <c:v>0.59919999999999995</c:v>
                </c:pt>
                <c:pt idx="14">
                  <c:v>0.65569999999999995</c:v>
                </c:pt>
                <c:pt idx="15">
                  <c:v>0.72499999999999998</c:v>
                </c:pt>
                <c:pt idx="16">
                  <c:v>0.76719999999999999</c:v>
                </c:pt>
                <c:pt idx="17">
                  <c:v>0.81340000000000001</c:v>
                </c:pt>
                <c:pt idx="18">
                  <c:v>0.88090000000000002</c:v>
                </c:pt>
                <c:pt idx="19">
                  <c:v>0.92789999999999995</c:v>
                </c:pt>
                <c:pt idx="20">
                  <c:v>0.97560000000000002</c:v>
                </c:pt>
                <c:pt idx="21">
                  <c:v>0.99199999999999999</c:v>
                </c:pt>
                <c:pt idx="22">
                  <c:v>0.99909999999999999</c:v>
                </c:pt>
                <c:pt idx="23">
                  <c:v>0.99919999999999998</c:v>
                </c:pt>
                <c:pt idx="24">
                  <c:v>0.99929999999999997</c:v>
                </c:pt>
                <c:pt idx="25">
                  <c:v>0.99970000000000003</c:v>
                </c:pt>
                <c:pt idx="26">
                  <c:v>0.99970000000000003</c:v>
                </c:pt>
                <c:pt idx="27">
                  <c:v>0.99970000000000003</c:v>
                </c:pt>
                <c:pt idx="28">
                  <c:v>0.99939999999999996</c:v>
                </c:pt>
                <c:pt idx="29">
                  <c:v>0.99939999999999996</c:v>
                </c:pt>
                <c:pt idx="30">
                  <c:v>0.99960000000000004</c:v>
                </c:pt>
                <c:pt idx="31">
                  <c:v>0.99960000000000004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BB-48BB-A11A-871121269698}"/>
            </c:ext>
          </c:extLst>
        </c:ser>
        <c:ser>
          <c:idx val="5"/>
          <c:order val="5"/>
          <c:tx>
            <c:strRef>
              <c:f>'Company 1'!$CJ$34:$CJ$36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1'!$CJ$37:$CJ$86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2.2000000000000001E-3</c:v>
                </c:pt>
                <c:pt idx="6">
                  <c:v>4.1000000000000003E-3</c:v>
                </c:pt>
                <c:pt idx="7">
                  <c:v>1.0500000000000001E-2</c:v>
                </c:pt>
                <c:pt idx="8">
                  <c:v>2.0299999999999999E-2</c:v>
                </c:pt>
                <c:pt idx="9">
                  <c:v>4.1300000000000003E-2</c:v>
                </c:pt>
                <c:pt idx="10">
                  <c:v>5.8799999999999998E-2</c:v>
                </c:pt>
                <c:pt idx="11">
                  <c:v>0.09</c:v>
                </c:pt>
                <c:pt idx="12">
                  <c:v>0.1336</c:v>
                </c:pt>
                <c:pt idx="13">
                  <c:v>0.1671</c:v>
                </c:pt>
                <c:pt idx="14">
                  <c:v>0.20930000000000001</c:v>
                </c:pt>
                <c:pt idx="15">
                  <c:v>0.25919999999999999</c:v>
                </c:pt>
                <c:pt idx="16">
                  <c:v>0.2974</c:v>
                </c:pt>
                <c:pt idx="17">
                  <c:v>0.34639999999999999</c:v>
                </c:pt>
                <c:pt idx="18">
                  <c:v>0.38550000000000001</c:v>
                </c:pt>
                <c:pt idx="19">
                  <c:v>0.43380000000000002</c:v>
                </c:pt>
                <c:pt idx="20">
                  <c:v>0.46820000000000001</c:v>
                </c:pt>
                <c:pt idx="21">
                  <c:v>0.50329999999999997</c:v>
                </c:pt>
                <c:pt idx="22">
                  <c:v>0.53539999999999999</c:v>
                </c:pt>
                <c:pt idx="23">
                  <c:v>0.56879999999999997</c:v>
                </c:pt>
                <c:pt idx="24">
                  <c:v>0.58989999999999998</c:v>
                </c:pt>
                <c:pt idx="25">
                  <c:v>0.62419999999999998</c:v>
                </c:pt>
                <c:pt idx="26">
                  <c:v>0.65820000000000001</c:v>
                </c:pt>
                <c:pt idx="27">
                  <c:v>0.69030000000000002</c:v>
                </c:pt>
                <c:pt idx="28">
                  <c:v>0.72619999999999996</c:v>
                </c:pt>
                <c:pt idx="29">
                  <c:v>0.76580000000000004</c:v>
                </c:pt>
                <c:pt idx="30">
                  <c:v>0.8105</c:v>
                </c:pt>
                <c:pt idx="31">
                  <c:v>0.85040000000000004</c:v>
                </c:pt>
                <c:pt idx="32">
                  <c:v>0.89570000000000005</c:v>
                </c:pt>
                <c:pt idx="33">
                  <c:v>0.92269999999999996</c:v>
                </c:pt>
                <c:pt idx="34">
                  <c:v>0.93840000000000001</c:v>
                </c:pt>
                <c:pt idx="35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BB-48BB-A11A-871121269698}"/>
            </c:ext>
          </c:extLst>
        </c:ser>
        <c:ser>
          <c:idx val="9"/>
          <c:order val="6"/>
          <c:tx>
            <c:strRef>
              <c:f>'Company 1'!$CK$34:$CK$36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1'!$CK$37:$CK$86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2.3E-3</c:v>
                </c:pt>
                <c:pt idx="3">
                  <c:v>1.7899999999999999E-2</c:v>
                </c:pt>
                <c:pt idx="4">
                  <c:v>3.1899999999999998E-2</c:v>
                </c:pt>
                <c:pt idx="5">
                  <c:v>4.9099999999999998E-2</c:v>
                </c:pt>
                <c:pt idx="6">
                  <c:v>0.1046</c:v>
                </c:pt>
                <c:pt idx="7">
                  <c:v>0.1681</c:v>
                </c:pt>
                <c:pt idx="8">
                  <c:v>0.22600000000000001</c:v>
                </c:pt>
                <c:pt idx="9">
                  <c:v>0.29749999999999999</c:v>
                </c:pt>
                <c:pt idx="10">
                  <c:v>0.36099999999999999</c:v>
                </c:pt>
                <c:pt idx="11">
                  <c:v>0.40010000000000001</c:v>
                </c:pt>
                <c:pt idx="12">
                  <c:v>0.42770000000000002</c:v>
                </c:pt>
                <c:pt idx="13">
                  <c:v>0.47089999999999999</c:v>
                </c:pt>
                <c:pt idx="14">
                  <c:v>0.50900000000000001</c:v>
                </c:pt>
                <c:pt idx="15">
                  <c:v>0.56879999999999997</c:v>
                </c:pt>
                <c:pt idx="16">
                  <c:v>0.63160000000000005</c:v>
                </c:pt>
                <c:pt idx="17">
                  <c:v>0.67700000000000005</c:v>
                </c:pt>
                <c:pt idx="18">
                  <c:v>0.71599999999999997</c:v>
                </c:pt>
                <c:pt idx="19">
                  <c:v>0.76239999999999997</c:v>
                </c:pt>
                <c:pt idx="20">
                  <c:v>0.82189999999999996</c:v>
                </c:pt>
                <c:pt idx="21">
                  <c:v>0.88009999999999999</c:v>
                </c:pt>
                <c:pt idx="22">
                  <c:v>0.92759999999999998</c:v>
                </c:pt>
                <c:pt idx="23">
                  <c:v>0.98250000000000004</c:v>
                </c:pt>
                <c:pt idx="24">
                  <c:v>0.999</c:v>
                </c:pt>
                <c:pt idx="25">
                  <c:v>0.99970000000000003</c:v>
                </c:pt>
                <c:pt idx="26">
                  <c:v>0.99980000000000002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0.99980000000000002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0.99970000000000003</c:v>
                </c:pt>
                <c:pt idx="34">
                  <c:v>0.99990000000000001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BB-48BB-A11A-871121269698}"/>
            </c:ext>
          </c:extLst>
        </c:ser>
        <c:ser>
          <c:idx val="10"/>
          <c:order val="7"/>
          <c:tx>
            <c:strRef>
              <c:f>'Company 1'!$CL$34:$CL$36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1'!$CL$37:$CL$86</c:f>
              <c:numCache>
                <c:formatCode>0.0000</c:formatCode>
                <c:ptCount val="50"/>
                <c:pt idx="0">
                  <c:v>3.8E-3</c:v>
                </c:pt>
                <c:pt idx="1">
                  <c:v>2.2499999999999999E-2</c:v>
                </c:pt>
                <c:pt idx="2">
                  <c:v>3.5000000000000003E-2</c:v>
                </c:pt>
                <c:pt idx="3">
                  <c:v>5.4100000000000002E-2</c:v>
                </c:pt>
                <c:pt idx="4">
                  <c:v>0.1195</c:v>
                </c:pt>
                <c:pt idx="5">
                  <c:v>0.1895</c:v>
                </c:pt>
                <c:pt idx="6">
                  <c:v>0.26919999999999999</c:v>
                </c:pt>
                <c:pt idx="7">
                  <c:v>0.33</c:v>
                </c:pt>
                <c:pt idx="8">
                  <c:v>0.3931</c:v>
                </c:pt>
                <c:pt idx="9">
                  <c:v>0.43580000000000002</c:v>
                </c:pt>
                <c:pt idx="10">
                  <c:v>0.50029999999999997</c:v>
                </c:pt>
                <c:pt idx="11">
                  <c:v>0.5373</c:v>
                </c:pt>
                <c:pt idx="12">
                  <c:v>0.56559999999999999</c:v>
                </c:pt>
                <c:pt idx="13">
                  <c:v>0.64939999999999998</c:v>
                </c:pt>
                <c:pt idx="14">
                  <c:v>0.70469999999999999</c:v>
                </c:pt>
                <c:pt idx="15">
                  <c:v>0.77539999999999998</c:v>
                </c:pt>
                <c:pt idx="16">
                  <c:v>0.87050000000000005</c:v>
                </c:pt>
                <c:pt idx="17">
                  <c:v>0.92320000000000002</c:v>
                </c:pt>
                <c:pt idx="18">
                  <c:v>0.97609999999999997</c:v>
                </c:pt>
                <c:pt idx="19">
                  <c:v>0.99970000000000003</c:v>
                </c:pt>
                <c:pt idx="20">
                  <c:v>0.99980000000000002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BB-48BB-A11A-871121269698}"/>
            </c:ext>
          </c:extLst>
        </c:ser>
        <c:ser>
          <c:idx val="11"/>
          <c:order val="8"/>
          <c:tx>
            <c:strRef>
              <c:f>'Company 1'!$CM$34:$CM$36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1'!$CM$37:$CM$86</c:f>
              <c:numCache>
                <c:formatCode>0.0000</c:formatCode>
                <c:ptCount val="50"/>
                <c:pt idx="0">
                  <c:v>1E-4</c:v>
                </c:pt>
                <c:pt idx="1">
                  <c:v>2.0000000000000001E-4</c:v>
                </c:pt>
                <c:pt idx="2">
                  <c:v>2.3999999999999998E-3</c:v>
                </c:pt>
                <c:pt idx="3">
                  <c:v>6.4000000000000003E-3</c:v>
                </c:pt>
                <c:pt idx="4">
                  <c:v>1.35E-2</c:v>
                </c:pt>
                <c:pt idx="5">
                  <c:v>2.63E-2</c:v>
                </c:pt>
                <c:pt idx="6">
                  <c:v>4.5199999999999997E-2</c:v>
                </c:pt>
                <c:pt idx="7">
                  <c:v>7.6499999999999999E-2</c:v>
                </c:pt>
                <c:pt idx="8">
                  <c:v>0.1226</c:v>
                </c:pt>
                <c:pt idx="9">
                  <c:v>0.16239999999999999</c:v>
                </c:pt>
                <c:pt idx="10">
                  <c:v>0.22040000000000001</c:v>
                </c:pt>
                <c:pt idx="11">
                  <c:v>0.27439999999999998</c:v>
                </c:pt>
                <c:pt idx="12">
                  <c:v>0.3226</c:v>
                </c:pt>
                <c:pt idx="13">
                  <c:v>0.36480000000000001</c:v>
                </c:pt>
                <c:pt idx="14">
                  <c:v>0.4078</c:v>
                </c:pt>
                <c:pt idx="15">
                  <c:v>0.44159999999999999</c:v>
                </c:pt>
                <c:pt idx="16">
                  <c:v>0.47499999999999998</c:v>
                </c:pt>
                <c:pt idx="17">
                  <c:v>0.50870000000000004</c:v>
                </c:pt>
                <c:pt idx="18">
                  <c:v>0.54459999999999997</c:v>
                </c:pt>
                <c:pt idx="19">
                  <c:v>0.57989999999999997</c:v>
                </c:pt>
                <c:pt idx="20">
                  <c:v>0.62029999999999996</c:v>
                </c:pt>
                <c:pt idx="21">
                  <c:v>0.66249999999999998</c:v>
                </c:pt>
                <c:pt idx="22">
                  <c:v>0.70660000000000001</c:v>
                </c:pt>
                <c:pt idx="23">
                  <c:v>0.75019999999999998</c:v>
                </c:pt>
                <c:pt idx="24">
                  <c:v>0.77769999999999995</c:v>
                </c:pt>
                <c:pt idx="25">
                  <c:v>0.81869999999999998</c:v>
                </c:pt>
                <c:pt idx="26">
                  <c:v>0.85980000000000001</c:v>
                </c:pt>
                <c:pt idx="27">
                  <c:v>0.8982</c:v>
                </c:pt>
                <c:pt idx="28">
                  <c:v>0.9153</c:v>
                </c:pt>
                <c:pt idx="29">
                  <c:v>0.94350000000000001</c:v>
                </c:pt>
                <c:pt idx="30">
                  <c:v>0.96279999999999999</c:v>
                </c:pt>
                <c:pt idx="31">
                  <c:v>0.98</c:v>
                </c:pt>
                <c:pt idx="32">
                  <c:v>0.9929</c:v>
                </c:pt>
                <c:pt idx="33">
                  <c:v>0.998</c:v>
                </c:pt>
                <c:pt idx="34">
                  <c:v>0.99980000000000002</c:v>
                </c:pt>
                <c:pt idx="35">
                  <c:v>1</c:v>
                </c:pt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BB-48BB-A11A-87112126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1'!$DI$37:$DI$82</c:f>
              <c:numCache>
                <c:formatCode>0.0000</c:formatCode>
                <c:ptCount val="46"/>
                <c:pt idx="0">
                  <c:v>0.18229999999999999</c:v>
                </c:pt>
                <c:pt idx="1">
                  <c:v>0.23039999999999999</c:v>
                </c:pt>
                <c:pt idx="2">
                  <c:v>0.32990000000000003</c:v>
                </c:pt>
                <c:pt idx="3">
                  <c:v>0.434</c:v>
                </c:pt>
                <c:pt idx="4">
                  <c:v>0.5161</c:v>
                </c:pt>
                <c:pt idx="5">
                  <c:v>0.58540000000000003</c:v>
                </c:pt>
                <c:pt idx="6">
                  <c:v>0.66210000000000002</c:v>
                </c:pt>
                <c:pt idx="7">
                  <c:v>0.75649999999999995</c:v>
                </c:pt>
                <c:pt idx="8">
                  <c:v>0.79679999999999995</c:v>
                </c:pt>
                <c:pt idx="9">
                  <c:v>0.92069999999999996</c:v>
                </c:pt>
                <c:pt idx="10">
                  <c:v>0.97609999999999997</c:v>
                </c:pt>
                <c:pt idx="11">
                  <c:v>0.99929999999999997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36A-BF44-B201B7CE8B9B}"/>
            </c:ext>
          </c:extLst>
        </c:ser>
        <c:ser>
          <c:idx val="2"/>
          <c:order val="1"/>
          <c:tx>
            <c:strRef>
              <c:f>'Company 1'!$DJ$34:$DJ$36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1'!$DJ$37:$DJ$82</c:f>
              <c:numCache>
                <c:formatCode>0.0000</c:formatCode>
                <c:ptCount val="46"/>
                <c:pt idx="0">
                  <c:v>0.22009999999999999</c:v>
                </c:pt>
                <c:pt idx="1">
                  <c:v>0.2913</c:v>
                </c:pt>
                <c:pt idx="2">
                  <c:v>0.4214</c:v>
                </c:pt>
                <c:pt idx="3">
                  <c:v>0.50549999999999995</c:v>
                </c:pt>
                <c:pt idx="4">
                  <c:v>0.55679999999999996</c:v>
                </c:pt>
                <c:pt idx="5">
                  <c:v>0.63959999999999995</c:v>
                </c:pt>
                <c:pt idx="6">
                  <c:v>0.71740000000000004</c:v>
                </c:pt>
                <c:pt idx="7">
                  <c:v>0.78220000000000001</c:v>
                </c:pt>
                <c:pt idx="8">
                  <c:v>0.83399999999999996</c:v>
                </c:pt>
                <c:pt idx="9">
                  <c:v>0.94899999999999995</c:v>
                </c:pt>
                <c:pt idx="10">
                  <c:v>0.99890000000000001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4-436A-BF44-B201B7CE8B9B}"/>
            </c:ext>
          </c:extLst>
        </c:ser>
        <c:ser>
          <c:idx val="0"/>
          <c:order val="2"/>
          <c:tx>
            <c:strRef>
              <c:f>'Company 1'!$DK$34:$DK$36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1'!$DK$37:$DK$82</c:f>
              <c:numCache>
                <c:formatCode>0.0000</c:formatCode>
                <c:ptCount val="46"/>
                <c:pt idx="0">
                  <c:v>2.9899999999999999E-2</c:v>
                </c:pt>
                <c:pt idx="1">
                  <c:v>4.9799999999999997E-2</c:v>
                </c:pt>
                <c:pt idx="2">
                  <c:v>7.5499999999999998E-2</c:v>
                </c:pt>
                <c:pt idx="3">
                  <c:v>0.10730000000000001</c:v>
                </c:pt>
                <c:pt idx="4">
                  <c:v>0.15740000000000001</c:v>
                </c:pt>
                <c:pt idx="5">
                  <c:v>0.21079999999999999</c:v>
                </c:pt>
                <c:pt idx="6">
                  <c:v>0.27139999999999997</c:v>
                </c:pt>
                <c:pt idx="7">
                  <c:v>0.33129999999999998</c:v>
                </c:pt>
                <c:pt idx="8">
                  <c:v>0.39739999999999998</c:v>
                </c:pt>
                <c:pt idx="9">
                  <c:v>0.44950000000000001</c:v>
                </c:pt>
                <c:pt idx="10">
                  <c:v>0.50419999999999998</c:v>
                </c:pt>
                <c:pt idx="11">
                  <c:v>0.55369999999999997</c:v>
                </c:pt>
                <c:pt idx="12">
                  <c:v>0.60450000000000004</c:v>
                </c:pt>
                <c:pt idx="13">
                  <c:v>0.6613</c:v>
                </c:pt>
                <c:pt idx="14">
                  <c:v>0.71640000000000004</c:v>
                </c:pt>
                <c:pt idx="15">
                  <c:v>0.76910000000000001</c:v>
                </c:pt>
                <c:pt idx="16">
                  <c:v>0.82389999999999997</c:v>
                </c:pt>
                <c:pt idx="17">
                  <c:v>0.85750000000000004</c:v>
                </c:pt>
                <c:pt idx="18">
                  <c:v>0.89780000000000004</c:v>
                </c:pt>
                <c:pt idx="19">
                  <c:v>0.94010000000000005</c:v>
                </c:pt>
                <c:pt idx="20">
                  <c:v>0.96709999999999996</c:v>
                </c:pt>
                <c:pt idx="21">
                  <c:v>0.98009999999999997</c:v>
                </c:pt>
                <c:pt idx="22">
                  <c:v>0.98670000000000002</c:v>
                </c:pt>
                <c:pt idx="23">
                  <c:v>0.99329999999999996</c:v>
                </c:pt>
                <c:pt idx="24">
                  <c:v>0.997</c:v>
                </c:pt>
                <c:pt idx="25">
                  <c:v>0.99960000000000004</c:v>
                </c:pt>
                <c:pt idx="26">
                  <c:v>0.99960000000000004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36A-BF44-B201B7CE8B9B}"/>
            </c:ext>
          </c:extLst>
        </c:ser>
        <c:ser>
          <c:idx val="3"/>
          <c:order val="3"/>
          <c:tx>
            <c:strRef>
              <c:f>'Company 1'!$DL$34:$DL$36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1'!$DL$37:$DL$82</c:f>
              <c:numCache>
                <c:formatCode>0.0000</c:formatCode>
                <c:ptCount val="46"/>
                <c:pt idx="0">
                  <c:v>0.33139999999999997</c:v>
                </c:pt>
                <c:pt idx="1">
                  <c:v>0.39029999999999998</c:v>
                </c:pt>
                <c:pt idx="2">
                  <c:v>0.47689999999999999</c:v>
                </c:pt>
                <c:pt idx="3">
                  <c:v>0.50060000000000004</c:v>
                </c:pt>
                <c:pt idx="4">
                  <c:v>0.54490000000000005</c:v>
                </c:pt>
                <c:pt idx="5">
                  <c:v>0.62880000000000003</c:v>
                </c:pt>
                <c:pt idx="6">
                  <c:v>0.86780000000000002</c:v>
                </c:pt>
                <c:pt idx="7">
                  <c:v>0.99560000000000004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4-436A-BF44-B201B7CE8B9B}"/>
            </c:ext>
          </c:extLst>
        </c:ser>
        <c:ser>
          <c:idx val="4"/>
          <c:order val="4"/>
          <c:tx>
            <c:strRef>
              <c:f>'Company 1'!$DM$34:$DM$36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1'!$DM$37:$DM$82</c:f>
              <c:numCache>
                <c:formatCode>0.0000</c:formatCode>
                <c:ptCount val="46"/>
                <c:pt idx="0">
                  <c:v>0.38</c:v>
                </c:pt>
                <c:pt idx="1">
                  <c:v>0.43430000000000002</c:v>
                </c:pt>
                <c:pt idx="2">
                  <c:v>0.51229999999999998</c:v>
                </c:pt>
                <c:pt idx="3">
                  <c:v>0.59030000000000005</c:v>
                </c:pt>
                <c:pt idx="4">
                  <c:v>0.66400000000000003</c:v>
                </c:pt>
                <c:pt idx="5">
                  <c:v>0.80689999999999995</c:v>
                </c:pt>
                <c:pt idx="6">
                  <c:v>0.98299999999999998</c:v>
                </c:pt>
                <c:pt idx="7">
                  <c:v>0.99719999999999998</c:v>
                </c:pt>
                <c:pt idx="8">
                  <c:v>0.99929999999999997</c:v>
                </c:pt>
                <c:pt idx="9">
                  <c:v>0.99909999999999999</c:v>
                </c:pt>
                <c:pt idx="10">
                  <c:v>0.99909999999999999</c:v>
                </c:pt>
                <c:pt idx="11">
                  <c:v>0.99939999999999996</c:v>
                </c:pt>
                <c:pt idx="12">
                  <c:v>0.99919999999999998</c:v>
                </c:pt>
                <c:pt idx="13">
                  <c:v>0.99929999999999997</c:v>
                </c:pt>
                <c:pt idx="14">
                  <c:v>0.99929999999999997</c:v>
                </c:pt>
                <c:pt idx="15">
                  <c:v>0.99939999999999996</c:v>
                </c:pt>
                <c:pt idx="16">
                  <c:v>0.99950000000000006</c:v>
                </c:pt>
                <c:pt idx="17">
                  <c:v>0.99950000000000006</c:v>
                </c:pt>
                <c:pt idx="18">
                  <c:v>0.99950000000000006</c:v>
                </c:pt>
                <c:pt idx="19">
                  <c:v>0.99950000000000006</c:v>
                </c:pt>
                <c:pt idx="20">
                  <c:v>0.99950000000000006</c:v>
                </c:pt>
                <c:pt idx="21">
                  <c:v>0.99960000000000004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24-436A-BF44-B201B7CE8B9B}"/>
            </c:ext>
          </c:extLst>
        </c:ser>
        <c:ser>
          <c:idx val="5"/>
          <c:order val="5"/>
          <c:tx>
            <c:strRef>
              <c:f>'Company 1'!$DN$34:$DN$36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1'!$DN$37:$DN$82</c:f>
              <c:numCache>
                <c:formatCode>0.0000</c:formatCode>
                <c:ptCount val="46"/>
                <c:pt idx="0">
                  <c:v>3.2000000000000002E-3</c:v>
                </c:pt>
                <c:pt idx="1">
                  <c:v>7.1000000000000004E-3</c:v>
                </c:pt>
                <c:pt idx="2">
                  <c:v>1.54E-2</c:v>
                </c:pt>
                <c:pt idx="3">
                  <c:v>2.52E-2</c:v>
                </c:pt>
                <c:pt idx="4">
                  <c:v>4.4999999999999998E-2</c:v>
                </c:pt>
                <c:pt idx="5">
                  <c:v>7.1499999999999994E-2</c:v>
                </c:pt>
                <c:pt idx="6">
                  <c:v>0.1123</c:v>
                </c:pt>
                <c:pt idx="7">
                  <c:v>0.14380000000000001</c:v>
                </c:pt>
                <c:pt idx="8">
                  <c:v>0.18340000000000001</c:v>
                </c:pt>
                <c:pt idx="9">
                  <c:v>0.2369</c:v>
                </c:pt>
                <c:pt idx="10">
                  <c:v>0.27239999999999998</c:v>
                </c:pt>
                <c:pt idx="11">
                  <c:v>0.32540000000000002</c:v>
                </c:pt>
                <c:pt idx="12">
                  <c:v>0.37830000000000003</c:v>
                </c:pt>
                <c:pt idx="13">
                  <c:v>0.4239</c:v>
                </c:pt>
                <c:pt idx="14">
                  <c:v>0.46839999999999998</c:v>
                </c:pt>
                <c:pt idx="15">
                  <c:v>0.52349999999999997</c:v>
                </c:pt>
                <c:pt idx="16">
                  <c:v>0.56689999999999996</c:v>
                </c:pt>
                <c:pt idx="17">
                  <c:v>0.61270000000000002</c:v>
                </c:pt>
                <c:pt idx="18">
                  <c:v>0.65210000000000001</c:v>
                </c:pt>
                <c:pt idx="19">
                  <c:v>0.70540000000000003</c:v>
                </c:pt>
                <c:pt idx="20">
                  <c:v>0.75270000000000004</c:v>
                </c:pt>
                <c:pt idx="21">
                  <c:v>0.80489999999999995</c:v>
                </c:pt>
                <c:pt idx="22">
                  <c:v>0.84599999999999997</c:v>
                </c:pt>
                <c:pt idx="23">
                  <c:v>0.88319999999999999</c:v>
                </c:pt>
                <c:pt idx="24">
                  <c:v>0.91259999999999997</c:v>
                </c:pt>
                <c:pt idx="25">
                  <c:v>0.94059999999999999</c:v>
                </c:pt>
                <c:pt idx="26">
                  <c:v>0.9617</c:v>
                </c:pt>
                <c:pt idx="27">
                  <c:v>0.97750000000000004</c:v>
                </c:pt>
                <c:pt idx="28">
                  <c:v>0.98799999999999999</c:v>
                </c:pt>
                <c:pt idx="29">
                  <c:v>0.99160000000000004</c:v>
                </c:pt>
                <c:pt idx="30">
                  <c:v>0.99670000000000003</c:v>
                </c:pt>
                <c:pt idx="31">
                  <c:v>0.99919999999999998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24-436A-BF44-B201B7CE8B9B}"/>
            </c:ext>
          </c:extLst>
        </c:ser>
        <c:ser>
          <c:idx val="9"/>
          <c:order val="6"/>
          <c:tx>
            <c:strRef>
              <c:f>'Company 1'!$DO$34:$DO$36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1'!$DO$37:$DO$82</c:f>
              <c:numCache>
                <c:formatCode>0.0000</c:formatCode>
                <c:ptCount val="46"/>
                <c:pt idx="0">
                  <c:v>0.20880000000000001</c:v>
                </c:pt>
                <c:pt idx="1">
                  <c:v>0.31069999999999998</c:v>
                </c:pt>
                <c:pt idx="2">
                  <c:v>0.3977</c:v>
                </c:pt>
                <c:pt idx="3">
                  <c:v>0.45419999999999999</c:v>
                </c:pt>
                <c:pt idx="4">
                  <c:v>0.53910000000000002</c:v>
                </c:pt>
                <c:pt idx="5">
                  <c:v>0.56520000000000004</c:v>
                </c:pt>
                <c:pt idx="6">
                  <c:v>0.70650000000000002</c:v>
                </c:pt>
                <c:pt idx="7">
                  <c:v>0.81789999999999996</c:v>
                </c:pt>
                <c:pt idx="8">
                  <c:v>0.93710000000000004</c:v>
                </c:pt>
                <c:pt idx="9">
                  <c:v>0.99970000000000003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24-436A-BF44-B201B7CE8B9B}"/>
            </c:ext>
          </c:extLst>
        </c:ser>
        <c:ser>
          <c:idx val="10"/>
          <c:order val="7"/>
          <c:tx>
            <c:strRef>
              <c:f>'Company 1'!$DP$34:$DP$36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1'!$DP$37:$DP$82</c:f>
              <c:numCache>
                <c:formatCode>0.0000</c:formatCode>
                <c:ptCount val="46"/>
                <c:pt idx="0">
                  <c:v>0.27860000000000001</c:v>
                </c:pt>
                <c:pt idx="1">
                  <c:v>0.36870000000000003</c:v>
                </c:pt>
                <c:pt idx="2">
                  <c:v>0.44</c:v>
                </c:pt>
                <c:pt idx="3">
                  <c:v>0.51759999999999995</c:v>
                </c:pt>
                <c:pt idx="4">
                  <c:v>0.58950000000000002</c:v>
                </c:pt>
                <c:pt idx="5">
                  <c:v>0.69779999999999998</c:v>
                </c:pt>
                <c:pt idx="6">
                  <c:v>0.7893</c:v>
                </c:pt>
                <c:pt idx="7">
                  <c:v>0.91120000000000001</c:v>
                </c:pt>
                <c:pt idx="8">
                  <c:v>0.9718</c:v>
                </c:pt>
                <c:pt idx="9">
                  <c:v>0.99960000000000004</c:v>
                </c:pt>
                <c:pt idx="10">
                  <c:v>0.99960000000000004</c:v>
                </c:pt>
                <c:pt idx="11">
                  <c:v>0.99980000000000002</c:v>
                </c:pt>
                <c:pt idx="12">
                  <c:v>0.99980000000000002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24-436A-BF44-B201B7CE8B9B}"/>
            </c:ext>
          </c:extLst>
        </c:ser>
        <c:ser>
          <c:idx val="11"/>
          <c:order val="8"/>
          <c:tx>
            <c:strRef>
              <c:f>'Company 1'!$DQ$34:$DQ$36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1'!$DQ$37:$DQ$82</c:f>
              <c:numCache>
                <c:formatCode>0.0000</c:formatCode>
                <c:ptCount val="46"/>
                <c:pt idx="0">
                  <c:v>2.01E-2</c:v>
                </c:pt>
                <c:pt idx="1">
                  <c:v>4.1500000000000002E-2</c:v>
                </c:pt>
                <c:pt idx="2">
                  <c:v>7.5999999999999998E-2</c:v>
                </c:pt>
                <c:pt idx="3">
                  <c:v>0.1211</c:v>
                </c:pt>
                <c:pt idx="4">
                  <c:v>0.1865</c:v>
                </c:pt>
                <c:pt idx="5">
                  <c:v>0.24929999999999999</c:v>
                </c:pt>
                <c:pt idx="6">
                  <c:v>0.32229999999999998</c:v>
                </c:pt>
                <c:pt idx="7">
                  <c:v>0.38140000000000002</c:v>
                </c:pt>
                <c:pt idx="8">
                  <c:v>0.44169999999999998</c:v>
                </c:pt>
                <c:pt idx="9">
                  <c:v>0.49049999999999999</c:v>
                </c:pt>
                <c:pt idx="10">
                  <c:v>0.54900000000000004</c:v>
                </c:pt>
                <c:pt idx="11">
                  <c:v>0.6038</c:v>
                </c:pt>
                <c:pt idx="12">
                  <c:v>0.66120000000000001</c:v>
                </c:pt>
                <c:pt idx="13">
                  <c:v>0.71960000000000002</c:v>
                </c:pt>
                <c:pt idx="14">
                  <c:v>0.77939999999999998</c:v>
                </c:pt>
                <c:pt idx="15">
                  <c:v>0.83309999999999995</c:v>
                </c:pt>
                <c:pt idx="16">
                  <c:v>0.87829999999999997</c:v>
                </c:pt>
                <c:pt idx="17">
                  <c:v>0.92259999999999998</c:v>
                </c:pt>
                <c:pt idx="18">
                  <c:v>0.94650000000000001</c:v>
                </c:pt>
                <c:pt idx="19">
                  <c:v>0.96579999999999999</c:v>
                </c:pt>
                <c:pt idx="20">
                  <c:v>0.98060000000000003</c:v>
                </c:pt>
                <c:pt idx="21">
                  <c:v>0.99450000000000005</c:v>
                </c:pt>
                <c:pt idx="22">
                  <c:v>0.99870000000000003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24-436A-BF44-B201B7CE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1'!$CS$37:$CS$82</c:f>
              <c:numCache>
                <c:formatCode>0.0000</c:formatCode>
                <c:ptCount val="46"/>
                <c:pt idx="0">
                  <c:v>0</c:v>
                </c:pt>
                <c:pt idx="1">
                  <c:v>1E-4</c:v>
                </c:pt>
                <c:pt idx="2">
                  <c:v>1.2999999999999999E-3</c:v>
                </c:pt>
                <c:pt idx="3">
                  <c:v>2.8E-3</c:v>
                </c:pt>
                <c:pt idx="4">
                  <c:v>8.0000000000000002E-3</c:v>
                </c:pt>
                <c:pt idx="5">
                  <c:v>1.6899999999999998E-2</c:v>
                </c:pt>
                <c:pt idx="6">
                  <c:v>3.4099999999999998E-2</c:v>
                </c:pt>
                <c:pt idx="7">
                  <c:v>5.9400000000000001E-2</c:v>
                </c:pt>
                <c:pt idx="8">
                  <c:v>0.1066</c:v>
                </c:pt>
                <c:pt idx="9">
                  <c:v>0.15989999999999999</c:v>
                </c:pt>
                <c:pt idx="10">
                  <c:v>0.2198</c:v>
                </c:pt>
                <c:pt idx="11">
                  <c:v>0.29599999999999999</c:v>
                </c:pt>
                <c:pt idx="12">
                  <c:v>0.35</c:v>
                </c:pt>
                <c:pt idx="13">
                  <c:v>0.39679999999999999</c:v>
                </c:pt>
                <c:pt idx="14">
                  <c:v>0.43419999999999997</c:v>
                </c:pt>
                <c:pt idx="15">
                  <c:v>0.47139999999999999</c:v>
                </c:pt>
                <c:pt idx="16">
                  <c:v>0.50509999999999999</c:v>
                </c:pt>
                <c:pt idx="17">
                  <c:v>0.54079999999999995</c:v>
                </c:pt>
                <c:pt idx="18">
                  <c:v>0.57909999999999995</c:v>
                </c:pt>
                <c:pt idx="19">
                  <c:v>0.62829999999999997</c:v>
                </c:pt>
                <c:pt idx="20">
                  <c:v>0.67190000000000005</c:v>
                </c:pt>
                <c:pt idx="21">
                  <c:v>0.72709999999999997</c:v>
                </c:pt>
                <c:pt idx="22">
                  <c:v>0.7802</c:v>
                </c:pt>
                <c:pt idx="23">
                  <c:v>0.84570000000000001</c:v>
                </c:pt>
                <c:pt idx="24">
                  <c:v>0.90139999999999998</c:v>
                </c:pt>
                <c:pt idx="25">
                  <c:v>0.9486</c:v>
                </c:pt>
                <c:pt idx="26">
                  <c:v>0.98029999999999995</c:v>
                </c:pt>
                <c:pt idx="27">
                  <c:v>0.99470000000000003</c:v>
                </c:pt>
                <c:pt idx="28">
                  <c:v>0.99770000000000003</c:v>
                </c:pt>
                <c:pt idx="29">
                  <c:v>0.99960000000000004</c:v>
                </c:pt>
                <c:pt idx="30">
                  <c:v>0.99960000000000004</c:v>
                </c:pt>
                <c:pt idx="31">
                  <c:v>0.99990000000000001</c:v>
                </c:pt>
                <c:pt idx="32">
                  <c:v>0.99970000000000003</c:v>
                </c:pt>
                <c:pt idx="33">
                  <c:v>1</c:v>
                </c:pt>
                <c:pt idx="34">
                  <c:v>0.99980000000000002</c:v>
                </c:pt>
                <c:pt idx="3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E-4068-9FB2-3040CD1039D5}"/>
            </c:ext>
          </c:extLst>
        </c:ser>
        <c:ser>
          <c:idx val="0"/>
          <c:order val="1"/>
          <c:tx>
            <c:strRef>
              <c:f>'Company 1'!$CT$34:$CT$36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1'!$CT$37:$CT$82</c:f>
              <c:numCache>
                <c:formatCode>0.0000</c:formatCode>
                <c:ptCount val="46"/>
                <c:pt idx="0">
                  <c:v>1.6000000000000001E-3</c:v>
                </c:pt>
                <c:pt idx="1">
                  <c:v>4.4000000000000003E-3</c:v>
                </c:pt>
                <c:pt idx="2">
                  <c:v>1.17E-2</c:v>
                </c:pt>
                <c:pt idx="3">
                  <c:v>2.6100000000000002E-2</c:v>
                </c:pt>
                <c:pt idx="4">
                  <c:v>5.4199999999999998E-2</c:v>
                </c:pt>
                <c:pt idx="5">
                  <c:v>9.4100000000000003E-2</c:v>
                </c:pt>
                <c:pt idx="6">
                  <c:v>0.15920000000000001</c:v>
                </c:pt>
                <c:pt idx="7">
                  <c:v>0.23169999999999999</c:v>
                </c:pt>
                <c:pt idx="8">
                  <c:v>0.3125</c:v>
                </c:pt>
                <c:pt idx="9">
                  <c:v>0.36909999999999998</c:v>
                </c:pt>
                <c:pt idx="10">
                  <c:v>0.41639999999999999</c:v>
                </c:pt>
                <c:pt idx="11">
                  <c:v>0.45810000000000001</c:v>
                </c:pt>
                <c:pt idx="12">
                  <c:v>0.50429999999999997</c:v>
                </c:pt>
                <c:pt idx="13">
                  <c:v>0.54149999999999998</c:v>
                </c:pt>
                <c:pt idx="14">
                  <c:v>0.58650000000000002</c:v>
                </c:pt>
                <c:pt idx="15">
                  <c:v>0.64690000000000003</c:v>
                </c:pt>
                <c:pt idx="16">
                  <c:v>0.71230000000000004</c:v>
                </c:pt>
                <c:pt idx="17">
                  <c:v>0.78159999999999996</c:v>
                </c:pt>
                <c:pt idx="18">
                  <c:v>0.85880000000000001</c:v>
                </c:pt>
                <c:pt idx="19">
                  <c:v>0.93659999999999999</c:v>
                </c:pt>
                <c:pt idx="20">
                  <c:v>0.98040000000000005</c:v>
                </c:pt>
                <c:pt idx="21">
                  <c:v>0.99509999999999998</c:v>
                </c:pt>
                <c:pt idx="22">
                  <c:v>0.99909999999999999</c:v>
                </c:pt>
                <c:pt idx="23">
                  <c:v>0.99960000000000004</c:v>
                </c:pt>
                <c:pt idx="24">
                  <c:v>0.99980000000000002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0E-4068-9FB2-3040CD1039D5}"/>
            </c:ext>
          </c:extLst>
        </c:ser>
        <c:ser>
          <c:idx val="2"/>
          <c:order val="2"/>
          <c:tx>
            <c:strRef>
              <c:f>'Company 1'!$CU$34:$CU$36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1'!$CU$37:$CU$82</c:f>
              <c:numCache>
                <c:formatCode>0.0000</c:formatCode>
                <c:ptCount val="46"/>
                <c:pt idx="0">
                  <c:v>2.9999999999999997E-4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2.2000000000000001E-3</c:v>
                </c:pt>
                <c:pt idx="4">
                  <c:v>5.7000000000000002E-3</c:v>
                </c:pt>
                <c:pt idx="5">
                  <c:v>0.01</c:v>
                </c:pt>
                <c:pt idx="6">
                  <c:v>1.8800000000000001E-2</c:v>
                </c:pt>
                <c:pt idx="7">
                  <c:v>3.39E-2</c:v>
                </c:pt>
                <c:pt idx="8">
                  <c:v>6.4299999999999996E-2</c:v>
                </c:pt>
                <c:pt idx="9">
                  <c:v>9.5799999999999996E-2</c:v>
                </c:pt>
                <c:pt idx="10">
                  <c:v>0.14299999999999999</c:v>
                </c:pt>
                <c:pt idx="11">
                  <c:v>0.1938</c:v>
                </c:pt>
                <c:pt idx="12">
                  <c:v>0.23910000000000001</c:v>
                </c:pt>
                <c:pt idx="13">
                  <c:v>0.28110000000000002</c:v>
                </c:pt>
                <c:pt idx="14">
                  <c:v>0.32950000000000002</c:v>
                </c:pt>
                <c:pt idx="15">
                  <c:v>0.36770000000000003</c:v>
                </c:pt>
                <c:pt idx="16">
                  <c:v>0.40670000000000001</c:v>
                </c:pt>
                <c:pt idx="17">
                  <c:v>0.43759999999999999</c:v>
                </c:pt>
                <c:pt idx="18">
                  <c:v>0.46929999999999999</c:v>
                </c:pt>
                <c:pt idx="19">
                  <c:v>0.50580000000000003</c:v>
                </c:pt>
                <c:pt idx="20">
                  <c:v>0.5383</c:v>
                </c:pt>
                <c:pt idx="21">
                  <c:v>0.57550000000000001</c:v>
                </c:pt>
                <c:pt idx="22">
                  <c:v>0.60819999999999996</c:v>
                </c:pt>
                <c:pt idx="23">
                  <c:v>0.64839999999999998</c:v>
                </c:pt>
                <c:pt idx="24">
                  <c:v>0.67820000000000003</c:v>
                </c:pt>
                <c:pt idx="25">
                  <c:v>0.7107</c:v>
                </c:pt>
                <c:pt idx="26">
                  <c:v>0.73609999999999998</c:v>
                </c:pt>
                <c:pt idx="27">
                  <c:v>0.78469999999999995</c:v>
                </c:pt>
                <c:pt idx="28">
                  <c:v>0.8196</c:v>
                </c:pt>
                <c:pt idx="29">
                  <c:v>0.85270000000000001</c:v>
                </c:pt>
                <c:pt idx="30">
                  <c:v>0.88729999999999998</c:v>
                </c:pt>
                <c:pt idx="31">
                  <c:v>0.91549999999999998</c:v>
                </c:pt>
                <c:pt idx="32">
                  <c:v>0.93830000000000002</c:v>
                </c:pt>
                <c:pt idx="33">
                  <c:v>0.95940000000000003</c:v>
                </c:pt>
                <c:pt idx="34">
                  <c:v>0.97340000000000004</c:v>
                </c:pt>
                <c:pt idx="35">
                  <c:v>0.98419999999999996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0E-4068-9FB2-3040CD1039D5}"/>
            </c:ext>
          </c:extLst>
        </c:ser>
        <c:ser>
          <c:idx val="3"/>
          <c:order val="3"/>
          <c:tx>
            <c:strRef>
              <c:f>'Company 1'!$CV$34:$CV$36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1'!$CV$37:$CV$82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6.1000000000000004E-3</c:v>
                </c:pt>
                <c:pt idx="4">
                  <c:v>3.04E-2</c:v>
                </c:pt>
                <c:pt idx="5">
                  <c:v>8.3099999999999993E-2</c:v>
                </c:pt>
                <c:pt idx="6">
                  <c:v>0.1578</c:v>
                </c:pt>
                <c:pt idx="7">
                  <c:v>0.2351</c:v>
                </c:pt>
                <c:pt idx="8">
                  <c:v>0.29580000000000001</c:v>
                </c:pt>
                <c:pt idx="9">
                  <c:v>0.35010000000000002</c:v>
                </c:pt>
                <c:pt idx="10">
                  <c:v>0.39729999999999999</c:v>
                </c:pt>
                <c:pt idx="11">
                  <c:v>0.434</c:v>
                </c:pt>
                <c:pt idx="12">
                  <c:v>0.46550000000000002</c:v>
                </c:pt>
                <c:pt idx="13">
                  <c:v>0.4945</c:v>
                </c:pt>
                <c:pt idx="14">
                  <c:v>0.52400000000000002</c:v>
                </c:pt>
                <c:pt idx="15">
                  <c:v>0.57830000000000004</c:v>
                </c:pt>
                <c:pt idx="16">
                  <c:v>0.64829999999999999</c:v>
                </c:pt>
                <c:pt idx="17">
                  <c:v>0.71230000000000004</c:v>
                </c:pt>
                <c:pt idx="18">
                  <c:v>0.79420000000000002</c:v>
                </c:pt>
                <c:pt idx="19">
                  <c:v>0.87290000000000001</c:v>
                </c:pt>
                <c:pt idx="20">
                  <c:v>0.90810000000000002</c:v>
                </c:pt>
                <c:pt idx="21">
                  <c:v>0.94450000000000001</c:v>
                </c:pt>
                <c:pt idx="22">
                  <c:v>0.9677</c:v>
                </c:pt>
                <c:pt idx="23">
                  <c:v>0.98609999999999998</c:v>
                </c:pt>
                <c:pt idx="24">
                  <c:v>0.99329999999999996</c:v>
                </c:pt>
                <c:pt idx="25">
                  <c:v>0.99919999999999998</c:v>
                </c:pt>
                <c:pt idx="26">
                  <c:v>0.99860000000000004</c:v>
                </c:pt>
                <c:pt idx="27">
                  <c:v>0.99850000000000005</c:v>
                </c:pt>
                <c:pt idx="28">
                  <c:v>0.99860000000000004</c:v>
                </c:pt>
                <c:pt idx="29">
                  <c:v>0.99990000000000001</c:v>
                </c:pt>
                <c:pt idx="30">
                  <c:v>0.99860000000000004</c:v>
                </c:pt>
                <c:pt idx="31">
                  <c:v>0.99880000000000002</c:v>
                </c:pt>
                <c:pt idx="32">
                  <c:v>0.99970000000000003</c:v>
                </c:pt>
                <c:pt idx="33">
                  <c:v>0.99990000000000001</c:v>
                </c:pt>
                <c:pt idx="34">
                  <c:v>0.99890000000000001</c:v>
                </c:pt>
                <c:pt idx="35">
                  <c:v>0.99909999999999999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0E-4068-9FB2-3040CD1039D5}"/>
            </c:ext>
          </c:extLst>
        </c:ser>
        <c:ser>
          <c:idx val="4"/>
          <c:order val="4"/>
          <c:tx>
            <c:strRef>
              <c:f>'Company 1'!$CW$34:$CW$36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1'!$CW$37:$CW$82</c:f>
              <c:numCache>
                <c:formatCode>0.0000</c:formatCode>
                <c:ptCount val="46"/>
                <c:pt idx="0">
                  <c:v>1.1000000000000001E-3</c:v>
                </c:pt>
                <c:pt idx="1">
                  <c:v>1.1900000000000001E-2</c:v>
                </c:pt>
                <c:pt idx="2">
                  <c:v>3.7400000000000003E-2</c:v>
                </c:pt>
                <c:pt idx="3">
                  <c:v>8.1299999999999997E-2</c:v>
                </c:pt>
                <c:pt idx="4">
                  <c:v>0.15140000000000001</c:v>
                </c:pt>
                <c:pt idx="5">
                  <c:v>0.2157</c:v>
                </c:pt>
                <c:pt idx="6">
                  <c:v>0.28089999999999998</c:v>
                </c:pt>
                <c:pt idx="7">
                  <c:v>0.34100000000000003</c:v>
                </c:pt>
                <c:pt idx="8">
                  <c:v>0.38540000000000002</c:v>
                </c:pt>
                <c:pt idx="9">
                  <c:v>0.41959999999999997</c:v>
                </c:pt>
                <c:pt idx="10">
                  <c:v>0.45939999999999998</c:v>
                </c:pt>
                <c:pt idx="11">
                  <c:v>0.5101</c:v>
                </c:pt>
                <c:pt idx="12">
                  <c:v>0.56140000000000001</c:v>
                </c:pt>
                <c:pt idx="13">
                  <c:v>0.61270000000000002</c:v>
                </c:pt>
                <c:pt idx="14">
                  <c:v>0.65980000000000005</c:v>
                </c:pt>
                <c:pt idx="15">
                  <c:v>0.71840000000000004</c:v>
                </c:pt>
                <c:pt idx="16">
                  <c:v>0.76529999999999998</c:v>
                </c:pt>
                <c:pt idx="17">
                  <c:v>0.83589999999999998</c:v>
                </c:pt>
                <c:pt idx="18">
                  <c:v>0.88570000000000004</c:v>
                </c:pt>
                <c:pt idx="19">
                  <c:v>0.92410000000000003</c:v>
                </c:pt>
                <c:pt idx="20">
                  <c:v>0.95599999999999996</c:v>
                </c:pt>
                <c:pt idx="21">
                  <c:v>0.97619999999999996</c:v>
                </c:pt>
                <c:pt idx="22">
                  <c:v>0.99180000000000001</c:v>
                </c:pt>
                <c:pt idx="23">
                  <c:v>0.99270000000000003</c:v>
                </c:pt>
                <c:pt idx="24">
                  <c:v>0.99750000000000005</c:v>
                </c:pt>
                <c:pt idx="25">
                  <c:v>0.99919999999999998</c:v>
                </c:pt>
                <c:pt idx="26">
                  <c:v>0.99950000000000006</c:v>
                </c:pt>
                <c:pt idx="27">
                  <c:v>0.99960000000000004</c:v>
                </c:pt>
                <c:pt idx="28">
                  <c:v>0.99939999999999996</c:v>
                </c:pt>
                <c:pt idx="29">
                  <c:v>0.99950000000000006</c:v>
                </c:pt>
                <c:pt idx="30">
                  <c:v>0.99950000000000006</c:v>
                </c:pt>
                <c:pt idx="31">
                  <c:v>0.99970000000000003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0E-4068-9FB2-3040CD1039D5}"/>
            </c:ext>
          </c:extLst>
        </c:ser>
        <c:ser>
          <c:idx val="5"/>
          <c:order val="5"/>
          <c:tx>
            <c:strRef>
              <c:f>'Company 1'!$CX$34:$CX$36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1'!$CX$37:$CX$82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  <c:pt idx="6">
                  <c:v>2.5000000000000001E-3</c:v>
                </c:pt>
                <c:pt idx="7">
                  <c:v>1.0200000000000001E-2</c:v>
                </c:pt>
                <c:pt idx="8">
                  <c:v>1.9099999999999999E-2</c:v>
                </c:pt>
                <c:pt idx="9">
                  <c:v>3.4700000000000002E-2</c:v>
                </c:pt>
                <c:pt idx="10">
                  <c:v>5.2200000000000003E-2</c:v>
                </c:pt>
                <c:pt idx="11">
                  <c:v>7.9399999999999998E-2</c:v>
                </c:pt>
                <c:pt idx="12">
                  <c:v>0.1172</c:v>
                </c:pt>
                <c:pt idx="13">
                  <c:v>0.1512</c:v>
                </c:pt>
                <c:pt idx="14">
                  <c:v>0.1976</c:v>
                </c:pt>
                <c:pt idx="15">
                  <c:v>0.23649999999999999</c:v>
                </c:pt>
                <c:pt idx="16">
                  <c:v>0.27960000000000002</c:v>
                </c:pt>
                <c:pt idx="17">
                  <c:v>0.33029999999999998</c:v>
                </c:pt>
                <c:pt idx="18">
                  <c:v>0.37490000000000001</c:v>
                </c:pt>
                <c:pt idx="19">
                  <c:v>0.41620000000000001</c:v>
                </c:pt>
                <c:pt idx="20">
                  <c:v>0.45169999999999999</c:v>
                </c:pt>
                <c:pt idx="21">
                  <c:v>0.48859999999999998</c:v>
                </c:pt>
                <c:pt idx="22">
                  <c:v>0.52029999999999998</c:v>
                </c:pt>
                <c:pt idx="23">
                  <c:v>0.55200000000000005</c:v>
                </c:pt>
                <c:pt idx="24">
                  <c:v>0.59009999999999996</c:v>
                </c:pt>
                <c:pt idx="25">
                  <c:v>0.61450000000000005</c:v>
                </c:pt>
                <c:pt idx="26">
                  <c:v>0.64119999999999999</c:v>
                </c:pt>
                <c:pt idx="27">
                  <c:v>0.67649999999999999</c:v>
                </c:pt>
                <c:pt idx="28">
                  <c:v>0.70899999999999996</c:v>
                </c:pt>
                <c:pt idx="29">
                  <c:v>0.74170000000000003</c:v>
                </c:pt>
                <c:pt idx="30">
                  <c:v>0.78839999999999999</c:v>
                </c:pt>
                <c:pt idx="31">
                  <c:v>0.83150000000000002</c:v>
                </c:pt>
                <c:pt idx="32">
                  <c:v>0.86809999999999998</c:v>
                </c:pt>
                <c:pt idx="33">
                  <c:v>0.91059999999999997</c:v>
                </c:pt>
                <c:pt idx="34">
                  <c:v>0.94110000000000005</c:v>
                </c:pt>
                <c:pt idx="35">
                  <c:v>0.96360000000000001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0E-4068-9FB2-3040CD1039D5}"/>
            </c:ext>
          </c:extLst>
        </c:ser>
        <c:ser>
          <c:idx val="9"/>
          <c:order val="6"/>
          <c:tx>
            <c:strRef>
              <c:f>'Company 1'!$CY$34:$CY$36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1'!$CY$37:$CY$82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8.9999999999999998E-4</c:v>
                </c:pt>
                <c:pt idx="4">
                  <c:v>3.0999999999999999E-3</c:v>
                </c:pt>
                <c:pt idx="5">
                  <c:v>9.5999999999999992E-3</c:v>
                </c:pt>
                <c:pt idx="6">
                  <c:v>2.29E-2</c:v>
                </c:pt>
                <c:pt idx="7">
                  <c:v>5.9799999999999999E-2</c:v>
                </c:pt>
                <c:pt idx="8">
                  <c:v>0.113</c:v>
                </c:pt>
                <c:pt idx="9">
                  <c:v>0.17860000000000001</c:v>
                </c:pt>
                <c:pt idx="10">
                  <c:v>0.23980000000000001</c:v>
                </c:pt>
                <c:pt idx="11">
                  <c:v>0.30209999999999998</c:v>
                </c:pt>
                <c:pt idx="12">
                  <c:v>0.35220000000000001</c:v>
                </c:pt>
                <c:pt idx="13">
                  <c:v>0.39429999999999998</c:v>
                </c:pt>
                <c:pt idx="14">
                  <c:v>0.43059999999999998</c:v>
                </c:pt>
                <c:pt idx="15">
                  <c:v>0.46089999999999998</c:v>
                </c:pt>
                <c:pt idx="16">
                  <c:v>0.49009999999999998</c:v>
                </c:pt>
                <c:pt idx="17">
                  <c:v>0.52510000000000001</c:v>
                </c:pt>
                <c:pt idx="18">
                  <c:v>0.56659999999999999</c:v>
                </c:pt>
                <c:pt idx="19">
                  <c:v>0.61060000000000003</c:v>
                </c:pt>
                <c:pt idx="20">
                  <c:v>0.66700000000000004</c:v>
                </c:pt>
                <c:pt idx="21">
                  <c:v>0.73119999999999996</c:v>
                </c:pt>
                <c:pt idx="22">
                  <c:v>0.79700000000000004</c:v>
                </c:pt>
                <c:pt idx="23">
                  <c:v>0.85860000000000003</c:v>
                </c:pt>
                <c:pt idx="24">
                  <c:v>0.90449999999999997</c:v>
                </c:pt>
                <c:pt idx="25">
                  <c:v>0.94340000000000002</c:v>
                </c:pt>
                <c:pt idx="26">
                  <c:v>0.96930000000000005</c:v>
                </c:pt>
                <c:pt idx="27">
                  <c:v>0.98860000000000003</c:v>
                </c:pt>
                <c:pt idx="28">
                  <c:v>0.99719999999999998</c:v>
                </c:pt>
                <c:pt idx="29">
                  <c:v>0.99890000000000001</c:v>
                </c:pt>
                <c:pt idx="30">
                  <c:v>0.99980000000000002</c:v>
                </c:pt>
                <c:pt idx="31">
                  <c:v>0.99990000000000001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0.99990000000000001</c:v>
                </c:pt>
                <c:pt idx="3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0E-4068-9FB2-3040CD1039D5}"/>
            </c:ext>
          </c:extLst>
        </c:ser>
        <c:ser>
          <c:idx val="10"/>
          <c:order val="7"/>
          <c:tx>
            <c:strRef>
              <c:f>'Company 1'!$CZ$34:$CZ$36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1'!$CZ$37:$CZ$82</c:f>
              <c:numCache>
                <c:formatCode>0.0000</c:formatCode>
                <c:ptCount val="46"/>
                <c:pt idx="0">
                  <c:v>2.9999999999999997E-4</c:v>
                </c:pt>
                <c:pt idx="1">
                  <c:v>3.0999999999999999E-3</c:v>
                </c:pt>
                <c:pt idx="2">
                  <c:v>7.0000000000000001E-3</c:v>
                </c:pt>
                <c:pt idx="3">
                  <c:v>1.6799999999999999E-2</c:v>
                </c:pt>
                <c:pt idx="4">
                  <c:v>5.0999999999999997E-2</c:v>
                </c:pt>
                <c:pt idx="5">
                  <c:v>0.11899999999999999</c:v>
                </c:pt>
                <c:pt idx="6">
                  <c:v>0.19489999999999999</c:v>
                </c:pt>
                <c:pt idx="7">
                  <c:v>0.26419999999999999</c:v>
                </c:pt>
                <c:pt idx="8">
                  <c:v>0.32790000000000002</c:v>
                </c:pt>
                <c:pt idx="9">
                  <c:v>0.38690000000000002</c:v>
                </c:pt>
                <c:pt idx="10">
                  <c:v>0.43440000000000001</c:v>
                </c:pt>
                <c:pt idx="11">
                  <c:v>0.46750000000000003</c:v>
                </c:pt>
                <c:pt idx="12">
                  <c:v>0.49559999999999998</c:v>
                </c:pt>
                <c:pt idx="13">
                  <c:v>0.53620000000000001</c:v>
                </c:pt>
                <c:pt idx="14">
                  <c:v>0.58599999999999997</c:v>
                </c:pt>
                <c:pt idx="15">
                  <c:v>0.65800000000000003</c:v>
                </c:pt>
                <c:pt idx="16">
                  <c:v>0.75419999999999998</c:v>
                </c:pt>
                <c:pt idx="17">
                  <c:v>0.83699999999999997</c:v>
                </c:pt>
                <c:pt idx="18">
                  <c:v>0.90380000000000005</c:v>
                </c:pt>
                <c:pt idx="19">
                  <c:v>0.95069999999999999</c:v>
                </c:pt>
                <c:pt idx="20">
                  <c:v>0.97609999999999997</c:v>
                </c:pt>
                <c:pt idx="21">
                  <c:v>0.99350000000000005</c:v>
                </c:pt>
                <c:pt idx="22">
                  <c:v>0.99880000000000002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0E-4068-9FB2-3040CD1039D5}"/>
            </c:ext>
          </c:extLst>
        </c:ser>
        <c:ser>
          <c:idx val="11"/>
          <c:order val="8"/>
          <c:tx>
            <c:strRef>
              <c:f>'Company 1'!$DA$34:$DA$36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1'!$DA$37:$DA$82</c:f>
              <c:numCache>
                <c:formatCode>0.0000</c:formatCode>
                <c:ptCount val="46"/>
                <c:pt idx="0">
                  <c:v>1E-4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1.2999999999999999E-3</c:v>
                </c:pt>
                <c:pt idx="4">
                  <c:v>3.8E-3</c:v>
                </c:pt>
                <c:pt idx="5">
                  <c:v>9.2999999999999992E-3</c:v>
                </c:pt>
                <c:pt idx="6">
                  <c:v>0.02</c:v>
                </c:pt>
                <c:pt idx="7">
                  <c:v>4.2700000000000002E-2</c:v>
                </c:pt>
                <c:pt idx="8">
                  <c:v>7.6399999999999996E-2</c:v>
                </c:pt>
                <c:pt idx="9">
                  <c:v>0.11840000000000001</c:v>
                </c:pt>
                <c:pt idx="10">
                  <c:v>0.16339999999999999</c:v>
                </c:pt>
                <c:pt idx="11">
                  <c:v>0.22220000000000001</c:v>
                </c:pt>
                <c:pt idx="12">
                  <c:v>0.27479999999999999</c:v>
                </c:pt>
                <c:pt idx="13">
                  <c:v>0.31969999999999998</c:v>
                </c:pt>
                <c:pt idx="14">
                  <c:v>0.36199999999999999</c:v>
                </c:pt>
                <c:pt idx="15">
                  <c:v>0.39429999999999998</c:v>
                </c:pt>
                <c:pt idx="16">
                  <c:v>0.42959999999999998</c:v>
                </c:pt>
                <c:pt idx="17">
                  <c:v>0.46779999999999999</c:v>
                </c:pt>
                <c:pt idx="18">
                  <c:v>0.50509999999999999</c:v>
                </c:pt>
                <c:pt idx="19">
                  <c:v>0.54110000000000003</c:v>
                </c:pt>
                <c:pt idx="20">
                  <c:v>0.57740000000000002</c:v>
                </c:pt>
                <c:pt idx="21">
                  <c:v>0.60940000000000005</c:v>
                </c:pt>
                <c:pt idx="22">
                  <c:v>0.6492</c:v>
                </c:pt>
                <c:pt idx="23">
                  <c:v>0.68689999999999996</c:v>
                </c:pt>
                <c:pt idx="24">
                  <c:v>0.71970000000000001</c:v>
                </c:pt>
                <c:pt idx="25">
                  <c:v>0.76129999999999998</c:v>
                </c:pt>
                <c:pt idx="26">
                  <c:v>0.80859999999999999</c:v>
                </c:pt>
                <c:pt idx="27">
                  <c:v>0.85060000000000002</c:v>
                </c:pt>
                <c:pt idx="28">
                  <c:v>0.89629999999999999</c:v>
                </c:pt>
                <c:pt idx="29">
                  <c:v>0.93140000000000001</c:v>
                </c:pt>
                <c:pt idx="30">
                  <c:v>0.95350000000000001</c:v>
                </c:pt>
                <c:pt idx="31">
                  <c:v>0.96840000000000004</c:v>
                </c:pt>
                <c:pt idx="32">
                  <c:v>0.98529999999999995</c:v>
                </c:pt>
                <c:pt idx="33">
                  <c:v>0.99450000000000005</c:v>
                </c:pt>
                <c:pt idx="34">
                  <c:v>0.99739999999999995</c:v>
                </c:pt>
                <c:pt idx="35">
                  <c:v>0.99970000000000003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70E-4068-9FB2-3040CD10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1'!$DX$37:$DX$82</c:f>
              <c:numCache>
                <c:formatCode>0.0000</c:formatCode>
                <c:ptCount val="46"/>
                <c:pt idx="0">
                  <c:v>7.3800000000000004E-2</c:v>
                </c:pt>
                <c:pt idx="1">
                  <c:v>0.14419999999999999</c:v>
                </c:pt>
                <c:pt idx="2">
                  <c:v>0.2291</c:v>
                </c:pt>
                <c:pt idx="3">
                  <c:v>0.3266</c:v>
                </c:pt>
                <c:pt idx="4">
                  <c:v>0.4148</c:v>
                </c:pt>
                <c:pt idx="5">
                  <c:v>0.49220000000000003</c:v>
                </c:pt>
                <c:pt idx="6">
                  <c:v>0.56559999999999999</c:v>
                </c:pt>
                <c:pt idx="7">
                  <c:v>0.64070000000000005</c:v>
                </c:pt>
                <c:pt idx="8">
                  <c:v>0.74829999999999997</c:v>
                </c:pt>
                <c:pt idx="9">
                  <c:v>0.83330000000000004</c:v>
                </c:pt>
                <c:pt idx="10">
                  <c:v>0.94489999999999996</c:v>
                </c:pt>
                <c:pt idx="11">
                  <c:v>0.98950000000000005</c:v>
                </c:pt>
                <c:pt idx="12">
                  <c:v>0.99860000000000004</c:v>
                </c:pt>
                <c:pt idx="13">
                  <c:v>1</c:v>
                </c:pt>
                <c:pt idx="14">
                  <c:v>1</c:v>
                </c:pt>
                <c:pt idx="15">
                  <c:v>0.99980000000000002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B-46AC-8859-14B755F972BC}"/>
            </c:ext>
          </c:extLst>
        </c:ser>
        <c:ser>
          <c:idx val="0"/>
          <c:order val="1"/>
          <c:tx>
            <c:strRef>
              <c:f>'Company 1'!$DY$34:$DY$36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1'!$DY$37:$DY$82</c:f>
              <c:numCache>
                <c:formatCode>0.0000</c:formatCode>
                <c:ptCount val="46"/>
                <c:pt idx="0">
                  <c:v>0.1958</c:v>
                </c:pt>
                <c:pt idx="1">
                  <c:v>0.28439999999999999</c:v>
                </c:pt>
                <c:pt idx="2">
                  <c:v>0.37230000000000002</c:v>
                </c:pt>
                <c:pt idx="3">
                  <c:v>0.45440000000000003</c:v>
                </c:pt>
                <c:pt idx="4">
                  <c:v>0.51970000000000005</c:v>
                </c:pt>
                <c:pt idx="5">
                  <c:v>0.59160000000000001</c:v>
                </c:pt>
                <c:pt idx="6">
                  <c:v>0.68830000000000002</c:v>
                </c:pt>
                <c:pt idx="7">
                  <c:v>0.77400000000000002</c:v>
                </c:pt>
                <c:pt idx="8">
                  <c:v>0.87870000000000004</c:v>
                </c:pt>
                <c:pt idx="9">
                  <c:v>0.96319999999999995</c:v>
                </c:pt>
                <c:pt idx="10">
                  <c:v>0.99280000000000002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2B-46AC-8859-14B755F972BC}"/>
            </c:ext>
          </c:extLst>
        </c:ser>
        <c:ser>
          <c:idx val="2"/>
          <c:order val="2"/>
          <c:tx>
            <c:strRef>
              <c:f>'Company 1'!$DZ$34:$DZ$36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1'!$DZ$37:$DZ$82</c:f>
              <c:numCache>
                <c:formatCode>0.0000</c:formatCode>
                <c:ptCount val="46"/>
                <c:pt idx="0">
                  <c:v>8.6999999999999994E-3</c:v>
                </c:pt>
                <c:pt idx="1">
                  <c:v>1.7399999999999999E-2</c:v>
                </c:pt>
                <c:pt idx="2">
                  <c:v>3.4799999999999998E-2</c:v>
                </c:pt>
                <c:pt idx="3">
                  <c:v>7.1400000000000005E-2</c:v>
                </c:pt>
                <c:pt idx="4">
                  <c:v>0.1164</c:v>
                </c:pt>
                <c:pt idx="5">
                  <c:v>0.1678</c:v>
                </c:pt>
                <c:pt idx="6">
                  <c:v>0.2273</c:v>
                </c:pt>
                <c:pt idx="7">
                  <c:v>0.29070000000000001</c:v>
                </c:pt>
                <c:pt idx="8">
                  <c:v>0.3584</c:v>
                </c:pt>
                <c:pt idx="9">
                  <c:v>0.41570000000000001</c:v>
                </c:pt>
                <c:pt idx="10">
                  <c:v>0.46750000000000003</c:v>
                </c:pt>
                <c:pt idx="11">
                  <c:v>0.51919999999999999</c:v>
                </c:pt>
                <c:pt idx="12">
                  <c:v>0.57679999999999998</c:v>
                </c:pt>
                <c:pt idx="13">
                  <c:v>0.62839999999999996</c:v>
                </c:pt>
                <c:pt idx="14">
                  <c:v>0.68510000000000004</c:v>
                </c:pt>
                <c:pt idx="15">
                  <c:v>0.74199999999999999</c:v>
                </c:pt>
                <c:pt idx="16">
                  <c:v>0.79500000000000004</c:v>
                </c:pt>
                <c:pt idx="17">
                  <c:v>0.84770000000000001</c:v>
                </c:pt>
                <c:pt idx="18">
                  <c:v>0.88249999999999995</c:v>
                </c:pt>
                <c:pt idx="19">
                  <c:v>0.92300000000000004</c:v>
                </c:pt>
                <c:pt idx="20">
                  <c:v>0.95030000000000003</c:v>
                </c:pt>
                <c:pt idx="21">
                  <c:v>0.97219999999999995</c:v>
                </c:pt>
                <c:pt idx="22">
                  <c:v>0.98660000000000003</c:v>
                </c:pt>
                <c:pt idx="23">
                  <c:v>0.99419999999999997</c:v>
                </c:pt>
                <c:pt idx="24">
                  <c:v>0.99819999999999998</c:v>
                </c:pt>
                <c:pt idx="25">
                  <c:v>0.99980000000000002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2B-46AC-8859-14B755F972BC}"/>
            </c:ext>
          </c:extLst>
        </c:ser>
        <c:ser>
          <c:idx val="3"/>
          <c:order val="3"/>
          <c:tx>
            <c:strRef>
              <c:f>'Company 1'!$EA$34:$EA$36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1'!$EA$37:$EA$82</c:f>
              <c:numCache>
                <c:formatCode>0.0000</c:formatCode>
                <c:ptCount val="46"/>
                <c:pt idx="0">
                  <c:v>0.2132</c:v>
                </c:pt>
                <c:pt idx="1">
                  <c:v>0.31119999999999998</c:v>
                </c:pt>
                <c:pt idx="2">
                  <c:v>0.38840000000000002</c:v>
                </c:pt>
                <c:pt idx="3">
                  <c:v>0.44979999999999998</c:v>
                </c:pt>
                <c:pt idx="4">
                  <c:v>0.49690000000000001</c:v>
                </c:pt>
                <c:pt idx="5">
                  <c:v>0.58220000000000005</c:v>
                </c:pt>
                <c:pt idx="6">
                  <c:v>0.68969999999999998</c:v>
                </c:pt>
                <c:pt idx="7">
                  <c:v>0.84009999999999996</c:v>
                </c:pt>
                <c:pt idx="8">
                  <c:v>0.93110000000000004</c:v>
                </c:pt>
                <c:pt idx="9">
                  <c:v>0.97609999999999997</c:v>
                </c:pt>
                <c:pt idx="10">
                  <c:v>0.99690000000000001</c:v>
                </c:pt>
                <c:pt idx="11">
                  <c:v>0.99960000000000004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0.99970000000000003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A2B-46AC-8859-14B755F972BC}"/>
            </c:ext>
          </c:extLst>
        </c:ser>
        <c:ser>
          <c:idx val="4"/>
          <c:order val="4"/>
          <c:tx>
            <c:strRef>
              <c:f>'Company 1'!$EB$34:$EB$36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1'!$EB$37:$EB$82</c:f>
              <c:numCache>
                <c:formatCode>0.0000</c:formatCode>
                <c:ptCount val="46"/>
                <c:pt idx="0">
                  <c:v>0.31879999999999997</c:v>
                </c:pt>
                <c:pt idx="1">
                  <c:v>0.3836</c:v>
                </c:pt>
                <c:pt idx="2">
                  <c:v>0.45440000000000003</c:v>
                </c:pt>
                <c:pt idx="3">
                  <c:v>0.53169999999999995</c:v>
                </c:pt>
                <c:pt idx="4">
                  <c:v>0.64480000000000004</c:v>
                </c:pt>
                <c:pt idx="5">
                  <c:v>0.73950000000000005</c:v>
                </c:pt>
                <c:pt idx="6">
                  <c:v>0.86709999999999998</c:v>
                </c:pt>
                <c:pt idx="7">
                  <c:v>0.9355</c:v>
                </c:pt>
                <c:pt idx="8">
                  <c:v>0.96619999999999995</c:v>
                </c:pt>
                <c:pt idx="9">
                  <c:v>0.98740000000000006</c:v>
                </c:pt>
                <c:pt idx="10">
                  <c:v>0.99860000000000004</c:v>
                </c:pt>
                <c:pt idx="11">
                  <c:v>0.99939999999999996</c:v>
                </c:pt>
                <c:pt idx="12">
                  <c:v>0.99919999999999998</c:v>
                </c:pt>
                <c:pt idx="13">
                  <c:v>0.99929999999999997</c:v>
                </c:pt>
                <c:pt idx="14">
                  <c:v>0.99929999999999997</c:v>
                </c:pt>
                <c:pt idx="15">
                  <c:v>0.99950000000000006</c:v>
                </c:pt>
                <c:pt idx="16">
                  <c:v>0.99950000000000006</c:v>
                </c:pt>
                <c:pt idx="17">
                  <c:v>0.99950000000000006</c:v>
                </c:pt>
                <c:pt idx="18">
                  <c:v>0.99950000000000006</c:v>
                </c:pt>
                <c:pt idx="19">
                  <c:v>0.99950000000000006</c:v>
                </c:pt>
                <c:pt idx="20">
                  <c:v>0.99950000000000006</c:v>
                </c:pt>
                <c:pt idx="21">
                  <c:v>0.99960000000000004</c:v>
                </c:pt>
                <c:pt idx="22">
                  <c:v>0.99960000000000004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A2B-46AC-8859-14B755F972BC}"/>
            </c:ext>
          </c:extLst>
        </c:ser>
        <c:ser>
          <c:idx val="5"/>
          <c:order val="5"/>
          <c:tx>
            <c:strRef>
              <c:f>'Company 1'!$EC$34:$EC$36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1'!$EC$37:$EC$82</c:f>
              <c:numCache>
                <c:formatCode>0.0000</c:formatCode>
                <c:ptCount val="46"/>
                <c:pt idx="0">
                  <c:v>1.5E-3</c:v>
                </c:pt>
                <c:pt idx="1">
                  <c:v>5.3E-3</c:v>
                </c:pt>
                <c:pt idx="2">
                  <c:v>1.26E-2</c:v>
                </c:pt>
                <c:pt idx="3">
                  <c:v>2.0199999999999999E-2</c:v>
                </c:pt>
                <c:pt idx="4">
                  <c:v>4.1000000000000002E-2</c:v>
                </c:pt>
                <c:pt idx="5">
                  <c:v>6.2799999999999995E-2</c:v>
                </c:pt>
                <c:pt idx="6">
                  <c:v>9.3399999999999997E-2</c:v>
                </c:pt>
                <c:pt idx="7">
                  <c:v>0.1275</c:v>
                </c:pt>
                <c:pt idx="8">
                  <c:v>0.1673</c:v>
                </c:pt>
                <c:pt idx="9">
                  <c:v>0.21260000000000001</c:v>
                </c:pt>
                <c:pt idx="10">
                  <c:v>0.25269999999999998</c:v>
                </c:pt>
                <c:pt idx="11">
                  <c:v>0.31059999999999999</c:v>
                </c:pt>
                <c:pt idx="12">
                  <c:v>0.35949999999999999</c:v>
                </c:pt>
                <c:pt idx="13">
                  <c:v>0.41070000000000001</c:v>
                </c:pt>
                <c:pt idx="14">
                  <c:v>0.45900000000000002</c:v>
                </c:pt>
                <c:pt idx="15">
                  <c:v>0.50139999999999996</c:v>
                </c:pt>
                <c:pt idx="16">
                  <c:v>0.55030000000000001</c:v>
                </c:pt>
                <c:pt idx="17">
                  <c:v>0.5877</c:v>
                </c:pt>
                <c:pt idx="18">
                  <c:v>0.64439999999999997</c:v>
                </c:pt>
                <c:pt idx="19">
                  <c:v>0.68</c:v>
                </c:pt>
                <c:pt idx="20">
                  <c:v>0.72609999999999997</c:v>
                </c:pt>
                <c:pt idx="21">
                  <c:v>0.77610000000000001</c:v>
                </c:pt>
                <c:pt idx="22">
                  <c:v>0.82350000000000001</c:v>
                </c:pt>
                <c:pt idx="23">
                  <c:v>0.87239999999999995</c:v>
                </c:pt>
                <c:pt idx="24">
                  <c:v>0.91180000000000005</c:v>
                </c:pt>
                <c:pt idx="25">
                  <c:v>0.93700000000000006</c:v>
                </c:pt>
                <c:pt idx="26">
                  <c:v>0.96450000000000002</c:v>
                </c:pt>
                <c:pt idx="27">
                  <c:v>0.97870000000000001</c:v>
                </c:pt>
                <c:pt idx="28">
                  <c:v>0.9889</c:v>
                </c:pt>
                <c:pt idx="29">
                  <c:v>0.99390000000000001</c:v>
                </c:pt>
                <c:pt idx="30">
                  <c:v>0.99750000000000005</c:v>
                </c:pt>
                <c:pt idx="31">
                  <c:v>0.99880000000000002</c:v>
                </c:pt>
                <c:pt idx="32">
                  <c:v>0.99990000000000001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A2B-46AC-8859-14B755F972BC}"/>
            </c:ext>
          </c:extLst>
        </c:ser>
        <c:ser>
          <c:idx val="9"/>
          <c:order val="6"/>
          <c:tx>
            <c:strRef>
              <c:f>'Company 1'!$ED$34:$ED$36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1'!$ED$37:$ED$82</c:f>
              <c:numCache>
                <c:formatCode>0.0000</c:formatCode>
                <c:ptCount val="46"/>
                <c:pt idx="0">
                  <c:v>7.8600000000000003E-2</c:v>
                </c:pt>
                <c:pt idx="1">
                  <c:v>0.16370000000000001</c:v>
                </c:pt>
                <c:pt idx="2">
                  <c:v>0.25080000000000002</c:v>
                </c:pt>
                <c:pt idx="3">
                  <c:v>0.35020000000000001</c:v>
                </c:pt>
                <c:pt idx="4">
                  <c:v>0.42699999999999999</c:v>
                </c:pt>
                <c:pt idx="5">
                  <c:v>0.4798</c:v>
                </c:pt>
                <c:pt idx="6">
                  <c:v>0.55049999999999999</c:v>
                </c:pt>
                <c:pt idx="7">
                  <c:v>0.65529999999999999</c:v>
                </c:pt>
                <c:pt idx="8">
                  <c:v>0.76839999999999997</c:v>
                </c:pt>
                <c:pt idx="9">
                  <c:v>0.8679</c:v>
                </c:pt>
                <c:pt idx="10">
                  <c:v>0.94130000000000003</c:v>
                </c:pt>
                <c:pt idx="11">
                  <c:v>0.98319999999999996</c:v>
                </c:pt>
                <c:pt idx="12">
                  <c:v>0.99370000000000003</c:v>
                </c:pt>
                <c:pt idx="13">
                  <c:v>0.99870000000000003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2B-46AC-8859-14B755F972BC}"/>
            </c:ext>
          </c:extLst>
        </c:ser>
        <c:ser>
          <c:idx val="10"/>
          <c:order val="7"/>
          <c:tx>
            <c:strRef>
              <c:f>'Company 1'!$EE$34:$EE$36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1'!$EE$37:$EE$82</c:f>
              <c:numCache>
                <c:formatCode>0.0000</c:formatCode>
                <c:ptCount val="46"/>
                <c:pt idx="0">
                  <c:v>0.21870000000000001</c:v>
                </c:pt>
                <c:pt idx="1">
                  <c:v>0.30959999999999999</c:v>
                </c:pt>
                <c:pt idx="2">
                  <c:v>0.3906</c:v>
                </c:pt>
                <c:pt idx="3">
                  <c:v>0.45479999999999998</c:v>
                </c:pt>
                <c:pt idx="4">
                  <c:v>0.51339999999999997</c:v>
                </c:pt>
                <c:pt idx="5">
                  <c:v>0.60170000000000001</c:v>
                </c:pt>
                <c:pt idx="6">
                  <c:v>0.71519999999999995</c:v>
                </c:pt>
                <c:pt idx="7">
                  <c:v>0.83389999999999997</c:v>
                </c:pt>
                <c:pt idx="8">
                  <c:v>0.91910000000000003</c:v>
                </c:pt>
                <c:pt idx="9">
                  <c:v>0.96870000000000001</c:v>
                </c:pt>
                <c:pt idx="10">
                  <c:v>0.9909</c:v>
                </c:pt>
                <c:pt idx="11">
                  <c:v>0.99970000000000003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A2B-46AC-8859-14B755F972BC}"/>
            </c:ext>
          </c:extLst>
        </c:ser>
        <c:ser>
          <c:idx val="11"/>
          <c:order val="8"/>
          <c:tx>
            <c:strRef>
              <c:f>'Company 1'!$EF$34:$EF$36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1'!$EF$37:$EF$82</c:f>
              <c:numCache>
                <c:formatCode>0.0000</c:formatCode>
                <c:ptCount val="46"/>
                <c:pt idx="0">
                  <c:v>5.7999999999999996E-3</c:v>
                </c:pt>
                <c:pt idx="1">
                  <c:v>1.5800000000000002E-2</c:v>
                </c:pt>
                <c:pt idx="2">
                  <c:v>4.1700000000000001E-2</c:v>
                </c:pt>
                <c:pt idx="3">
                  <c:v>7.7399999999999997E-2</c:v>
                </c:pt>
                <c:pt idx="4">
                  <c:v>0.12939999999999999</c:v>
                </c:pt>
                <c:pt idx="5">
                  <c:v>0.1978</c:v>
                </c:pt>
                <c:pt idx="6">
                  <c:v>0.26140000000000002</c:v>
                </c:pt>
                <c:pt idx="7">
                  <c:v>0.33110000000000001</c:v>
                </c:pt>
                <c:pt idx="8">
                  <c:v>0.38140000000000002</c:v>
                </c:pt>
                <c:pt idx="9">
                  <c:v>0.439</c:v>
                </c:pt>
                <c:pt idx="10">
                  <c:v>0.49380000000000002</c:v>
                </c:pt>
                <c:pt idx="11">
                  <c:v>0.54869999999999997</c:v>
                </c:pt>
                <c:pt idx="12">
                  <c:v>0.60499999999999998</c:v>
                </c:pt>
                <c:pt idx="13">
                  <c:v>0.66210000000000002</c:v>
                </c:pt>
                <c:pt idx="14">
                  <c:v>0.72140000000000004</c:v>
                </c:pt>
                <c:pt idx="15">
                  <c:v>0.78069999999999995</c:v>
                </c:pt>
                <c:pt idx="16">
                  <c:v>0.83289999999999997</c:v>
                </c:pt>
                <c:pt idx="17">
                  <c:v>0.88690000000000002</c:v>
                </c:pt>
                <c:pt idx="18">
                  <c:v>0.92849999999999999</c:v>
                </c:pt>
                <c:pt idx="19">
                  <c:v>0.95840000000000003</c:v>
                </c:pt>
                <c:pt idx="20">
                  <c:v>0.97760000000000002</c:v>
                </c:pt>
                <c:pt idx="21">
                  <c:v>0.99050000000000005</c:v>
                </c:pt>
                <c:pt idx="22">
                  <c:v>0.99650000000000005</c:v>
                </c:pt>
                <c:pt idx="23">
                  <c:v>0.99880000000000002</c:v>
                </c:pt>
                <c:pt idx="24">
                  <c:v>0.99970000000000003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A2B-46AC-8859-14B755F9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1'!$V$37:$V$82</c:f>
              <c:numCache>
                <c:formatCode>0.0000</c:formatCode>
                <c:ptCount val="46"/>
                <c:pt idx="5">
                  <c:v>0</c:v>
                </c:pt>
                <c:pt idx="6">
                  <c:v>2.0000000000000001E-4</c:v>
                </c:pt>
                <c:pt idx="7">
                  <c:v>6.9999999999999999E-4</c:v>
                </c:pt>
                <c:pt idx="8">
                  <c:v>2.8E-3</c:v>
                </c:pt>
                <c:pt idx="9">
                  <c:v>1.1299999999999999E-2</c:v>
                </c:pt>
                <c:pt idx="10">
                  <c:v>3.6999999999999998E-2</c:v>
                </c:pt>
                <c:pt idx="11">
                  <c:v>9.3399999999999997E-2</c:v>
                </c:pt>
                <c:pt idx="12">
                  <c:v>0.1719</c:v>
                </c:pt>
                <c:pt idx="13">
                  <c:v>0.2485</c:v>
                </c:pt>
                <c:pt idx="14">
                  <c:v>0.3024</c:v>
                </c:pt>
                <c:pt idx="15">
                  <c:v>0.33610000000000001</c:v>
                </c:pt>
                <c:pt idx="16">
                  <c:v>0.36659999999999998</c:v>
                </c:pt>
                <c:pt idx="17">
                  <c:v>0.3997</c:v>
                </c:pt>
                <c:pt idx="18">
                  <c:v>0.438</c:v>
                </c:pt>
                <c:pt idx="19">
                  <c:v>0.47189999999999999</c:v>
                </c:pt>
                <c:pt idx="20">
                  <c:v>0.49209999999999998</c:v>
                </c:pt>
                <c:pt idx="21">
                  <c:v>0.4985</c:v>
                </c:pt>
                <c:pt idx="22">
                  <c:v>0.50239999999999996</c:v>
                </c:pt>
                <c:pt idx="23">
                  <c:v>0.50939999999999996</c:v>
                </c:pt>
                <c:pt idx="24">
                  <c:v>0.52680000000000005</c:v>
                </c:pt>
                <c:pt idx="25">
                  <c:v>0.56330000000000002</c:v>
                </c:pt>
                <c:pt idx="26">
                  <c:v>0.63600000000000001</c:v>
                </c:pt>
                <c:pt idx="27">
                  <c:v>0.72960000000000003</c:v>
                </c:pt>
                <c:pt idx="28">
                  <c:v>0.84160000000000001</c:v>
                </c:pt>
                <c:pt idx="29">
                  <c:v>0.93020000000000003</c:v>
                </c:pt>
                <c:pt idx="30">
                  <c:v>0.9819</c:v>
                </c:pt>
                <c:pt idx="31">
                  <c:v>0.99490000000000001</c:v>
                </c:pt>
                <c:pt idx="32">
                  <c:v>0.999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0-45D2-8DCF-4C460F587081}"/>
            </c:ext>
          </c:extLst>
        </c:ser>
        <c:ser>
          <c:idx val="0"/>
          <c:order val="1"/>
          <c:tx>
            <c:strRef>
              <c:f>'Company 1'!$W$34:$W$36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1'!$W$37:$W$82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8.0000000000000004E-4</c:v>
                </c:pt>
                <c:pt idx="12">
                  <c:v>1.1999999999999999E-3</c:v>
                </c:pt>
                <c:pt idx="13">
                  <c:v>4.1000000000000003E-3</c:v>
                </c:pt>
                <c:pt idx="14">
                  <c:v>1.2200000000000001E-2</c:v>
                </c:pt>
                <c:pt idx="15">
                  <c:v>2.63E-2</c:v>
                </c:pt>
                <c:pt idx="16">
                  <c:v>5.7500000000000002E-2</c:v>
                </c:pt>
                <c:pt idx="17">
                  <c:v>0.10539999999999999</c:v>
                </c:pt>
                <c:pt idx="18">
                  <c:v>0.1696</c:v>
                </c:pt>
                <c:pt idx="19">
                  <c:v>0.23449999999999999</c:v>
                </c:pt>
                <c:pt idx="20">
                  <c:v>0.2833</c:v>
                </c:pt>
                <c:pt idx="21">
                  <c:v>0.31359999999999999</c:v>
                </c:pt>
                <c:pt idx="22">
                  <c:v>0.33460000000000001</c:v>
                </c:pt>
                <c:pt idx="23">
                  <c:v>0.35320000000000001</c:v>
                </c:pt>
                <c:pt idx="24">
                  <c:v>0.3775</c:v>
                </c:pt>
                <c:pt idx="25">
                  <c:v>0.41189999999999999</c:v>
                </c:pt>
                <c:pt idx="26">
                  <c:v>0.44629999999999997</c:v>
                </c:pt>
                <c:pt idx="27">
                  <c:v>0.47649999999999998</c:v>
                </c:pt>
                <c:pt idx="28">
                  <c:v>0.49330000000000002</c:v>
                </c:pt>
                <c:pt idx="29">
                  <c:v>0.49830000000000002</c:v>
                </c:pt>
                <c:pt idx="30">
                  <c:v>0.50170000000000003</c:v>
                </c:pt>
                <c:pt idx="31">
                  <c:v>0.50480000000000003</c:v>
                </c:pt>
                <c:pt idx="32">
                  <c:v>0.51939999999999997</c:v>
                </c:pt>
                <c:pt idx="33">
                  <c:v>0.55279999999999996</c:v>
                </c:pt>
                <c:pt idx="34">
                  <c:v>0.625</c:v>
                </c:pt>
                <c:pt idx="35">
                  <c:v>0.73270000000000002</c:v>
                </c:pt>
                <c:pt idx="36">
                  <c:v>0.84450000000000003</c:v>
                </c:pt>
                <c:pt idx="37">
                  <c:v>0.93010000000000004</c:v>
                </c:pt>
                <c:pt idx="38">
                  <c:v>0.97719999999999996</c:v>
                </c:pt>
                <c:pt idx="39">
                  <c:v>0.99570000000000003</c:v>
                </c:pt>
                <c:pt idx="40">
                  <c:v>0.99909999999999999</c:v>
                </c:pt>
                <c:pt idx="41">
                  <c:v>0.99980000000000002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70-45D2-8DCF-4C460F587081}"/>
            </c:ext>
          </c:extLst>
        </c:ser>
        <c:ser>
          <c:idx val="12"/>
          <c:order val="4"/>
          <c:tx>
            <c:strRef>
              <c:f>'Company 1'!$Z$34:$Z$36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1'!$Z$37:$Z$82</c:f>
              <c:numCache>
                <c:formatCode>0.0000</c:formatCode>
                <c:ptCount val="46"/>
                <c:pt idx="5">
                  <c:v>2.0000000000000001E-4</c:v>
                </c:pt>
                <c:pt idx="6">
                  <c:v>5.9999999999999995E-4</c:v>
                </c:pt>
                <c:pt idx="7">
                  <c:v>2.3E-3</c:v>
                </c:pt>
                <c:pt idx="8">
                  <c:v>5.4999999999999997E-3</c:v>
                </c:pt>
                <c:pt idx="9">
                  <c:v>1.8200000000000001E-2</c:v>
                </c:pt>
                <c:pt idx="10">
                  <c:v>5.4199999999999998E-2</c:v>
                </c:pt>
                <c:pt idx="11">
                  <c:v>0.1245</c:v>
                </c:pt>
                <c:pt idx="12">
                  <c:v>0.21110000000000001</c:v>
                </c:pt>
                <c:pt idx="13">
                  <c:v>0.28100000000000003</c:v>
                </c:pt>
                <c:pt idx="14">
                  <c:v>0.32090000000000002</c:v>
                </c:pt>
                <c:pt idx="15">
                  <c:v>0.35</c:v>
                </c:pt>
                <c:pt idx="16">
                  <c:v>0.3826</c:v>
                </c:pt>
                <c:pt idx="17">
                  <c:v>0.4254</c:v>
                </c:pt>
                <c:pt idx="18">
                  <c:v>0.46360000000000001</c:v>
                </c:pt>
                <c:pt idx="19">
                  <c:v>0.48749999999999999</c:v>
                </c:pt>
                <c:pt idx="20">
                  <c:v>0.499</c:v>
                </c:pt>
                <c:pt idx="21">
                  <c:v>0.50309999999999999</c:v>
                </c:pt>
                <c:pt idx="22">
                  <c:v>0.50749999999999995</c:v>
                </c:pt>
                <c:pt idx="23">
                  <c:v>0.51919999999999999</c:v>
                </c:pt>
                <c:pt idx="24">
                  <c:v>0.55210000000000004</c:v>
                </c:pt>
                <c:pt idx="25">
                  <c:v>0.6149</c:v>
                </c:pt>
                <c:pt idx="26">
                  <c:v>0.71830000000000005</c:v>
                </c:pt>
                <c:pt idx="27">
                  <c:v>0.83089999999999997</c:v>
                </c:pt>
                <c:pt idx="28">
                  <c:v>0.92510000000000003</c:v>
                </c:pt>
                <c:pt idx="29">
                  <c:v>0.97860000000000003</c:v>
                </c:pt>
                <c:pt idx="30">
                  <c:v>0.99619999999999997</c:v>
                </c:pt>
                <c:pt idx="31">
                  <c:v>0.99950000000000006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70-45D2-8DCF-4C460F587081}"/>
            </c:ext>
          </c:extLst>
        </c:ser>
        <c:ser>
          <c:idx val="13"/>
          <c:order val="5"/>
          <c:tx>
            <c:strRef>
              <c:f>'Company 1'!$AA$34:$AA$36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1'!$AA$37:$AA$82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1.2999999999999999E-3</c:v>
                </c:pt>
                <c:pt idx="11">
                  <c:v>2.5000000000000001E-3</c:v>
                </c:pt>
                <c:pt idx="12">
                  <c:v>4.4000000000000003E-3</c:v>
                </c:pt>
                <c:pt idx="13">
                  <c:v>9.9000000000000008E-3</c:v>
                </c:pt>
                <c:pt idx="14">
                  <c:v>2.2499999999999999E-2</c:v>
                </c:pt>
                <c:pt idx="15">
                  <c:v>5.5399999999999998E-2</c:v>
                </c:pt>
                <c:pt idx="16">
                  <c:v>0.10970000000000001</c:v>
                </c:pt>
                <c:pt idx="17">
                  <c:v>0.1769</c:v>
                </c:pt>
                <c:pt idx="18">
                  <c:v>0.24349999999999999</c:v>
                </c:pt>
                <c:pt idx="19">
                  <c:v>0.29459999999999997</c:v>
                </c:pt>
                <c:pt idx="20">
                  <c:v>0.32279999999999998</c:v>
                </c:pt>
                <c:pt idx="21">
                  <c:v>0.3422</c:v>
                </c:pt>
                <c:pt idx="22">
                  <c:v>0.36780000000000002</c:v>
                </c:pt>
                <c:pt idx="23">
                  <c:v>0.40189999999999998</c:v>
                </c:pt>
                <c:pt idx="24">
                  <c:v>0.44190000000000002</c:v>
                </c:pt>
                <c:pt idx="25">
                  <c:v>0.47449999999999998</c:v>
                </c:pt>
                <c:pt idx="26">
                  <c:v>0.49359999999999998</c:v>
                </c:pt>
                <c:pt idx="27">
                  <c:v>0.50270000000000004</c:v>
                </c:pt>
                <c:pt idx="28">
                  <c:v>0.50629999999999997</c:v>
                </c:pt>
                <c:pt idx="29">
                  <c:v>0.51180000000000003</c:v>
                </c:pt>
                <c:pt idx="30">
                  <c:v>0.52539999999999998</c:v>
                </c:pt>
                <c:pt idx="31">
                  <c:v>0.56310000000000004</c:v>
                </c:pt>
                <c:pt idx="32">
                  <c:v>0.64590000000000003</c:v>
                </c:pt>
                <c:pt idx="33">
                  <c:v>0.76239999999999997</c:v>
                </c:pt>
                <c:pt idx="34">
                  <c:v>0.87929999999999997</c:v>
                </c:pt>
                <c:pt idx="35">
                  <c:v>0.95550000000000002</c:v>
                </c:pt>
                <c:pt idx="36">
                  <c:v>0.99039999999999995</c:v>
                </c:pt>
                <c:pt idx="37">
                  <c:v>0.99850000000000005</c:v>
                </c:pt>
                <c:pt idx="38">
                  <c:v>0.99970000000000003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0.99990000000000001</c:v>
                </c:pt>
                <c:pt idx="4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870-45D2-8DCF-4C460F58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1'!$X$37:$X$82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870-45D2-8DCF-4C460F5870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1'!$Y$37:$Y$82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70-45D2-8DCF-4C460F58708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870-45D2-8DCF-4C460F58708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870-45D2-8DCF-4C460F58708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3.3E-3</c:v>
                </c:pt>
                <c:pt idx="7">
                  <c:v>2.3599999999999999E-2</c:v>
                </c:pt>
                <c:pt idx="8">
                  <c:v>2.9000000000000001E-2</c:v>
                </c:pt>
                <c:pt idx="9">
                  <c:v>4.4699999999999997E-2</c:v>
                </c:pt>
                <c:pt idx="10">
                  <c:v>7.2900000000000006E-2</c:v>
                </c:pt>
                <c:pt idx="11">
                  <c:v>0.13550000000000001</c:v>
                </c:pt>
                <c:pt idx="12">
                  <c:v>0.2218</c:v>
                </c:pt>
                <c:pt idx="13">
                  <c:v>0.29480000000000001</c:v>
                </c:pt>
                <c:pt idx="14">
                  <c:v>0.33439999999999998</c:v>
                </c:pt>
                <c:pt idx="15">
                  <c:v>0.35649999999999998</c:v>
                </c:pt>
                <c:pt idx="16">
                  <c:v>0.3821</c:v>
                </c:pt>
                <c:pt idx="17">
                  <c:v>0.41589999999999999</c:v>
                </c:pt>
                <c:pt idx="18">
                  <c:v>0.4577</c:v>
                </c:pt>
                <c:pt idx="19">
                  <c:v>0.48449999999999999</c:v>
                </c:pt>
                <c:pt idx="20">
                  <c:v>0.50019999999999998</c:v>
                </c:pt>
                <c:pt idx="21">
                  <c:v>0.51559999999999995</c:v>
                </c:pt>
                <c:pt idx="22">
                  <c:v>0.54769999999999996</c:v>
                </c:pt>
                <c:pt idx="23">
                  <c:v>0.58589999999999998</c:v>
                </c:pt>
                <c:pt idx="24">
                  <c:v>0.63990000000000002</c:v>
                </c:pt>
                <c:pt idx="25">
                  <c:v>0.72140000000000004</c:v>
                </c:pt>
                <c:pt idx="26">
                  <c:v>0.83050000000000002</c:v>
                </c:pt>
                <c:pt idx="27">
                  <c:v>0.92400000000000004</c:v>
                </c:pt>
                <c:pt idx="28">
                  <c:v>0.97840000000000005</c:v>
                </c:pt>
                <c:pt idx="29">
                  <c:v>0.99709999999999999</c:v>
                </c:pt>
                <c:pt idx="30">
                  <c:v>0.99919999999999998</c:v>
                </c:pt>
                <c:pt idx="31">
                  <c:v>0.99950000000000006</c:v>
                </c:pt>
                <c:pt idx="32">
                  <c:v>0.99960000000000004</c:v>
                </c:pt>
                <c:pt idx="33">
                  <c:v>0.99939999999999996</c:v>
                </c:pt>
                <c:pt idx="34">
                  <c:v>0.99980000000000002</c:v>
                </c:pt>
                <c:pt idx="35">
                  <c:v>0.99980000000000002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2-4921-85AF-36667A7CE8F6}"/>
            </c:ext>
          </c:extLst>
        </c:ser>
        <c:ser>
          <c:idx val="2"/>
          <c:order val="1"/>
          <c:tx>
            <c:strRef>
              <c:f>'Company 1'!$AQ$34:$AQ$36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1'!$AQ$37:$AQ$86</c:f>
              <c:numCache>
                <c:formatCode>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2-4921-85AF-36667A7CE8F6}"/>
            </c:ext>
          </c:extLst>
        </c:ser>
        <c:ser>
          <c:idx val="0"/>
          <c:order val="2"/>
          <c:tx>
            <c:strRef>
              <c:f>'Company 1'!$AR$34:$AR$36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1'!$AR$37:$AR$86</c:f>
              <c:numCache>
                <c:formatCode>0.00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2-4921-85AF-36667A7CE8F6}"/>
            </c:ext>
          </c:extLst>
        </c:ser>
        <c:ser>
          <c:idx val="3"/>
          <c:order val="3"/>
          <c:tx>
            <c:strRef>
              <c:f>'Company 1'!$AS$34:$AS$36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F2-4921-85AF-36667A7CE8F6}"/>
            </c:ext>
          </c:extLst>
        </c:ser>
        <c:ser>
          <c:idx val="12"/>
          <c:order val="4"/>
          <c:tx>
            <c:strRef>
              <c:f>'Company 1'!$AT$34:$AT$36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5.1999999999999998E-3</c:v>
                </c:pt>
                <c:pt idx="6">
                  <c:v>2.07E-2</c:v>
                </c:pt>
                <c:pt idx="7">
                  <c:v>2.9399999999999999E-2</c:v>
                </c:pt>
                <c:pt idx="8">
                  <c:v>4.02E-2</c:v>
                </c:pt>
                <c:pt idx="9">
                  <c:v>6.2700000000000006E-2</c:v>
                </c:pt>
                <c:pt idx="10">
                  <c:v>9.8599999999999993E-2</c:v>
                </c:pt>
                <c:pt idx="11">
                  <c:v>0.1603</c:v>
                </c:pt>
                <c:pt idx="12">
                  <c:v>0.23830000000000001</c:v>
                </c:pt>
                <c:pt idx="13">
                  <c:v>0.31009999999999999</c:v>
                </c:pt>
                <c:pt idx="14">
                  <c:v>0.33789999999999998</c:v>
                </c:pt>
                <c:pt idx="15">
                  <c:v>0.37169999999999997</c:v>
                </c:pt>
                <c:pt idx="16">
                  <c:v>0.39129999999999998</c:v>
                </c:pt>
                <c:pt idx="17">
                  <c:v>0.43390000000000001</c:v>
                </c:pt>
                <c:pt idx="18">
                  <c:v>0.48120000000000002</c:v>
                </c:pt>
                <c:pt idx="19">
                  <c:v>0.52529999999999999</c:v>
                </c:pt>
                <c:pt idx="20">
                  <c:v>0.55000000000000004</c:v>
                </c:pt>
                <c:pt idx="21">
                  <c:v>0.55810000000000004</c:v>
                </c:pt>
                <c:pt idx="22">
                  <c:v>0.58479999999999999</c:v>
                </c:pt>
                <c:pt idx="23">
                  <c:v>0.63329999999999997</c:v>
                </c:pt>
                <c:pt idx="24">
                  <c:v>0.69140000000000001</c:v>
                </c:pt>
                <c:pt idx="25">
                  <c:v>0.79320000000000002</c:v>
                </c:pt>
                <c:pt idx="26">
                  <c:v>0.88739999999999997</c:v>
                </c:pt>
                <c:pt idx="27">
                  <c:v>0.95330000000000004</c:v>
                </c:pt>
                <c:pt idx="28">
                  <c:v>0.98329999999999995</c:v>
                </c:pt>
                <c:pt idx="29">
                  <c:v>0.99529999999999996</c:v>
                </c:pt>
                <c:pt idx="30">
                  <c:v>0.99919999999999998</c:v>
                </c:pt>
                <c:pt idx="31">
                  <c:v>0.99970000000000003</c:v>
                </c:pt>
                <c:pt idx="32">
                  <c:v>0.99970000000000003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7F2-4921-85AF-36667A7CE8F6}"/>
            </c:ext>
          </c:extLst>
        </c:ser>
        <c:ser>
          <c:idx val="13"/>
          <c:order val="5"/>
          <c:tx>
            <c:strRef>
              <c:f>'Company 1'!$AU$34:$AU$36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7F2-4921-85AF-36667A7CE8F6}"/>
            </c:ext>
          </c:extLst>
        </c:ser>
        <c:ser>
          <c:idx val="14"/>
          <c:order val="6"/>
          <c:tx>
            <c:strRef>
              <c:f>'Company 1'!$AV$34:$AV$36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1'!$AV$37:$AV$86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F2-4921-85AF-36667A7CE8F6}"/>
            </c:ext>
          </c:extLst>
        </c:ser>
        <c:ser>
          <c:idx val="15"/>
          <c:order val="7"/>
          <c:tx>
            <c:strRef>
              <c:f>'Company 1'!$AW$34:$AW$36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7F2-4921-85AF-36667A7C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1'!$BI$37:$BI$82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5.9999999999999995E-4</c:v>
                </c:pt>
                <c:pt idx="7">
                  <c:v>2.3999999999999998E-3</c:v>
                </c:pt>
                <c:pt idx="8">
                  <c:v>5.4000000000000003E-3</c:v>
                </c:pt>
                <c:pt idx="9">
                  <c:v>2.5399999999999999E-2</c:v>
                </c:pt>
                <c:pt idx="10">
                  <c:v>5.7299999999999997E-2</c:v>
                </c:pt>
                <c:pt idx="11">
                  <c:v>0.1109</c:v>
                </c:pt>
                <c:pt idx="12">
                  <c:v>0.1749</c:v>
                </c:pt>
                <c:pt idx="13">
                  <c:v>0.23780000000000001</c:v>
                </c:pt>
                <c:pt idx="14">
                  <c:v>0.2888</c:v>
                </c:pt>
                <c:pt idx="15">
                  <c:v>0.32890000000000003</c:v>
                </c:pt>
                <c:pt idx="16">
                  <c:v>0.36399999999999999</c:v>
                </c:pt>
                <c:pt idx="17">
                  <c:v>0.39750000000000002</c:v>
                </c:pt>
                <c:pt idx="18">
                  <c:v>0.43269999999999997</c:v>
                </c:pt>
                <c:pt idx="19">
                  <c:v>0.46010000000000001</c:v>
                </c:pt>
                <c:pt idx="20">
                  <c:v>0.48080000000000001</c:v>
                </c:pt>
                <c:pt idx="21">
                  <c:v>0.49619999999999997</c:v>
                </c:pt>
                <c:pt idx="22">
                  <c:v>0.52300000000000002</c:v>
                </c:pt>
                <c:pt idx="23">
                  <c:v>0.56230000000000002</c:v>
                </c:pt>
                <c:pt idx="24">
                  <c:v>0.61629999999999996</c:v>
                </c:pt>
                <c:pt idx="25">
                  <c:v>0.69589999999999996</c:v>
                </c:pt>
                <c:pt idx="26">
                  <c:v>0.78520000000000001</c:v>
                </c:pt>
                <c:pt idx="27">
                  <c:v>0.86660000000000004</c:v>
                </c:pt>
                <c:pt idx="28">
                  <c:v>0.9244</c:v>
                </c:pt>
                <c:pt idx="29">
                  <c:v>0.96709999999999996</c:v>
                </c:pt>
                <c:pt idx="30">
                  <c:v>0.99139999999999995</c:v>
                </c:pt>
                <c:pt idx="31">
                  <c:v>0.99860000000000004</c:v>
                </c:pt>
                <c:pt idx="32">
                  <c:v>0.99950000000000006</c:v>
                </c:pt>
                <c:pt idx="33">
                  <c:v>0.99970000000000003</c:v>
                </c:pt>
                <c:pt idx="34">
                  <c:v>0.99970000000000003</c:v>
                </c:pt>
                <c:pt idx="35">
                  <c:v>0.99970000000000003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F-4AF0-8CF7-B2F03DD3E7C3}"/>
            </c:ext>
          </c:extLst>
        </c:ser>
        <c:ser>
          <c:idx val="0"/>
          <c:order val="1"/>
          <c:tx>
            <c:strRef>
              <c:f>'Company 1'!$BJ$34:$BJ$36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1'!$BJ$37:$BJ$82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F-4AF0-8CF7-B2F03DD3E7C3}"/>
            </c:ext>
          </c:extLst>
        </c:ser>
        <c:ser>
          <c:idx val="2"/>
          <c:order val="2"/>
          <c:tx>
            <c:strRef>
              <c:f>'Company 1'!$BK$34:$BK$36</c:f>
              <c:strCache>
                <c:ptCount val="3"/>
                <c:pt idx="0">
                  <c:v>AAV 1Y</c:v>
                </c:pt>
                <c:pt idx="1">
                  <c:v>PMI Fix (?,0,0)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1'!$BK$37:$BK$82</c:f>
              <c:numCache>
                <c:formatCode>0.00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F-4AF0-8CF7-B2F03DD3E7C3}"/>
            </c:ext>
          </c:extLst>
        </c:ser>
        <c:ser>
          <c:idx val="3"/>
          <c:order val="3"/>
          <c:tx>
            <c:strRef>
              <c:f>'Company 1'!$BL$34:$BL$36</c:f>
              <c:strCache>
                <c:ptCount val="3"/>
                <c:pt idx="0">
                  <c:v>AAV 1Y</c:v>
                </c:pt>
                <c:pt idx="1">
                  <c:v>PMI Fix (?,0,0)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F-4AF0-8CF7-B2F03DD3E7C3}"/>
            </c:ext>
          </c:extLst>
        </c:ser>
        <c:ser>
          <c:idx val="12"/>
          <c:order val="4"/>
          <c:tx>
            <c:strRef>
              <c:f>'Company 1'!$BM$34:$BM$36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1'!$BM$37:$BM$82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2.2000000000000001E-3</c:v>
                </c:pt>
                <c:pt idx="7">
                  <c:v>4.1000000000000003E-3</c:v>
                </c:pt>
                <c:pt idx="8">
                  <c:v>1.0500000000000001E-2</c:v>
                </c:pt>
                <c:pt idx="9">
                  <c:v>2.5499999999999998E-2</c:v>
                </c:pt>
                <c:pt idx="10">
                  <c:v>6.0600000000000001E-2</c:v>
                </c:pt>
                <c:pt idx="11">
                  <c:v>0.1159</c:v>
                </c:pt>
                <c:pt idx="12">
                  <c:v>0.17799999999999999</c:v>
                </c:pt>
                <c:pt idx="13">
                  <c:v>0.24979999999999999</c:v>
                </c:pt>
                <c:pt idx="14">
                  <c:v>0.29830000000000001</c:v>
                </c:pt>
                <c:pt idx="15">
                  <c:v>0.3362</c:v>
                </c:pt>
                <c:pt idx="16">
                  <c:v>0.36759999999999998</c:v>
                </c:pt>
                <c:pt idx="17">
                  <c:v>0.4022</c:v>
                </c:pt>
                <c:pt idx="18">
                  <c:v>0.44019999999999998</c:v>
                </c:pt>
                <c:pt idx="19">
                  <c:v>0.47589999999999999</c:v>
                </c:pt>
                <c:pt idx="20">
                  <c:v>0.50060000000000004</c:v>
                </c:pt>
                <c:pt idx="21">
                  <c:v>0.51580000000000004</c:v>
                </c:pt>
                <c:pt idx="22">
                  <c:v>0.53380000000000005</c:v>
                </c:pt>
                <c:pt idx="23">
                  <c:v>0.56930000000000003</c:v>
                </c:pt>
                <c:pt idx="24">
                  <c:v>0.62590000000000001</c:v>
                </c:pt>
                <c:pt idx="25">
                  <c:v>0.70930000000000004</c:v>
                </c:pt>
                <c:pt idx="26">
                  <c:v>0.80979999999999996</c:v>
                </c:pt>
                <c:pt idx="27">
                  <c:v>0.9002</c:v>
                </c:pt>
                <c:pt idx="28">
                  <c:v>0.95709999999999995</c:v>
                </c:pt>
                <c:pt idx="29">
                  <c:v>0.98199999999999998</c:v>
                </c:pt>
                <c:pt idx="30">
                  <c:v>0.99399999999999999</c:v>
                </c:pt>
                <c:pt idx="31">
                  <c:v>0.99829999999999997</c:v>
                </c:pt>
                <c:pt idx="32">
                  <c:v>0.99970000000000003</c:v>
                </c:pt>
                <c:pt idx="33">
                  <c:v>0.99970000000000003</c:v>
                </c:pt>
                <c:pt idx="34">
                  <c:v>0.99980000000000002</c:v>
                </c:pt>
                <c:pt idx="35">
                  <c:v>0.99980000000000002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4F-4AF0-8CF7-B2F03DD3E7C3}"/>
            </c:ext>
          </c:extLst>
        </c:ser>
        <c:ser>
          <c:idx val="13"/>
          <c:order val="5"/>
          <c:tx>
            <c:strRef>
              <c:f>'Company 1'!$BN$34:$BN$36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4F-4AF0-8CF7-B2F03DD3E7C3}"/>
            </c:ext>
          </c:extLst>
        </c:ser>
        <c:ser>
          <c:idx val="14"/>
          <c:order val="6"/>
          <c:tx>
            <c:strRef>
              <c:f>'Company 1'!$BO$34:$BO$36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1'!$BO$37:$BO$82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4F-4AF0-8CF7-B2F03DD3E7C3}"/>
            </c:ext>
          </c:extLst>
        </c:ser>
        <c:ser>
          <c:idx val="15"/>
          <c:order val="7"/>
          <c:tx>
            <c:strRef>
              <c:f>'Company 1'!$BP$34:$BP$36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4F-4AF0-8CF7-B2F03DD3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1'!$EN$37:$EN$82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8.0000000000000004E-4</c:v>
                </c:pt>
                <c:pt idx="9">
                  <c:v>2.2000000000000001E-3</c:v>
                </c:pt>
                <c:pt idx="10">
                  <c:v>1.11E-2</c:v>
                </c:pt>
                <c:pt idx="11">
                  <c:v>3.2300000000000002E-2</c:v>
                </c:pt>
                <c:pt idx="12">
                  <c:v>6.2700000000000006E-2</c:v>
                </c:pt>
                <c:pt idx="13">
                  <c:v>0.1072</c:v>
                </c:pt>
                <c:pt idx="14">
                  <c:v>0.15570000000000001</c:v>
                </c:pt>
                <c:pt idx="15">
                  <c:v>0.1956</c:v>
                </c:pt>
                <c:pt idx="16">
                  <c:v>0.23230000000000001</c:v>
                </c:pt>
                <c:pt idx="17">
                  <c:v>0.25990000000000002</c:v>
                </c:pt>
                <c:pt idx="18">
                  <c:v>0.28789999999999999</c:v>
                </c:pt>
                <c:pt idx="19">
                  <c:v>0.31530000000000002</c:v>
                </c:pt>
                <c:pt idx="20">
                  <c:v>0.34039999999999998</c:v>
                </c:pt>
                <c:pt idx="21">
                  <c:v>0.3569</c:v>
                </c:pt>
                <c:pt idx="22">
                  <c:v>0.37259999999999999</c:v>
                </c:pt>
                <c:pt idx="23">
                  <c:v>0.39360000000000001</c:v>
                </c:pt>
                <c:pt idx="24">
                  <c:v>0.42409999999999998</c:v>
                </c:pt>
                <c:pt idx="25">
                  <c:v>0.47049999999999997</c:v>
                </c:pt>
                <c:pt idx="26">
                  <c:v>0.53520000000000001</c:v>
                </c:pt>
                <c:pt idx="27">
                  <c:v>0.62050000000000005</c:v>
                </c:pt>
                <c:pt idx="28">
                  <c:v>0.70040000000000002</c:v>
                </c:pt>
                <c:pt idx="29">
                  <c:v>0.78569999999999995</c:v>
                </c:pt>
                <c:pt idx="30">
                  <c:v>0.84699999999999998</c:v>
                </c:pt>
                <c:pt idx="31">
                  <c:v>0.90149999999999997</c:v>
                </c:pt>
                <c:pt idx="32">
                  <c:v>0.93630000000000002</c:v>
                </c:pt>
                <c:pt idx="33">
                  <c:v>0.96199999999999997</c:v>
                </c:pt>
                <c:pt idx="34">
                  <c:v>0.97860000000000003</c:v>
                </c:pt>
                <c:pt idx="35">
                  <c:v>0.98750000000000004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5-4F22-A761-1267D2FF91AC}"/>
            </c:ext>
          </c:extLst>
        </c:ser>
        <c:ser>
          <c:idx val="0"/>
          <c:order val="1"/>
          <c:tx>
            <c:strRef>
              <c:f>'Company 1'!$EO$34:$EO$36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1'!$EO$37:$EO$82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5.0000000000000001E-4</c:v>
                </c:pt>
                <c:pt idx="7">
                  <c:v>1.4E-3</c:v>
                </c:pt>
                <c:pt idx="8">
                  <c:v>5.0000000000000001E-3</c:v>
                </c:pt>
                <c:pt idx="9">
                  <c:v>1.8700000000000001E-2</c:v>
                </c:pt>
                <c:pt idx="10">
                  <c:v>4.1799999999999997E-2</c:v>
                </c:pt>
                <c:pt idx="11">
                  <c:v>7.7200000000000005E-2</c:v>
                </c:pt>
                <c:pt idx="12">
                  <c:v>0.12180000000000001</c:v>
                </c:pt>
                <c:pt idx="13">
                  <c:v>0.1671</c:v>
                </c:pt>
                <c:pt idx="14">
                  <c:v>0.20399999999999999</c:v>
                </c:pt>
                <c:pt idx="15">
                  <c:v>0.23350000000000001</c:v>
                </c:pt>
                <c:pt idx="16">
                  <c:v>0.25800000000000001</c:v>
                </c:pt>
                <c:pt idx="17">
                  <c:v>0.28260000000000002</c:v>
                </c:pt>
                <c:pt idx="18">
                  <c:v>0.30840000000000001</c:v>
                </c:pt>
                <c:pt idx="19">
                  <c:v>0.33310000000000001</c:v>
                </c:pt>
                <c:pt idx="20">
                  <c:v>0.35260000000000002</c:v>
                </c:pt>
                <c:pt idx="21">
                  <c:v>0.36509999999999998</c:v>
                </c:pt>
                <c:pt idx="22">
                  <c:v>0.37809999999999999</c:v>
                </c:pt>
                <c:pt idx="23">
                  <c:v>0.39529999999999998</c:v>
                </c:pt>
                <c:pt idx="24">
                  <c:v>0.42559999999999998</c:v>
                </c:pt>
                <c:pt idx="25">
                  <c:v>0.4788</c:v>
                </c:pt>
                <c:pt idx="26">
                  <c:v>0.54920000000000002</c:v>
                </c:pt>
                <c:pt idx="27">
                  <c:v>0.63900000000000001</c:v>
                </c:pt>
                <c:pt idx="28">
                  <c:v>0.7288</c:v>
                </c:pt>
                <c:pt idx="29">
                  <c:v>0.81220000000000003</c:v>
                </c:pt>
                <c:pt idx="30">
                  <c:v>0.87690000000000001</c:v>
                </c:pt>
                <c:pt idx="31">
                  <c:v>0.92820000000000003</c:v>
                </c:pt>
                <c:pt idx="32">
                  <c:v>0.96199999999999997</c:v>
                </c:pt>
                <c:pt idx="33">
                  <c:v>0.98019999999999996</c:v>
                </c:pt>
                <c:pt idx="34">
                  <c:v>0.99170000000000003</c:v>
                </c:pt>
                <c:pt idx="35">
                  <c:v>0.99780000000000002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5-4F22-A761-1267D2FF91AC}"/>
            </c:ext>
          </c:extLst>
        </c:ser>
        <c:ser>
          <c:idx val="6"/>
          <c:order val="2"/>
          <c:tx>
            <c:strRef>
              <c:f>'Company 1'!$EP$34:$EP$36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1'!$EP$37:$EP$82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8.9999999999999998E-4</c:v>
                </c:pt>
                <c:pt idx="8">
                  <c:v>2.3E-3</c:v>
                </c:pt>
                <c:pt idx="9">
                  <c:v>5.8999999999999999E-3</c:v>
                </c:pt>
                <c:pt idx="10">
                  <c:v>1.3299999999999999E-2</c:v>
                </c:pt>
                <c:pt idx="11">
                  <c:v>3.3599999999999998E-2</c:v>
                </c:pt>
                <c:pt idx="12">
                  <c:v>7.3899999999999993E-2</c:v>
                </c:pt>
                <c:pt idx="13">
                  <c:v>0.11990000000000001</c:v>
                </c:pt>
                <c:pt idx="14">
                  <c:v>0.16789999999999999</c:v>
                </c:pt>
                <c:pt idx="15">
                  <c:v>0.2127</c:v>
                </c:pt>
                <c:pt idx="16">
                  <c:v>0.2419</c:v>
                </c:pt>
                <c:pt idx="17">
                  <c:v>0.26679999999999998</c:v>
                </c:pt>
                <c:pt idx="18">
                  <c:v>0.2949</c:v>
                </c:pt>
                <c:pt idx="19">
                  <c:v>0.3231</c:v>
                </c:pt>
                <c:pt idx="20">
                  <c:v>0.34910000000000002</c:v>
                </c:pt>
                <c:pt idx="21">
                  <c:v>0.37</c:v>
                </c:pt>
                <c:pt idx="22">
                  <c:v>0.38679999999999998</c:v>
                </c:pt>
                <c:pt idx="23">
                  <c:v>0.40810000000000002</c:v>
                </c:pt>
                <c:pt idx="24">
                  <c:v>0.43980000000000002</c:v>
                </c:pt>
                <c:pt idx="25">
                  <c:v>0.49199999999999999</c:v>
                </c:pt>
                <c:pt idx="26">
                  <c:v>0.55700000000000005</c:v>
                </c:pt>
                <c:pt idx="27">
                  <c:v>0.63739999999999997</c:v>
                </c:pt>
                <c:pt idx="28">
                  <c:v>0.72040000000000004</c:v>
                </c:pt>
                <c:pt idx="29">
                  <c:v>0.80189999999999995</c:v>
                </c:pt>
                <c:pt idx="30">
                  <c:v>0.86819999999999997</c:v>
                </c:pt>
                <c:pt idx="31">
                  <c:v>0.91690000000000005</c:v>
                </c:pt>
                <c:pt idx="32">
                  <c:v>0.95289999999999997</c:v>
                </c:pt>
                <c:pt idx="33">
                  <c:v>0.97230000000000005</c:v>
                </c:pt>
                <c:pt idx="34">
                  <c:v>0.98509999999999998</c:v>
                </c:pt>
                <c:pt idx="35">
                  <c:v>0.99109999999999998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35-4F22-A761-1267D2FF91AC}"/>
            </c:ext>
          </c:extLst>
        </c:ser>
        <c:ser>
          <c:idx val="7"/>
          <c:order val="3"/>
          <c:tx>
            <c:strRef>
              <c:f>'Company 1'!$EQ$34:$EQ$36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1'!$EQ$37:$EQ$82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1.4E-3</c:v>
                </c:pt>
                <c:pt idx="7">
                  <c:v>3.2000000000000002E-3</c:v>
                </c:pt>
                <c:pt idx="8">
                  <c:v>8.9999999999999993E-3</c:v>
                </c:pt>
                <c:pt idx="9">
                  <c:v>2.06E-2</c:v>
                </c:pt>
                <c:pt idx="10">
                  <c:v>4.6800000000000001E-2</c:v>
                </c:pt>
                <c:pt idx="11">
                  <c:v>8.7599999999999997E-2</c:v>
                </c:pt>
                <c:pt idx="12">
                  <c:v>0.1336</c:v>
                </c:pt>
                <c:pt idx="13">
                  <c:v>0.18029999999999999</c:v>
                </c:pt>
                <c:pt idx="14">
                  <c:v>0.21510000000000001</c:v>
                </c:pt>
                <c:pt idx="15">
                  <c:v>0.2404</c:v>
                </c:pt>
                <c:pt idx="16">
                  <c:v>0.26400000000000001</c:v>
                </c:pt>
                <c:pt idx="17">
                  <c:v>0.28870000000000001</c:v>
                </c:pt>
                <c:pt idx="18">
                  <c:v>0.31330000000000002</c:v>
                </c:pt>
                <c:pt idx="19">
                  <c:v>0.3412</c:v>
                </c:pt>
                <c:pt idx="20">
                  <c:v>0.36380000000000001</c:v>
                </c:pt>
                <c:pt idx="21">
                  <c:v>0.3785</c:v>
                </c:pt>
                <c:pt idx="22">
                  <c:v>0.39229999999999998</c:v>
                </c:pt>
                <c:pt idx="23">
                  <c:v>0.41089999999999999</c:v>
                </c:pt>
                <c:pt idx="24">
                  <c:v>0.44529999999999997</c:v>
                </c:pt>
                <c:pt idx="25">
                  <c:v>0.50060000000000004</c:v>
                </c:pt>
                <c:pt idx="26">
                  <c:v>0.57899999999999996</c:v>
                </c:pt>
                <c:pt idx="27">
                  <c:v>0.66710000000000003</c:v>
                </c:pt>
                <c:pt idx="28">
                  <c:v>0.75919999999999999</c:v>
                </c:pt>
                <c:pt idx="29">
                  <c:v>0.84860000000000002</c:v>
                </c:pt>
                <c:pt idx="30">
                  <c:v>0.90949999999999998</c:v>
                </c:pt>
                <c:pt idx="31">
                  <c:v>0.95630000000000004</c:v>
                </c:pt>
                <c:pt idx="32">
                  <c:v>0.98019999999999996</c:v>
                </c:pt>
                <c:pt idx="33">
                  <c:v>0.99129999999999996</c:v>
                </c:pt>
                <c:pt idx="34">
                  <c:v>0.99570000000000003</c:v>
                </c:pt>
                <c:pt idx="35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35-4F22-A761-1267D2FF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1'!$FA$37:$FA$82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1.6000000000000001E-3</c:v>
                </c:pt>
                <c:pt idx="7">
                  <c:v>6.7999999999999996E-3</c:v>
                </c:pt>
                <c:pt idx="8">
                  <c:v>2.6800000000000001E-2</c:v>
                </c:pt>
                <c:pt idx="9">
                  <c:v>5.8000000000000003E-2</c:v>
                </c:pt>
                <c:pt idx="10">
                  <c:v>9.8699999999999996E-2</c:v>
                </c:pt>
                <c:pt idx="11">
                  <c:v>0.153</c:v>
                </c:pt>
                <c:pt idx="12">
                  <c:v>0.1996</c:v>
                </c:pt>
                <c:pt idx="13">
                  <c:v>0.24060000000000001</c:v>
                </c:pt>
                <c:pt idx="14">
                  <c:v>0.2752</c:v>
                </c:pt>
                <c:pt idx="15">
                  <c:v>0.3075</c:v>
                </c:pt>
                <c:pt idx="16">
                  <c:v>0.33529999999999999</c:v>
                </c:pt>
                <c:pt idx="17">
                  <c:v>0.35809999999999997</c:v>
                </c:pt>
                <c:pt idx="18">
                  <c:v>0.38669999999999999</c:v>
                </c:pt>
                <c:pt idx="19">
                  <c:v>0.42449999999999999</c:v>
                </c:pt>
                <c:pt idx="20">
                  <c:v>0.47949999999999998</c:v>
                </c:pt>
                <c:pt idx="21">
                  <c:v>0.56489999999999996</c:v>
                </c:pt>
                <c:pt idx="22">
                  <c:v>0.66569999999999996</c:v>
                </c:pt>
                <c:pt idx="23">
                  <c:v>0.76619999999999999</c:v>
                </c:pt>
                <c:pt idx="24">
                  <c:v>0.84830000000000005</c:v>
                </c:pt>
                <c:pt idx="25">
                  <c:v>0.91010000000000002</c:v>
                </c:pt>
                <c:pt idx="26">
                  <c:v>0.94599999999999995</c:v>
                </c:pt>
                <c:pt idx="27">
                  <c:v>0.97799999999999998</c:v>
                </c:pt>
                <c:pt idx="28">
                  <c:v>0.99019999999999997</c:v>
                </c:pt>
                <c:pt idx="29">
                  <c:v>0.99650000000000005</c:v>
                </c:pt>
                <c:pt idx="30">
                  <c:v>0.999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B-4178-9A61-715D482EB8DD}"/>
            </c:ext>
          </c:extLst>
        </c:ser>
        <c:ser>
          <c:idx val="0"/>
          <c:order val="1"/>
          <c:tx>
            <c:strRef>
              <c:f>'Company 1'!$FB$34:$FB$36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1'!$FB$37:$FB$82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1.8E-3</c:v>
                </c:pt>
                <c:pt idx="6">
                  <c:v>5.5999999999999999E-3</c:v>
                </c:pt>
                <c:pt idx="7">
                  <c:v>2.1100000000000001E-2</c:v>
                </c:pt>
                <c:pt idx="8">
                  <c:v>4.9399999999999999E-2</c:v>
                </c:pt>
                <c:pt idx="9">
                  <c:v>8.8599999999999998E-2</c:v>
                </c:pt>
                <c:pt idx="10">
                  <c:v>0.1368</c:v>
                </c:pt>
                <c:pt idx="11">
                  <c:v>0.1855</c:v>
                </c:pt>
                <c:pt idx="12">
                  <c:v>0.22420000000000001</c:v>
                </c:pt>
                <c:pt idx="13">
                  <c:v>0.26</c:v>
                </c:pt>
                <c:pt idx="14">
                  <c:v>0.28910000000000002</c:v>
                </c:pt>
                <c:pt idx="15">
                  <c:v>0.31869999999999998</c:v>
                </c:pt>
                <c:pt idx="16">
                  <c:v>0.34429999999999999</c:v>
                </c:pt>
                <c:pt idx="17">
                  <c:v>0.36299999999999999</c:v>
                </c:pt>
                <c:pt idx="18">
                  <c:v>0.38540000000000002</c:v>
                </c:pt>
                <c:pt idx="19">
                  <c:v>0.41959999999999997</c:v>
                </c:pt>
                <c:pt idx="20">
                  <c:v>0.4758</c:v>
                </c:pt>
                <c:pt idx="21">
                  <c:v>0.55189999999999995</c:v>
                </c:pt>
                <c:pt idx="22">
                  <c:v>0.65129999999999999</c:v>
                </c:pt>
                <c:pt idx="23">
                  <c:v>0.75349999999999995</c:v>
                </c:pt>
                <c:pt idx="24">
                  <c:v>0.84299999999999997</c:v>
                </c:pt>
                <c:pt idx="25">
                  <c:v>0.90690000000000004</c:v>
                </c:pt>
                <c:pt idx="26">
                  <c:v>0.94730000000000003</c:v>
                </c:pt>
                <c:pt idx="27">
                  <c:v>0.97719999999999996</c:v>
                </c:pt>
                <c:pt idx="28">
                  <c:v>0.99150000000000005</c:v>
                </c:pt>
                <c:pt idx="29">
                  <c:v>0.99819999999999998</c:v>
                </c:pt>
                <c:pt idx="30">
                  <c:v>0.99939999999999996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B-4178-9A61-715D482EB8DD}"/>
            </c:ext>
          </c:extLst>
        </c:ser>
        <c:ser>
          <c:idx val="6"/>
          <c:order val="2"/>
          <c:tx>
            <c:strRef>
              <c:f>'Company 1'!$FC$34:$FC$36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1'!$FC$37:$FC$82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8.0000000000000004E-4</c:v>
                </c:pt>
                <c:pt idx="5">
                  <c:v>1.6999999999999999E-3</c:v>
                </c:pt>
                <c:pt idx="6">
                  <c:v>4.4000000000000003E-3</c:v>
                </c:pt>
                <c:pt idx="7">
                  <c:v>1.06E-2</c:v>
                </c:pt>
                <c:pt idx="8">
                  <c:v>2.6599999999999999E-2</c:v>
                </c:pt>
                <c:pt idx="9">
                  <c:v>6.2899999999999998E-2</c:v>
                </c:pt>
                <c:pt idx="10">
                  <c:v>0.1123</c:v>
                </c:pt>
                <c:pt idx="11">
                  <c:v>0.1633</c:v>
                </c:pt>
                <c:pt idx="12">
                  <c:v>0.21240000000000001</c:v>
                </c:pt>
                <c:pt idx="13">
                  <c:v>0.24929999999999999</c:v>
                </c:pt>
                <c:pt idx="14">
                  <c:v>0.2833</c:v>
                </c:pt>
                <c:pt idx="15">
                  <c:v>0.3165</c:v>
                </c:pt>
                <c:pt idx="16">
                  <c:v>0.34960000000000002</c:v>
                </c:pt>
                <c:pt idx="17">
                  <c:v>0.37730000000000002</c:v>
                </c:pt>
                <c:pt idx="18">
                  <c:v>0.40260000000000001</c:v>
                </c:pt>
                <c:pt idx="19">
                  <c:v>0.44190000000000002</c:v>
                </c:pt>
                <c:pt idx="20">
                  <c:v>0.502</c:v>
                </c:pt>
                <c:pt idx="21">
                  <c:v>0.59299999999999997</c:v>
                </c:pt>
                <c:pt idx="22">
                  <c:v>0.69450000000000001</c:v>
                </c:pt>
                <c:pt idx="23">
                  <c:v>0.7923</c:v>
                </c:pt>
                <c:pt idx="24">
                  <c:v>0.873</c:v>
                </c:pt>
                <c:pt idx="25">
                  <c:v>0.93530000000000002</c:v>
                </c:pt>
                <c:pt idx="26">
                  <c:v>0.97319999999999995</c:v>
                </c:pt>
                <c:pt idx="27">
                  <c:v>0.98870000000000002</c:v>
                </c:pt>
                <c:pt idx="28">
                  <c:v>0.99580000000000002</c:v>
                </c:pt>
                <c:pt idx="29">
                  <c:v>0.99870000000000003</c:v>
                </c:pt>
                <c:pt idx="30">
                  <c:v>0.99970000000000003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B-4178-9A61-715D482EB8DD}"/>
            </c:ext>
          </c:extLst>
        </c:ser>
        <c:ser>
          <c:idx val="7"/>
          <c:order val="3"/>
          <c:tx>
            <c:strRef>
              <c:f>'Company 1'!$FD$34:$FD$36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1'!$FD$37:$FD$82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1.5E-3</c:v>
                </c:pt>
                <c:pt idx="5">
                  <c:v>2.8E-3</c:v>
                </c:pt>
                <c:pt idx="6">
                  <c:v>9.1000000000000004E-3</c:v>
                </c:pt>
                <c:pt idx="7">
                  <c:v>2.3E-2</c:v>
                </c:pt>
                <c:pt idx="8">
                  <c:v>5.4199999999999998E-2</c:v>
                </c:pt>
                <c:pt idx="9">
                  <c:v>9.8500000000000004E-2</c:v>
                </c:pt>
                <c:pt idx="10">
                  <c:v>0.14580000000000001</c:v>
                </c:pt>
                <c:pt idx="11">
                  <c:v>0.19589999999999999</c:v>
                </c:pt>
                <c:pt idx="12">
                  <c:v>0.23599999999999999</c:v>
                </c:pt>
                <c:pt idx="13">
                  <c:v>0.2651</c:v>
                </c:pt>
                <c:pt idx="14">
                  <c:v>0.29680000000000001</c:v>
                </c:pt>
                <c:pt idx="15">
                  <c:v>0.3281</c:v>
                </c:pt>
                <c:pt idx="16">
                  <c:v>0.35630000000000001</c:v>
                </c:pt>
                <c:pt idx="17">
                  <c:v>0.3795</c:v>
                </c:pt>
                <c:pt idx="18">
                  <c:v>0.40150000000000002</c:v>
                </c:pt>
                <c:pt idx="19">
                  <c:v>0.43740000000000001</c:v>
                </c:pt>
                <c:pt idx="20">
                  <c:v>0.49659999999999999</c:v>
                </c:pt>
                <c:pt idx="21">
                  <c:v>0.57969999999999999</c:v>
                </c:pt>
                <c:pt idx="22">
                  <c:v>0.68330000000000002</c:v>
                </c:pt>
                <c:pt idx="23">
                  <c:v>0.78620000000000001</c:v>
                </c:pt>
                <c:pt idx="24">
                  <c:v>0.87309999999999999</c:v>
                </c:pt>
                <c:pt idx="25">
                  <c:v>0.93240000000000001</c:v>
                </c:pt>
                <c:pt idx="26">
                  <c:v>0.9708</c:v>
                </c:pt>
                <c:pt idx="27">
                  <c:v>0.98860000000000003</c:v>
                </c:pt>
                <c:pt idx="28">
                  <c:v>0.99629999999999996</c:v>
                </c:pt>
                <c:pt idx="29">
                  <c:v>0.99929999999999997</c:v>
                </c:pt>
                <c:pt idx="30">
                  <c:v>0.99960000000000004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AB-4178-9A61-715D482E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2'!$C$37:$C$90</c:f>
              <c:numCache>
                <c:formatCode>0.00</c:formatCode>
                <c:ptCount val="54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C-4E9D-AFEE-0A459DD96383}"/>
            </c:ext>
          </c:extLst>
        </c:ser>
        <c:ser>
          <c:idx val="2"/>
          <c:order val="1"/>
          <c:tx>
            <c:strRef>
              <c:f>'Company 2'!$D$34:$D$36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2'!$D$37:$D$90</c:f>
              <c:numCache>
                <c:formatCode>0.00</c:formatCode>
                <c:ptCount val="54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  <c:pt idx="48" formatCode="0.0000">
                  <c:v>0.3</c:v>
                </c:pt>
                <c:pt idx="49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C-4E9D-AFEE-0A459DD96383}"/>
            </c:ext>
          </c:extLst>
        </c:ser>
        <c:ser>
          <c:idx val="12"/>
          <c:order val="4"/>
          <c:tx>
            <c:strRef>
              <c:f>'Company 2'!$G$34:$G$36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2'!$G$37:$G$90</c:f>
              <c:numCache>
                <c:formatCode>0.0000</c:formatCode>
                <c:ptCount val="54"/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C-4E9D-AFEE-0A459DD96383}"/>
            </c:ext>
          </c:extLst>
        </c:ser>
        <c:ser>
          <c:idx val="13"/>
          <c:order val="5"/>
          <c:tx>
            <c:strRef>
              <c:f>'Company 2'!$H$34:$H$36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2'!$H$37:$H$90</c:f>
              <c:numCache>
                <c:formatCode>0.0000</c:formatCode>
                <c:ptCount val="54"/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AC-4E9D-AFEE-0A459DD9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2'!$E$37:$E$90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5.6315577593528503E-2</c:v>
                      </c:pt>
                      <c:pt idx="4">
                        <c:v>0.167547009128798</c:v>
                      </c:pt>
                      <c:pt idx="5">
                        <c:v>0.25020582862715801</c:v>
                      </c:pt>
                      <c:pt idx="6">
                        <c:v>0.30500220834592001</c:v>
                      </c:pt>
                      <c:pt idx="7">
                        <c:v>0.36981086215234299</c:v>
                      </c:pt>
                      <c:pt idx="8">
                        <c:v>0.44437198250415599</c:v>
                      </c:pt>
                      <c:pt idx="9">
                        <c:v>0.48587746746792199</c:v>
                      </c:pt>
                      <c:pt idx="10">
                        <c:v>0.49530910567408898</c:v>
                      </c:pt>
                      <c:pt idx="11">
                        <c:v>0.49995975103734402</c:v>
                      </c:pt>
                      <c:pt idx="12">
                        <c:v>0.49995975103734402</c:v>
                      </c:pt>
                      <c:pt idx="13">
                        <c:v>0.61271668064403995</c:v>
                      </c:pt>
                      <c:pt idx="14">
                        <c:v>0.83515637052251901</c:v>
                      </c:pt>
                      <c:pt idx="15">
                        <c:v>0.95898627185496799</c:v>
                      </c:pt>
                      <c:pt idx="16">
                        <c:v>0.98646010906544501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EAC-4E9D-AFEE-0A459DD963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2'!$F$37:$F$90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5.8503333358438398E-3</c:v>
                      </c:pt>
                      <c:pt idx="22">
                        <c:v>1.7385551178167501E-2</c:v>
                      </c:pt>
                      <c:pt idx="23">
                        <c:v>8.4958589981318097E-2</c:v>
                      </c:pt>
                      <c:pt idx="24">
                        <c:v>0.20698468673336901</c:v>
                      </c:pt>
                      <c:pt idx="25">
                        <c:v>0.28352603316896202</c:v>
                      </c:pt>
                      <c:pt idx="26">
                        <c:v>0.31600270909107397</c:v>
                      </c:pt>
                      <c:pt idx="27">
                        <c:v>0.36645326853738402</c:v>
                      </c:pt>
                      <c:pt idx="28">
                        <c:v>0.43443862256051702</c:v>
                      </c:pt>
                      <c:pt idx="29">
                        <c:v>0.476070459875584</c:v>
                      </c:pt>
                      <c:pt idx="30">
                        <c:v>0.49206993187896197</c:v>
                      </c:pt>
                      <c:pt idx="31">
                        <c:v>0.49995975103734402</c:v>
                      </c:pt>
                      <c:pt idx="32">
                        <c:v>0.49995975103734402</c:v>
                      </c:pt>
                      <c:pt idx="33">
                        <c:v>0.557245311787958</c:v>
                      </c:pt>
                      <c:pt idx="34">
                        <c:v>0.67026355596506304</c:v>
                      </c:pt>
                      <c:pt idx="35">
                        <c:v>0.79519193335717497</c:v>
                      </c:pt>
                      <c:pt idx="36">
                        <c:v>0.93170087793779599</c:v>
                      </c:pt>
                      <c:pt idx="37">
                        <c:v>0.99924604914606796</c:v>
                      </c:pt>
                      <c:pt idx="38">
                        <c:v>0.99975112792826404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C-4E9D-AFEE-0A459DD96383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C-4E9D-AFEE-0A459DD96383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C-4E9D-AFEE-0A459DD96383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1'!$CG$33:$CG$36</c:f>
              <c:strCache>
                <c:ptCount val="4"/>
                <c:pt idx="0">
                  <c:v>Nokia A2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1'!$CG$37:$CG$82</c:f>
              <c:numCache>
                <c:formatCode>0.0000</c:formatCode>
                <c:ptCount val="46"/>
                <c:pt idx="0">
                  <c:v>5.9999999999999995E-4</c:v>
                </c:pt>
                <c:pt idx="1">
                  <c:v>2E-3</c:v>
                </c:pt>
                <c:pt idx="2">
                  <c:v>5.4999999999999997E-3</c:v>
                </c:pt>
                <c:pt idx="3">
                  <c:v>1.17E-2</c:v>
                </c:pt>
                <c:pt idx="4">
                  <c:v>2.2499999999999999E-2</c:v>
                </c:pt>
                <c:pt idx="5">
                  <c:v>3.1699999999999999E-2</c:v>
                </c:pt>
                <c:pt idx="6">
                  <c:v>4.6100000000000002E-2</c:v>
                </c:pt>
                <c:pt idx="7">
                  <c:v>6.5000000000000002E-2</c:v>
                </c:pt>
                <c:pt idx="8">
                  <c:v>9.1899999999999996E-2</c:v>
                </c:pt>
                <c:pt idx="9">
                  <c:v>0.12590000000000001</c:v>
                </c:pt>
                <c:pt idx="10">
                  <c:v>0.1618</c:v>
                </c:pt>
                <c:pt idx="11">
                  <c:v>0.2074</c:v>
                </c:pt>
                <c:pt idx="12">
                  <c:v>0.25740000000000002</c:v>
                </c:pt>
                <c:pt idx="13">
                  <c:v>0.30470000000000003</c:v>
                </c:pt>
                <c:pt idx="14">
                  <c:v>0.34770000000000001</c:v>
                </c:pt>
                <c:pt idx="15">
                  <c:v>0.38269999999999998</c:v>
                </c:pt>
                <c:pt idx="16">
                  <c:v>0.42470000000000002</c:v>
                </c:pt>
                <c:pt idx="17">
                  <c:v>0.45779999999999998</c:v>
                </c:pt>
                <c:pt idx="18">
                  <c:v>0.48349999999999999</c:v>
                </c:pt>
                <c:pt idx="19">
                  <c:v>0.52239999999999998</c:v>
                </c:pt>
                <c:pt idx="20">
                  <c:v>0.5585</c:v>
                </c:pt>
                <c:pt idx="21">
                  <c:v>0.58840000000000003</c:v>
                </c:pt>
                <c:pt idx="22">
                  <c:v>0.61160000000000003</c:v>
                </c:pt>
                <c:pt idx="23">
                  <c:v>0.64880000000000004</c:v>
                </c:pt>
                <c:pt idx="24">
                  <c:v>0.68049999999999999</c:v>
                </c:pt>
                <c:pt idx="25">
                  <c:v>0.71879999999999999</c:v>
                </c:pt>
                <c:pt idx="26">
                  <c:v>0.75239999999999996</c:v>
                </c:pt>
                <c:pt idx="27">
                  <c:v>0.79090000000000005</c:v>
                </c:pt>
                <c:pt idx="28">
                  <c:v>0.82820000000000005</c:v>
                </c:pt>
                <c:pt idx="29">
                  <c:v>0.86109999999999998</c:v>
                </c:pt>
                <c:pt idx="30">
                  <c:v>0.88629999999999998</c:v>
                </c:pt>
                <c:pt idx="31">
                  <c:v>0.91269999999999996</c:v>
                </c:pt>
                <c:pt idx="32">
                  <c:v>0.93230000000000002</c:v>
                </c:pt>
                <c:pt idx="33">
                  <c:v>0.95609999999999995</c:v>
                </c:pt>
                <c:pt idx="34">
                  <c:v>0.97450000000000003</c:v>
                </c:pt>
                <c:pt idx="35">
                  <c:v>0.98450000000000004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1E-427F-8359-7E861E4038E1}"/>
            </c:ext>
          </c:extLst>
        </c:ser>
        <c:ser>
          <c:idx val="5"/>
          <c:order val="3"/>
          <c:tx>
            <c:strRef>
              <c:f>'Company 2'!$CG$33:$CG$36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1E-427F-8359-7E861E40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1.6000000000000001E-3</c:v>
                      </c:pt>
                      <c:pt idx="2">
                        <c:v>2.1299999999999999E-2</c:v>
                      </c:pt>
                      <c:pt idx="3">
                        <c:v>3.5900000000000001E-2</c:v>
                      </c:pt>
                      <c:pt idx="4">
                        <c:v>4.7600000000000003E-2</c:v>
                      </c:pt>
                      <c:pt idx="5">
                        <c:v>6.5100000000000005E-2</c:v>
                      </c:pt>
                      <c:pt idx="6">
                        <c:v>0.10009999999999999</c:v>
                      </c:pt>
                      <c:pt idx="7">
                        <c:v>0.13070000000000001</c:v>
                      </c:pt>
                      <c:pt idx="8">
                        <c:v>0.16539999999999999</c:v>
                      </c:pt>
                      <c:pt idx="9">
                        <c:v>0.2094</c:v>
                      </c:pt>
                      <c:pt idx="10">
                        <c:v>0.26019999999999999</c:v>
                      </c:pt>
                      <c:pt idx="11">
                        <c:v>0.33339999999999997</c:v>
                      </c:pt>
                      <c:pt idx="12">
                        <c:v>0.38919999999999999</c:v>
                      </c:pt>
                      <c:pt idx="13">
                        <c:v>0.45950000000000002</c:v>
                      </c:pt>
                      <c:pt idx="14">
                        <c:v>0.49530000000000002</c:v>
                      </c:pt>
                      <c:pt idx="15">
                        <c:v>0.52310000000000001</c:v>
                      </c:pt>
                      <c:pt idx="16">
                        <c:v>0.55589999999999995</c:v>
                      </c:pt>
                      <c:pt idx="17">
                        <c:v>0.60260000000000002</c:v>
                      </c:pt>
                      <c:pt idx="18">
                        <c:v>0.63570000000000004</c:v>
                      </c:pt>
                      <c:pt idx="19">
                        <c:v>0.6613</c:v>
                      </c:pt>
                      <c:pt idx="20">
                        <c:v>0.69040000000000001</c:v>
                      </c:pt>
                      <c:pt idx="21">
                        <c:v>0.73780000000000001</c:v>
                      </c:pt>
                      <c:pt idx="22">
                        <c:v>0.79010000000000002</c:v>
                      </c:pt>
                      <c:pt idx="23">
                        <c:v>0.83579999999999999</c:v>
                      </c:pt>
                      <c:pt idx="24">
                        <c:v>0.90590000000000004</c:v>
                      </c:pt>
                      <c:pt idx="25">
                        <c:v>0.96260000000000001</c:v>
                      </c:pt>
                      <c:pt idx="26">
                        <c:v>0.98299999999999998</c:v>
                      </c:pt>
                      <c:pt idx="27">
                        <c:v>0.99370000000000003</c:v>
                      </c:pt>
                      <c:pt idx="28">
                        <c:v>0.999</c:v>
                      </c:pt>
                      <c:pt idx="29">
                        <c:v>0.99939999999999996</c:v>
                      </c:pt>
                      <c:pt idx="30">
                        <c:v>0.99980000000000002</c:v>
                      </c:pt>
                      <c:pt idx="31">
                        <c:v>0.99960000000000004</c:v>
                      </c:pt>
                      <c:pt idx="32">
                        <c:v>0.99980000000000002</c:v>
                      </c:pt>
                      <c:pt idx="33">
                        <c:v>0.99980000000000002</c:v>
                      </c:pt>
                      <c:pt idx="34">
                        <c:v>0.99960000000000004</c:v>
                      </c:pt>
                      <c:pt idx="35">
                        <c:v>0.99970000000000003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1E-427F-8359-7E861E4038E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1.41E-2</c:v>
                      </c:pt>
                      <c:pt idx="1">
                        <c:v>3.4799999999999998E-2</c:v>
                      </c:pt>
                      <c:pt idx="2">
                        <c:v>4.9500000000000002E-2</c:v>
                      </c:pt>
                      <c:pt idx="3">
                        <c:v>6.3799999999999996E-2</c:v>
                      </c:pt>
                      <c:pt idx="4">
                        <c:v>0.10349999999999999</c:v>
                      </c:pt>
                      <c:pt idx="5">
                        <c:v>0.13780000000000001</c:v>
                      </c:pt>
                      <c:pt idx="6">
                        <c:v>0.17829999999999999</c:v>
                      </c:pt>
                      <c:pt idx="7">
                        <c:v>0.23499999999999999</c:v>
                      </c:pt>
                      <c:pt idx="8">
                        <c:v>0.3196</c:v>
                      </c:pt>
                      <c:pt idx="9">
                        <c:v>0.39229999999999998</c:v>
                      </c:pt>
                      <c:pt idx="10">
                        <c:v>0.4632</c:v>
                      </c:pt>
                      <c:pt idx="11">
                        <c:v>0.50029999999999997</c:v>
                      </c:pt>
                      <c:pt idx="12">
                        <c:v>0.53639999999999999</c:v>
                      </c:pt>
                      <c:pt idx="13">
                        <c:v>0.58520000000000005</c:v>
                      </c:pt>
                      <c:pt idx="14">
                        <c:v>0.63529999999999998</c:v>
                      </c:pt>
                      <c:pt idx="15">
                        <c:v>0.6583</c:v>
                      </c:pt>
                      <c:pt idx="16">
                        <c:v>0.69630000000000003</c:v>
                      </c:pt>
                      <c:pt idx="17">
                        <c:v>0.75370000000000004</c:v>
                      </c:pt>
                      <c:pt idx="18">
                        <c:v>0.8004</c:v>
                      </c:pt>
                      <c:pt idx="19">
                        <c:v>0.8982</c:v>
                      </c:pt>
                      <c:pt idx="20">
                        <c:v>0.97529999999999994</c:v>
                      </c:pt>
                      <c:pt idx="21">
                        <c:v>0.99150000000000005</c:v>
                      </c:pt>
                      <c:pt idx="22">
                        <c:v>0.99960000000000004</c:v>
                      </c:pt>
                      <c:pt idx="23">
                        <c:v>0.99970000000000003</c:v>
                      </c:pt>
                      <c:pt idx="24">
                        <c:v>0.99990000000000001</c:v>
                      </c:pt>
                      <c:pt idx="25">
                        <c:v>0.99990000000000001</c:v>
                      </c:pt>
                      <c:pt idx="26">
                        <c:v>0.99990000000000001</c:v>
                      </c:pt>
                      <c:pt idx="27">
                        <c:v>0.99990000000000001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1E-427F-8359-7E861E4038E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4841692254862754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2'!$CE$37:$CE$86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1.31738914971334E-2</c:v>
                </c:pt>
                <c:pt idx="8">
                  <c:v>2.9158548932565899E-2</c:v>
                </c:pt>
                <c:pt idx="9">
                  <c:v>0.122999019924339</c:v>
                </c:pt>
                <c:pt idx="10">
                  <c:v>0.23306830217784999</c:v>
                </c:pt>
                <c:pt idx="11">
                  <c:v>0.29334032294453799</c:v>
                </c:pt>
                <c:pt idx="12">
                  <c:v>0.34335138999437198</c:v>
                </c:pt>
                <c:pt idx="13">
                  <c:v>0.38915383595390401</c:v>
                </c:pt>
                <c:pt idx="14">
                  <c:v>0.43408662920165397</c:v>
                </c:pt>
                <c:pt idx="15">
                  <c:v>0.46258375610517799</c:v>
                </c:pt>
                <c:pt idx="16">
                  <c:v>0.48764666931892198</c:v>
                </c:pt>
                <c:pt idx="17">
                  <c:v>0.55052680349896599</c:v>
                </c:pt>
                <c:pt idx="18">
                  <c:v>0.62126355598224803</c:v>
                </c:pt>
                <c:pt idx="19">
                  <c:v>0.71003809615847902</c:v>
                </c:pt>
                <c:pt idx="20">
                  <c:v>0.80259142405475703</c:v>
                </c:pt>
                <c:pt idx="21">
                  <c:v>0.862532603669114</c:v>
                </c:pt>
                <c:pt idx="22">
                  <c:v>0.91556090179754601</c:v>
                </c:pt>
                <c:pt idx="23">
                  <c:v>0.94634305067268198</c:v>
                </c:pt>
                <c:pt idx="24">
                  <c:v>0.972379586978947</c:v>
                </c:pt>
                <c:pt idx="25">
                  <c:v>0.98105960601161801</c:v>
                </c:pt>
                <c:pt idx="26">
                  <c:v>0.98606741927146002</c:v>
                </c:pt>
                <c:pt idx="27">
                  <c:v>0.98903029501299899</c:v>
                </c:pt>
                <c:pt idx="28">
                  <c:v>0.99155725310019804</c:v>
                </c:pt>
                <c:pt idx="29">
                  <c:v>0.99529888227546304</c:v>
                </c:pt>
                <c:pt idx="30">
                  <c:v>0.99929854281615405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2-4834-B73B-5C5462DCC60D}"/>
            </c:ext>
          </c:extLst>
        </c:ser>
        <c:ser>
          <c:idx val="0"/>
          <c:order val="1"/>
          <c:tx>
            <c:strRef>
              <c:f>'Company 2'!$CF$34:$CF$36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2'!$CF$37:$CF$86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1.8538568158504101E-2</c:v>
                </c:pt>
                <c:pt idx="7">
                  <c:v>7.0675391403771506E-2</c:v>
                </c:pt>
                <c:pt idx="8">
                  <c:v>0.13476350882569099</c:v>
                </c:pt>
                <c:pt idx="9">
                  <c:v>0.215425701861476</c:v>
                </c:pt>
                <c:pt idx="10">
                  <c:v>0.29167810614608802</c:v>
                </c:pt>
                <c:pt idx="11">
                  <c:v>0.36276307610576197</c:v>
                </c:pt>
                <c:pt idx="12">
                  <c:v>0.416648772561164</c:v>
                </c:pt>
                <c:pt idx="13">
                  <c:v>0.45274485722139202</c:v>
                </c:pt>
                <c:pt idx="14">
                  <c:v>0.47822553816389402</c:v>
                </c:pt>
                <c:pt idx="15">
                  <c:v>0.49285703227289401</c:v>
                </c:pt>
                <c:pt idx="16">
                  <c:v>0.57255624076114298</c:v>
                </c:pt>
                <c:pt idx="17">
                  <c:v>0.71360960918433003</c:v>
                </c:pt>
                <c:pt idx="18">
                  <c:v>0.80129943060685904</c:v>
                </c:pt>
                <c:pt idx="19">
                  <c:v>0.84787838232143997</c:v>
                </c:pt>
                <c:pt idx="20">
                  <c:v>0.88747618140717399</c:v>
                </c:pt>
                <c:pt idx="21">
                  <c:v>0.92186164875273702</c:v>
                </c:pt>
                <c:pt idx="22">
                  <c:v>0.94326774870033103</c:v>
                </c:pt>
                <c:pt idx="23">
                  <c:v>0.95455369702582704</c:v>
                </c:pt>
                <c:pt idx="24">
                  <c:v>0.97031526997909001</c:v>
                </c:pt>
                <c:pt idx="25">
                  <c:v>0.99000846879088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2-4834-B73B-5C5462DCC60D}"/>
            </c:ext>
          </c:extLst>
        </c:ser>
        <c:ser>
          <c:idx val="2"/>
          <c:order val="2"/>
          <c:tx>
            <c:strRef>
              <c:f>'Company 2'!$CG$34:$CG$36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2-4834-B73B-5C5462DCC60D}"/>
            </c:ext>
          </c:extLst>
        </c:ser>
        <c:ser>
          <c:idx val="3"/>
          <c:order val="3"/>
          <c:tx>
            <c:strRef>
              <c:f>'Company 2'!$CH$34:$CH$36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2'!$CH$37:$CH$86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2-4834-B73B-5C5462DCC60D}"/>
            </c:ext>
          </c:extLst>
        </c:ser>
        <c:ser>
          <c:idx val="4"/>
          <c:order val="4"/>
          <c:tx>
            <c:strRef>
              <c:f>'Company 2'!$CI$34:$CI$36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2'!$CI$37:$CI$86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2-4834-B73B-5C5462DCC60D}"/>
            </c:ext>
          </c:extLst>
        </c:ser>
        <c:ser>
          <c:idx val="5"/>
          <c:order val="5"/>
          <c:tx>
            <c:strRef>
              <c:f>'Company 2'!$CJ$34:$CJ$36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2'!$CJ$37:$CJ$86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2-4834-B73B-5C5462DCC60D}"/>
            </c:ext>
          </c:extLst>
        </c:ser>
        <c:ser>
          <c:idx val="9"/>
          <c:order val="6"/>
          <c:tx>
            <c:strRef>
              <c:f>'Company 2'!$CK$34:$CK$36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2'!$CK$37:$CK$86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62-4834-B73B-5C5462DCC60D}"/>
            </c:ext>
          </c:extLst>
        </c:ser>
        <c:ser>
          <c:idx val="10"/>
          <c:order val="7"/>
          <c:tx>
            <c:strRef>
              <c:f>'Company 2'!$CL$34:$CL$36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2'!$CL$37:$CL$86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62-4834-B73B-5C5462DCC60D}"/>
            </c:ext>
          </c:extLst>
        </c:ser>
        <c:ser>
          <c:idx val="11"/>
          <c:order val="8"/>
          <c:tx>
            <c:strRef>
              <c:f>'Company 2'!$CM$34:$CM$36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62-4834-B73B-5C5462DC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2'!$DI$37:$DI$82</c:f>
              <c:numCache>
                <c:formatCode>0.00</c:formatCode>
                <c:ptCount val="46"/>
                <c:pt idx="0">
                  <c:v>0.308242876362948</c:v>
                </c:pt>
                <c:pt idx="1">
                  <c:v>0.32974139656540002</c:v>
                </c:pt>
                <c:pt idx="2">
                  <c:v>0.35123991676785199</c:v>
                </c:pt>
                <c:pt idx="3">
                  <c:v>0.37273843697030401</c:v>
                </c:pt>
                <c:pt idx="4">
                  <c:v>0.39423695717275598</c:v>
                </c:pt>
                <c:pt idx="5">
                  <c:v>0.415735477375208</c:v>
                </c:pt>
                <c:pt idx="6">
                  <c:v>0.43723399757766002</c:v>
                </c:pt>
                <c:pt idx="7">
                  <c:v>0.45873251778011198</c:v>
                </c:pt>
                <c:pt idx="8">
                  <c:v>0.480231037982564</c:v>
                </c:pt>
                <c:pt idx="9">
                  <c:v>0.58147932037102101</c:v>
                </c:pt>
                <c:pt idx="10">
                  <c:v>0.74860083282738499</c:v>
                </c:pt>
                <c:pt idx="11">
                  <c:v>0.86290866098599095</c:v>
                </c:pt>
                <c:pt idx="12">
                  <c:v>0.93392464483767501</c:v>
                </c:pt>
                <c:pt idx="13">
                  <c:v>0.97096616519384105</c:v>
                </c:pt>
                <c:pt idx="14">
                  <c:v>0.97995285495768203</c:v>
                </c:pt>
                <c:pt idx="15">
                  <c:v>0.98619917568280702</c:v>
                </c:pt>
                <c:pt idx="16">
                  <c:v>0.990200214384098</c:v>
                </c:pt>
                <c:pt idx="17">
                  <c:v>0.99281501057694399</c:v>
                </c:pt>
                <c:pt idx="18">
                  <c:v>0.994296389016323</c:v>
                </c:pt>
                <c:pt idx="19">
                  <c:v>0.99634793896966001</c:v>
                </c:pt>
                <c:pt idx="20">
                  <c:v>0.99886639730228299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D-4386-91C2-78023166E3B3}"/>
            </c:ext>
          </c:extLst>
        </c:ser>
        <c:ser>
          <c:idx val="2"/>
          <c:order val="1"/>
          <c:tx>
            <c:strRef>
              <c:f>'Company 2'!$DJ$34:$DJ$36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2'!$DJ$37:$DJ$82</c:f>
              <c:numCache>
                <c:formatCode>0.00</c:formatCode>
                <c:ptCount val="46"/>
                <c:pt idx="0">
                  <c:v>0.175398543003492</c:v>
                </c:pt>
                <c:pt idx="1">
                  <c:v>0.21510927645036401</c:v>
                </c:pt>
                <c:pt idx="2">
                  <c:v>0.25482000989723602</c:v>
                </c:pt>
                <c:pt idx="3">
                  <c:v>0.294530743344108</c:v>
                </c:pt>
                <c:pt idx="4">
                  <c:v>0.33424147679097899</c:v>
                </c:pt>
                <c:pt idx="5">
                  <c:v>0.37395221023785102</c:v>
                </c:pt>
                <c:pt idx="6">
                  <c:v>0.41366294368472201</c:v>
                </c:pt>
                <c:pt idx="7">
                  <c:v>0.45337367713159399</c:v>
                </c:pt>
                <c:pt idx="8">
                  <c:v>0.49607548433274101</c:v>
                </c:pt>
                <c:pt idx="9">
                  <c:v>0.59337802396727202</c:v>
                </c:pt>
                <c:pt idx="10">
                  <c:v>0.693622875046216</c:v>
                </c:pt>
                <c:pt idx="11">
                  <c:v>0.82830768793127296</c:v>
                </c:pt>
                <c:pt idx="12">
                  <c:v>0.95103754755819203</c:v>
                </c:pt>
                <c:pt idx="13">
                  <c:v>0.95154129981860602</c:v>
                </c:pt>
                <c:pt idx="14">
                  <c:v>0.95289553146459105</c:v>
                </c:pt>
                <c:pt idx="15">
                  <c:v>0.96290896501476897</c:v>
                </c:pt>
                <c:pt idx="16">
                  <c:v>0.97324625614805405</c:v>
                </c:pt>
                <c:pt idx="17">
                  <c:v>0.98714630372319001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D-4386-91C2-78023166E3B3}"/>
            </c:ext>
          </c:extLst>
        </c:ser>
        <c:ser>
          <c:idx val="0"/>
          <c:order val="2"/>
          <c:tx>
            <c:strRef>
              <c:f>'Company 2'!$DK$34:$DK$36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2'!$DK$37:$DK$82</c:f>
              <c:numCache>
                <c:formatCode>0.00</c:formatCode>
                <c:ptCount val="46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D-4386-91C2-78023166E3B3}"/>
            </c:ext>
          </c:extLst>
        </c:ser>
        <c:ser>
          <c:idx val="3"/>
          <c:order val="3"/>
          <c:tx>
            <c:strRef>
              <c:f>'Company 2'!$DL$34:$DL$36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2'!$DL$37:$DL$82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D-4386-91C2-78023166E3B3}"/>
            </c:ext>
          </c:extLst>
        </c:ser>
        <c:ser>
          <c:idx val="4"/>
          <c:order val="4"/>
          <c:tx>
            <c:strRef>
              <c:f>'Company 2'!$DM$34:$DM$36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2'!$DM$37:$DM$82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D-4386-91C2-78023166E3B3}"/>
            </c:ext>
          </c:extLst>
        </c:ser>
        <c:ser>
          <c:idx val="5"/>
          <c:order val="5"/>
          <c:tx>
            <c:strRef>
              <c:f>'Company 2'!$DN$34:$DN$36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2'!$DN$37:$DN$82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D-4386-91C2-78023166E3B3}"/>
            </c:ext>
          </c:extLst>
        </c:ser>
        <c:ser>
          <c:idx val="9"/>
          <c:order val="6"/>
          <c:tx>
            <c:strRef>
              <c:f>'Company 2'!$DO$34:$DO$36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2'!$DO$37:$DO$82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D-4386-91C2-78023166E3B3}"/>
            </c:ext>
          </c:extLst>
        </c:ser>
        <c:ser>
          <c:idx val="10"/>
          <c:order val="7"/>
          <c:tx>
            <c:strRef>
              <c:f>'Company 2'!$DP$34:$DP$36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2'!$DP$37:$DP$82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D-4386-91C2-78023166E3B3}"/>
            </c:ext>
          </c:extLst>
        </c:ser>
        <c:ser>
          <c:idx val="11"/>
          <c:order val="8"/>
          <c:tx>
            <c:strRef>
              <c:f>'Company 2'!$DQ$34:$DQ$36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1D-4386-91C2-78023166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2'!$CS$37:$CS$82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2.3466999939861601E-2</c:v>
                </c:pt>
                <c:pt idx="7">
                  <c:v>5.7031184467756998E-2</c:v>
                </c:pt>
                <c:pt idx="8">
                  <c:v>0.107040577139704</c:v>
                </c:pt>
                <c:pt idx="9">
                  <c:v>0.16402926943903501</c:v>
                </c:pt>
                <c:pt idx="10">
                  <c:v>0.23160906441316501</c:v>
                </c:pt>
                <c:pt idx="11">
                  <c:v>0.30370017886178102</c:v>
                </c:pt>
                <c:pt idx="12">
                  <c:v>0.35599692034006303</c:v>
                </c:pt>
                <c:pt idx="13">
                  <c:v>0.40001016108224402</c:v>
                </c:pt>
                <c:pt idx="14">
                  <c:v>0.44390409115346902</c:v>
                </c:pt>
                <c:pt idx="15">
                  <c:v>0.48774777681379899</c:v>
                </c:pt>
                <c:pt idx="16">
                  <c:v>0.54230427192261998</c:v>
                </c:pt>
                <c:pt idx="17">
                  <c:v>0.60136019228055604</c:v>
                </c:pt>
                <c:pt idx="18">
                  <c:v>0.66347224679628602</c:v>
                </c:pt>
                <c:pt idx="19">
                  <c:v>0.72688928550643095</c:v>
                </c:pt>
                <c:pt idx="20">
                  <c:v>0.78476463960209097</c:v>
                </c:pt>
                <c:pt idx="21">
                  <c:v>0.84026098400468097</c:v>
                </c:pt>
                <c:pt idx="22">
                  <c:v>0.88101167532853397</c:v>
                </c:pt>
                <c:pt idx="23">
                  <c:v>0.91547951322314303</c:v>
                </c:pt>
                <c:pt idx="24">
                  <c:v>0.93806923720342605</c:v>
                </c:pt>
                <c:pt idx="25">
                  <c:v>0.95557493878008803</c:v>
                </c:pt>
                <c:pt idx="26">
                  <c:v>0.97242218007030901</c:v>
                </c:pt>
                <c:pt idx="27">
                  <c:v>0.988986039136872</c:v>
                </c:pt>
                <c:pt idx="28">
                  <c:v>0.99606019196334705</c:v>
                </c:pt>
                <c:pt idx="29">
                  <c:v>0.99908877274777097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6-4A39-A725-1C4D51E9BED9}"/>
            </c:ext>
          </c:extLst>
        </c:ser>
        <c:ser>
          <c:idx val="0"/>
          <c:order val="1"/>
          <c:tx>
            <c:strRef>
              <c:f>'Company 2'!$CT$34:$CT$36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2'!$CT$37:$CT$82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-4.0805517228068404E-3</c:v>
                </c:pt>
                <c:pt idx="4">
                  <c:v>1.2936071489241601E-2</c:v>
                </c:pt>
                <c:pt idx="5">
                  <c:v>2.99526947012899E-2</c:v>
                </c:pt>
                <c:pt idx="6">
                  <c:v>6.8971637712199094E-2</c:v>
                </c:pt>
                <c:pt idx="7">
                  <c:v>0.112973278643729</c:v>
                </c:pt>
                <c:pt idx="8">
                  <c:v>0.18304770723852801</c:v>
                </c:pt>
                <c:pt idx="9">
                  <c:v>0.25653261621963602</c:v>
                </c:pt>
                <c:pt idx="10">
                  <c:v>0.31066839525593798</c:v>
                </c:pt>
                <c:pt idx="11">
                  <c:v>0.36338345975389102</c:v>
                </c:pt>
                <c:pt idx="12">
                  <c:v>0.40441246956101301</c:v>
                </c:pt>
                <c:pt idx="13">
                  <c:v>0.445484784086778</c:v>
                </c:pt>
                <c:pt idx="14">
                  <c:v>0.48771139142700198</c:v>
                </c:pt>
                <c:pt idx="15">
                  <c:v>0.53028760238767103</c:v>
                </c:pt>
                <c:pt idx="16">
                  <c:v>0.58843124973058203</c:v>
                </c:pt>
                <c:pt idx="17">
                  <c:v>0.64697992100748303</c:v>
                </c:pt>
                <c:pt idx="18">
                  <c:v>0.71332983200466904</c:v>
                </c:pt>
                <c:pt idx="19">
                  <c:v>0.77887251231293098</c:v>
                </c:pt>
                <c:pt idx="20">
                  <c:v>0.81449250286927</c:v>
                </c:pt>
                <c:pt idx="21">
                  <c:v>0.85039642020355999</c:v>
                </c:pt>
                <c:pt idx="22">
                  <c:v>0.89519408301147696</c:v>
                </c:pt>
                <c:pt idx="23">
                  <c:v>0.93994285034015201</c:v>
                </c:pt>
                <c:pt idx="24">
                  <c:v>0.96619235333437803</c:v>
                </c:pt>
                <c:pt idx="25">
                  <c:v>0.99244185632860304</c:v>
                </c:pt>
                <c:pt idx="26">
                  <c:v>0.99440592852655996</c:v>
                </c:pt>
                <c:pt idx="27">
                  <c:v>0.99490336042074701</c:v>
                </c:pt>
                <c:pt idx="28">
                  <c:v>0.99722065781591096</c:v>
                </c:pt>
                <c:pt idx="29">
                  <c:v>0.99971452891664903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6-4A39-A725-1C4D51E9BED9}"/>
            </c:ext>
          </c:extLst>
        </c:ser>
        <c:ser>
          <c:idx val="2"/>
          <c:order val="2"/>
          <c:tx>
            <c:strRef>
              <c:f>'Company 2'!$CU$34:$CU$36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2'!$CU$37:$CU$82</c:f>
              <c:numCache>
                <c:formatCode>0.00</c:formatCode>
                <c:ptCount val="46"/>
                <c:pt idx="0">
                  <c:v>0</c:v>
                </c:pt>
                <c:pt idx="1">
                  <c:v>8.1812176090101304E-5</c:v>
                </c:pt>
                <c:pt idx="2">
                  <c:v>5.4496098812079595E-4</c:v>
                </c:pt>
                <c:pt idx="3">
                  <c:v>1.78740932080343E-3</c:v>
                </c:pt>
                <c:pt idx="4">
                  <c:v>6.6622687663286098E-3</c:v>
                </c:pt>
                <c:pt idx="5">
                  <c:v>1.45902830413909E-2</c:v>
                </c:pt>
                <c:pt idx="6">
                  <c:v>4.4701473350328202E-2</c:v>
                </c:pt>
                <c:pt idx="7">
                  <c:v>7.4928429832239102E-2</c:v>
                </c:pt>
                <c:pt idx="8">
                  <c:v>0.10631722456374</c:v>
                </c:pt>
                <c:pt idx="9">
                  <c:v>0.146465851695291</c:v>
                </c:pt>
                <c:pt idx="10">
                  <c:v>0.19797778166643301</c:v>
                </c:pt>
                <c:pt idx="11">
                  <c:v>0.24183371256032901</c:v>
                </c:pt>
                <c:pt idx="12">
                  <c:v>0.27797528589265702</c:v>
                </c:pt>
                <c:pt idx="13">
                  <c:v>0.31581933618361402</c:v>
                </c:pt>
                <c:pt idx="14">
                  <c:v>0.356732263321696</c:v>
                </c:pt>
                <c:pt idx="15">
                  <c:v>0.40011406401552702</c:v>
                </c:pt>
                <c:pt idx="16">
                  <c:v>0.44364002864312102</c:v>
                </c:pt>
                <c:pt idx="17">
                  <c:v>0.48722172383441398</c:v>
                </c:pt>
                <c:pt idx="18">
                  <c:v>0.53084767408477096</c:v>
                </c:pt>
                <c:pt idx="19">
                  <c:v>0.57447362433512705</c:v>
                </c:pt>
                <c:pt idx="20">
                  <c:v>0.59646763843651196</c:v>
                </c:pt>
                <c:pt idx="21">
                  <c:v>0.63563206007344097</c:v>
                </c:pt>
                <c:pt idx="22">
                  <c:v>0.687476833758909</c:v>
                </c:pt>
                <c:pt idx="23">
                  <c:v>0.72853942967199203</c:v>
                </c:pt>
                <c:pt idx="24">
                  <c:v>0.74726740846489503</c:v>
                </c:pt>
                <c:pt idx="25">
                  <c:v>0.77639241102160705</c:v>
                </c:pt>
                <c:pt idx="26">
                  <c:v>0.825869858271848</c:v>
                </c:pt>
                <c:pt idx="27">
                  <c:v>0.87036973424291497</c:v>
                </c:pt>
                <c:pt idx="28">
                  <c:v>0.90900550601902996</c:v>
                </c:pt>
                <c:pt idx="29">
                  <c:v>0.940523382050231</c:v>
                </c:pt>
                <c:pt idx="30">
                  <c:v>0.96889745653875903</c:v>
                </c:pt>
                <c:pt idx="31">
                  <c:v>0.987027268395399</c:v>
                </c:pt>
                <c:pt idx="32">
                  <c:v>0.995049133730883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6-4A39-A725-1C4D51E9BED9}"/>
            </c:ext>
          </c:extLst>
        </c:ser>
        <c:ser>
          <c:idx val="3"/>
          <c:order val="3"/>
          <c:tx>
            <c:strRef>
              <c:f>'Company 2'!$CV$34:$CV$36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2'!$CV$37:$CV$82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86-4A39-A725-1C4D51E9BED9}"/>
            </c:ext>
          </c:extLst>
        </c:ser>
        <c:ser>
          <c:idx val="4"/>
          <c:order val="4"/>
          <c:tx>
            <c:strRef>
              <c:f>'Company 2'!$CW$34:$CW$36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2'!$CW$37:$CW$82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86-4A39-A725-1C4D51E9BED9}"/>
            </c:ext>
          </c:extLst>
        </c:ser>
        <c:ser>
          <c:idx val="5"/>
          <c:order val="5"/>
          <c:tx>
            <c:strRef>
              <c:f>'Company 2'!$CX$34:$CX$36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2'!$CX$37:$CX$82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86-4A39-A725-1C4D51E9BED9}"/>
            </c:ext>
          </c:extLst>
        </c:ser>
        <c:ser>
          <c:idx val="9"/>
          <c:order val="6"/>
          <c:tx>
            <c:strRef>
              <c:f>'Company 2'!$CY$34:$CY$36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2'!$CY$37:$CY$82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86-4A39-A725-1C4D51E9BED9}"/>
            </c:ext>
          </c:extLst>
        </c:ser>
        <c:ser>
          <c:idx val="10"/>
          <c:order val="7"/>
          <c:tx>
            <c:strRef>
              <c:f>'Company 2'!$CZ$34:$CZ$36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2'!$CZ$37:$CZ$82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86-4A39-A725-1C4D51E9BED9}"/>
            </c:ext>
          </c:extLst>
        </c:ser>
        <c:ser>
          <c:idx val="11"/>
          <c:order val="8"/>
          <c:tx>
            <c:strRef>
              <c:f>'Company 2'!$DA$34:$DA$36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2'!$DA$37:$DA$82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86-4A39-A725-1C4D51E9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2'!$DX$37:$DX$82</c:f>
              <c:numCache>
                <c:formatCode>0.00</c:formatCode>
                <c:ptCount val="46"/>
                <c:pt idx="0">
                  <c:v>0</c:v>
                </c:pt>
                <c:pt idx="1">
                  <c:v>4.7628177905837198E-2</c:v>
                </c:pt>
                <c:pt idx="2">
                  <c:v>0.109639257676708</c:v>
                </c:pt>
                <c:pt idx="3">
                  <c:v>0.17165033744757899</c:v>
                </c:pt>
                <c:pt idx="4">
                  <c:v>0.23366141721844999</c:v>
                </c:pt>
                <c:pt idx="5">
                  <c:v>0.29567249698932102</c:v>
                </c:pt>
                <c:pt idx="6">
                  <c:v>0.35768357676019102</c:v>
                </c:pt>
                <c:pt idx="7">
                  <c:v>0.41969465653106203</c:v>
                </c:pt>
                <c:pt idx="8">
                  <c:v>0.490592079939562</c:v>
                </c:pt>
                <c:pt idx="9">
                  <c:v>0.58560342966492096</c:v>
                </c:pt>
                <c:pt idx="10">
                  <c:v>0.67183420566846197</c:v>
                </c:pt>
                <c:pt idx="11">
                  <c:v>0.73428562840267697</c:v>
                </c:pt>
                <c:pt idx="12">
                  <c:v>0.79543530825404296</c:v>
                </c:pt>
                <c:pt idx="13">
                  <c:v>0.85305491078541495</c:v>
                </c:pt>
                <c:pt idx="14">
                  <c:v>0.90454061958866805</c:v>
                </c:pt>
                <c:pt idx="15">
                  <c:v>0.93953789308555202</c:v>
                </c:pt>
                <c:pt idx="16">
                  <c:v>0.96800995013755398</c:v>
                </c:pt>
                <c:pt idx="17">
                  <c:v>0.97896501296246796</c:v>
                </c:pt>
                <c:pt idx="18">
                  <c:v>0.98818680001225101</c:v>
                </c:pt>
                <c:pt idx="19">
                  <c:v>0.99271989513504999</c:v>
                </c:pt>
                <c:pt idx="20">
                  <c:v>0.99656541124911302</c:v>
                </c:pt>
                <c:pt idx="21">
                  <c:v>0.99855132682442704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0-4F48-BD05-209053C924AE}"/>
            </c:ext>
          </c:extLst>
        </c:ser>
        <c:ser>
          <c:idx val="0"/>
          <c:order val="1"/>
          <c:tx>
            <c:strRef>
              <c:f>'Company 2'!$DY$34:$DY$36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2'!$DY$37:$DY$82</c:f>
              <c:numCache>
                <c:formatCode>0.00</c:formatCode>
                <c:ptCount val="46"/>
                <c:pt idx="0">
                  <c:v>0</c:v>
                </c:pt>
                <c:pt idx="1">
                  <c:v>5.3404438778215102E-3</c:v>
                </c:pt>
                <c:pt idx="2">
                  <c:v>8.3113967008518405E-2</c:v>
                </c:pt>
                <c:pt idx="3">
                  <c:v>0.16088749013921499</c:v>
                </c:pt>
                <c:pt idx="4">
                  <c:v>0.23866101326991199</c:v>
                </c:pt>
                <c:pt idx="5">
                  <c:v>0.31643453640060898</c:v>
                </c:pt>
                <c:pt idx="6">
                  <c:v>0.394208059531306</c:v>
                </c:pt>
                <c:pt idx="7">
                  <c:v>0.47198158266200202</c:v>
                </c:pt>
                <c:pt idx="8">
                  <c:v>0.55172331383995399</c:v>
                </c:pt>
                <c:pt idx="9">
                  <c:v>0.63567489715299696</c:v>
                </c:pt>
                <c:pt idx="10">
                  <c:v>0.71594908278435898</c:v>
                </c:pt>
                <c:pt idx="11">
                  <c:v>0.78871387882709598</c:v>
                </c:pt>
                <c:pt idx="12">
                  <c:v>0.85843031167783201</c:v>
                </c:pt>
                <c:pt idx="13">
                  <c:v>0.92216337531858805</c:v>
                </c:pt>
                <c:pt idx="14">
                  <c:v>0.97000396573687397</c:v>
                </c:pt>
                <c:pt idx="15">
                  <c:v>0.98754135786805397</c:v>
                </c:pt>
                <c:pt idx="16">
                  <c:v>0.99921438966467502</c:v>
                </c:pt>
                <c:pt idx="17">
                  <c:v>0.99968879395038401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F48-BD05-209053C924AE}"/>
            </c:ext>
          </c:extLst>
        </c:ser>
        <c:ser>
          <c:idx val="2"/>
          <c:order val="2"/>
          <c:tx>
            <c:strRef>
              <c:f>'Company 2'!$DZ$34:$DZ$36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2'!$DZ$37:$DZ$82</c:f>
              <c:numCache>
                <c:formatCode>0.00</c:formatCode>
                <c:ptCount val="46"/>
                <c:pt idx="0">
                  <c:v>0</c:v>
                </c:pt>
                <c:pt idx="1">
                  <c:v>3.2301257014461897E-2</c:v>
                </c:pt>
                <c:pt idx="2">
                  <c:v>6.5967683718974601E-2</c:v>
                </c:pt>
                <c:pt idx="3">
                  <c:v>9.9634110423487202E-2</c:v>
                </c:pt>
                <c:pt idx="4">
                  <c:v>0.14422854369034299</c:v>
                </c:pt>
                <c:pt idx="5">
                  <c:v>0.197958378625125</c:v>
                </c:pt>
                <c:pt idx="6">
                  <c:v>0.265221818249816</c:v>
                </c:pt>
                <c:pt idx="7">
                  <c:v>0.33230692245294102</c:v>
                </c:pt>
                <c:pt idx="8">
                  <c:v>0.39332305486528801</c:v>
                </c:pt>
                <c:pt idx="9">
                  <c:v>0.44782213480400801</c:v>
                </c:pt>
                <c:pt idx="10">
                  <c:v>0.49522703485788899</c:v>
                </c:pt>
                <c:pt idx="11">
                  <c:v>0.54282816168470205</c:v>
                </c:pt>
                <c:pt idx="12">
                  <c:v>0.59652716647774195</c:v>
                </c:pt>
                <c:pt idx="13">
                  <c:v>0.64878959403814596</c:v>
                </c:pt>
                <c:pt idx="14">
                  <c:v>0.68795215225099504</c:v>
                </c:pt>
                <c:pt idx="15">
                  <c:v>0.73317870873315405</c:v>
                </c:pt>
                <c:pt idx="16">
                  <c:v>0.80517859893100996</c:v>
                </c:pt>
                <c:pt idx="17">
                  <c:v>0.86873462792767997</c:v>
                </c:pt>
                <c:pt idx="18">
                  <c:v>0.89439566344458199</c:v>
                </c:pt>
                <c:pt idx="19">
                  <c:v>0.92005669896148301</c:v>
                </c:pt>
                <c:pt idx="20">
                  <c:v>0.94207252859591495</c:v>
                </c:pt>
                <c:pt idx="21">
                  <c:v>0.95987864731071004</c:v>
                </c:pt>
                <c:pt idx="22">
                  <c:v>0.97227287953145403</c:v>
                </c:pt>
                <c:pt idx="23">
                  <c:v>0.98353312365970402</c:v>
                </c:pt>
                <c:pt idx="24">
                  <c:v>0.99300719023462702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0-4F48-BD05-209053C924AE}"/>
            </c:ext>
          </c:extLst>
        </c:ser>
        <c:ser>
          <c:idx val="3"/>
          <c:order val="3"/>
          <c:tx>
            <c:strRef>
              <c:f>'Company 2'!$EA$34:$EA$36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2'!$EA$37:$EA$82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F48-BD05-209053C924AE}"/>
            </c:ext>
          </c:extLst>
        </c:ser>
        <c:ser>
          <c:idx val="4"/>
          <c:order val="4"/>
          <c:tx>
            <c:strRef>
              <c:f>'Company 2'!$EB$34:$EB$36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2'!$EB$37:$EB$82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0-4F48-BD05-209053C924AE}"/>
            </c:ext>
          </c:extLst>
        </c:ser>
        <c:ser>
          <c:idx val="5"/>
          <c:order val="5"/>
          <c:tx>
            <c:strRef>
              <c:f>'Company 2'!$EC$34:$EC$36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2'!$EC$37:$EC$82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0-4F48-BD05-209053C924AE}"/>
            </c:ext>
          </c:extLst>
        </c:ser>
        <c:ser>
          <c:idx val="9"/>
          <c:order val="6"/>
          <c:tx>
            <c:strRef>
              <c:f>'Company 2'!$ED$34:$ED$36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2'!$ED$37:$ED$82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0-4F48-BD05-209053C924AE}"/>
            </c:ext>
          </c:extLst>
        </c:ser>
        <c:ser>
          <c:idx val="10"/>
          <c:order val="7"/>
          <c:tx>
            <c:strRef>
              <c:f>'Company 2'!$EE$34:$EE$36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2'!$EE$37:$EE$82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E0-4F48-BD05-209053C924AE}"/>
            </c:ext>
          </c:extLst>
        </c:ser>
        <c:ser>
          <c:idx val="11"/>
          <c:order val="8"/>
          <c:tx>
            <c:strRef>
              <c:f>'Company 2'!$EF$34:$EF$36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2'!$EF$37:$EF$82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E0-4F48-BD05-209053C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2'!$V$37:$V$82</c:f>
              <c:numCache>
                <c:formatCode>0.00</c:formatCode>
                <c:ptCount val="46"/>
                <c:pt idx="0">
                  <c:v>-1.4677720362679E-4</c:v>
                </c:pt>
                <c:pt idx="1">
                  <c:v>1.37841877743391E-3</c:v>
                </c:pt>
                <c:pt idx="2">
                  <c:v>2.9036147584946101E-3</c:v>
                </c:pt>
                <c:pt idx="3">
                  <c:v>1.1978393670456E-2</c:v>
                </c:pt>
                <c:pt idx="4">
                  <c:v>2.3039897871136399E-2</c:v>
                </c:pt>
                <c:pt idx="5">
                  <c:v>4.8861980195098E-2</c:v>
                </c:pt>
                <c:pt idx="6">
                  <c:v>7.8599402482193603E-2</c:v>
                </c:pt>
                <c:pt idx="7">
                  <c:v>0.116364676761814</c:v>
                </c:pt>
                <c:pt idx="8">
                  <c:v>0.15624135434178299</c:v>
                </c:pt>
                <c:pt idx="9">
                  <c:v>0.19854367918906701</c:v>
                </c:pt>
                <c:pt idx="10">
                  <c:v>0.241485446356941</c:v>
                </c:pt>
                <c:pt idx="11">
                  <c:v>0.28242980134923201</c:v>
                </c:pt>
                <c:pt idx="12">
                  <c:v>0.32284422570104099</c:v>
                </c:pt>
                <c:pt idx="13">
                  <c:v>0.365760842003922</c:v>
                </c:pt>
                <c:pt idx="14">
                  <c:v>0.40933453977471401</c:v>
                </c:pt>
                <c:pt idx="15">
                  <c:v>0.44660548926552701</c:v>
                </c:pt>
                <c:pt idx="16">
                  <c:v>0.48221434047592299</c:v>
                </c:pt>
                <c:pt idx="17">
                  <c:v>0.51366540288315599</c:v>
                </c:pt>
                <c:pt idx="18">
                  <c:v>0.54402173447159097</c:v>
                </c:pt>
                <c:pt idx="19">
                  <c:v>0.568871468573795</c:v>
                </c:pt>
                <c:pt idx="20">
                  <c:v>0.59226793462239502</c:v>
                </c:pt>
                <c:pt idx="21">
                  <c:v>0.61837367200924998</c:v>
                </c:pt>
                <c:pt idx="22">
                  <c:v>0.64519130561401095</c:v>
                </c:pt>
                <c:pt idx="23">
                  <c:v>0.67853144415872502</c:v>
                </c:pt>
                <c:pt idx="24">
                  <c:v>0.71360596118153496</c:v>
                </c:pt>
                <c:pt idx="25">
                  <c:v>0.74542567153010597</c:v>
                </c:pt>
                <c:pt idx="26">
                  <c:v>0.776384936875679</c:v>
                </c:pt>
                <c:pt idx="27">
                  <c:v>0.80346378930536799</c:v>
                </c:pt>
                <c:pt idx="28">
                  <c:v>0.82951709631342696</c:v>
                </c:pt>
                <c:pt idx="29">
                  <c:v>0.85845155145159502</c:v>
                </c:pt>
                <c:pt idx="30">
                  <c:v>0.88814250725461596</c:v>
                </c:pt>
                <c:pt idx="31">
                  <c:v>0.91576670332754095</c:v>
                </c:pt>
                <c:pt idx="32">
                  <c:v>0.94284661973595196</c:v>
                </c:pt>
                <c:pt idx="33">
                  <c:v>0.96375295064162303</c:v>
                </c:pt>
                <c:pt idx="34">
                  <c:v>0.98303014021642898</c:v>
                </c:pt>
                <c:pt idx="35">
                  <c:v>0.99143494802912202</c:v>
                </c:pt>
                <c:pt idx="36">
                  <c:v>0.99698438081333096</c:v>
                </c:pt>
                <c:pt idx="37">
                  <c:v>0.99880316854413698</c:v>
                </c:pt>
                <c:pt idx="38">
                  <c:v>0.99963653661839702</c:v>
                </c:pt>
                <c:pt idx="39">
                  <c:v>0.99988569578396802</c:v>
                </c:pt>
                <c:pt idx="40">
                  <c:v>0.99998027213043705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D-4461-A34D-C3C20397BC3B}"/>
            </c:ext>
          </c:extLst>
        </c:ser>
        <c:ser>
          <c:idx val="0"/>
          <c:order val="1"/>
          <c:tx>
            <c:strRef>
              <c:f>'Company 2'!$W$34:$W$36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2'!$W$37:$W$82</c:f>
              <c:numCache>
                <c:formatCode>0.00</c:formatCode>
                <c:ptCount val="46"/>
                <c:pt idx="0">
                  <c:v>-2.5030704114725298E-5</c:v>
                </c:pt>
                <c:pt idx="1">
                  <c:v>9.4854371647339894E-5</c:v>
                </c:pt>
                <c:pt idx="2">
                  <c:v>2.1473944740940499E-4</c:v>
                </c:pt>
                <c:pt idx="3">
                  <c:v>2.1964169796499498E-3</c:v>
                </c:pt>
                <c:pt idx="4">
                  <c:v>4.6680381537428997E-3</c:v>
                </c:pt>
                <c:pt idx="5">
                  <c:v>1.1877948657071299E-2</c:v>
                </c:pt>
                <c:pt idx="6">
                  <c:v>2.0344721419635E-2</c:v>
                </c:pt>
                <c:pt idx="7">
                  <c:v>3.6407245662803601E-2</c:v>
                </c:pt>
                <c:pt idx="8">
                  <c:v>5.4467526561140803E-2</c:v>
                </c:pt>
                <c:pt idx="9">
                  <c:v>7.8220756559398794E-2</c:v>
                </c:pt>
                <c:pt idx="10">
                  <c:v>0.103474745811693</c:v>
                </c:pt>
                <c:pt idx="11">
                  <c:v>0.128468538914356</c:v>
                </c:pt>
                <c:pt idx="12">
                  <c:v>0.15339329973920099</c:v>
                </c:pt>
                <c:pt idx="13">
                  <c:v>0.17640906206841001</c:v>
                </c:pt>
                <c:pt idx="14">
                  <c:v>0.19892351692070201</c:v>
                </c:pt>
                <c:pt idx="15">
                  <c:v>0.22592462903241101</c:v>
                </c:pt>
                <c:pt idx="16">
                  <c:v>0.25410891790835699</c:v>
                </c:pt>
                <c:pt idx="17">
                  <c:v>0.28617463482313299</c:v>
                </c:pt>
                <c:pt idx="18">
                  <c:v>0.31926231776269098</c:v>
                </c:pt>
                <c:pt idx="19">
                  <c:v>0.35339598454516802</c:v>
                </c:pt>
                <c:pt idx="20">
                  <c:v>0.38780570108564899</c:v>
                </c:pt>
                <c:pt idx="21">
                  <c:v>0.420493089575117</c:v>
                </c:pt>
                <c:pt idx="22">
                  <c:v>0.45272791400863499</c:v>
                </c:pt>
                <c:pt idx="23">
                  <c:v>0.48212511391115798</c:v>
                </c:pt>
                <c:pt idx="24">
                  <c:v>0.51076777012827401</c:v>
                </c:pt>
                <c:pt idx="25">
                  <c:v>0.54317705650885195</c:v>
                </c:pt>
                <c:pt idx="26">
                  <c:v>0.57658209422788598</c:v>
                </c:pt>
                <c:pt idx="27">
                  <c:v>0.61023089126583296</c:v>
                </c:pt>
                <c:pt idx="28">
                  <c:v>0.64394411089459802</c:v>
                </c:pt>
                <c:pt idx="29">
                  <c:v>0.67216244243574796</c:v>
                </c:pt>
                <c:pt idx="30">
                  <c:v>0.69893798578835498</c:v>
                </c:pt>
                <c:pt idx="31">
                  <c:v>0.73657631193824202</c:v>
                </c:pt>
                <c:pt idx="32">
                  <c:v>0.777075343999169</c:v>
                </c:pt>
                <c:pt idx="33">
                  <c:v>0.83095845385161604</c:v>
                </c:pt>
                <c:pt idx="34">
                  <c:v>0.88837347466504601</c:v>
                </c:pt>
                <c:pt idx="35">
                  <c:v>0.92973489579721103</c:v>
                </c:pt>
                <c:pt idx="36">
                  <c:v>0.96688021703055904</c:v>
                </c:pt>
                <c:pt idx="37">
                  <c:v>0.98265236487772001</c:v>
                </c:pt>
                <c:pt idx="38">
                  <c:v>0.99277896218978601</c:v>
                </c:pt>
                <c:pt idx="39">
                  <c:v>0.99666878627251099</c:v>
                </c:pt>
                <c:pt idx="40">
                  <c:v>0.99890834796869998</c:v>
                </c:pt>
                <c:pt idx="41">
                  <c:v>0.99959996455022404</c:v>
                </c:pt>
                <c:pt idx="42">
                  <c:v>0.999883588069303</c:v>
                </c:pt>
                <c:pt idx="43">
                  <c:v>0.99996541609326395</c:v>
                </c:pt>
                <c:pt idx="44">
                  <c:v>0.99999402498471601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D-4461-A34D-C3C20397BC3B}"/>
            </c:ext>
          </c:extLst>
        </c:ser>
        <c:ser>
          <c:idx val="12"/>
          <c:order val="4"/>
          <c:tx>
            <c:strRef>
              <c:f>'Company 2'!$Z$34:$Z$36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2'!$Z$37:$Z$82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D-4461-A34D-C3C20397BC3B}"/>
            </c:ext>
          </c:extLst>
        </c:ser>
        <c:ser>
          <c:idx val="13"/>
          <c:order val="5"/>
          <c:tx>
            <c:strRef>
              <c:f>'Company 2'!$AA$34:$AA$36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2'!$AA$37:$AA$82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D-4461-A34D-C3C2039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2'!$X$37:$X$82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-3.79065637969163E-3</c:v>
                      </c:pt>
                      <c:pt idx="1">
                        <c:v>1.42294681016362E-2</c:v>
                      </c:pt>
                      <c:pt idx="2">
                        <c:v>3.2249592582964101E-2</c:v>
                      </c:pt>
                      <c:pt idx="3">
                        <c:v>9.1721992398296606E-2</c:v>
                      </c:pt>
                      <c:pt idx="4">
                        <c:v>0.162237063016588</c:v>
                      </c:pt>
                      <c:pt idx="5">
                        <c:v>0.24623500695349401</c:v>
                      </c:pt>
                      <c:pt idx="6">
                        <c:v>0.33380623893105499</c:v>
                      </c:pt>
                      <c:pt idx="7">
                        <c:v>0.38804637585792001</c:v>
                      </c:pt>
                      <c:pt idx="8">
                        <c:v>0.433496791714785</c:v>
                      </c:pt>
                      <c:pt idx="9">
                        <c:v>0.47861226214764202</c:v>
                      </c:pt>
                      <c:pt idx="10">
                        <c:v>0.52363882857461597</c:v>
                      </c:pt>
                      <c:pt idx="11">
                        <c:v>0.580915135890261</c:v>
                      </c:pt>
                      <c:pt idx="12">
                        <c:v>0.64142850490237402</c:v>
                      </c:pt>
                      <c:pt idx="13">
                        <c:v>0.74860231308234104</c:v>
                      </c:pt>
                      <c:pt idx="14">
                        <c:v>0.86808585524871895</c:v>
                      </c:pt>
                      <c:pt idx="15">
                        <c:v>0.93535294009536296</c:v>
                      </c:pt>
                      <c:pt idx="16">
                        <c:v>0.98882857285429704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38D-4461-A34D-C3C20397BC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2'!$Y$37:$Y$82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2.2917820215695099E-2</c:v>
                      </c:pt>
                      <c:pt idx="22">
                        <c:v>5.1887633493703497E-2</c:v>
                      </c:pt>
                      <c:pt idx="23">
                        <c:v>0.144983165549318</c:v>
                      </c:pt>
                      <c:pt idx="24">
                        <c:v>0.25501261197834801</c:v>
                      </c:pt>
                      <c:pt idx="25">
                        <c:v>0.30489284092865698</c:v>
                      </c:pt>
                      <c:pt idx="26">
                        <c:v>0.33890552689139702</c:v>
                      </c:pt>
                      <c:pt idx="27">
                        <c:v>0.39781392570026702</c:v>
                      </c:pt>
                      <c:pt idx="28">
                        <c:v>0.46330728981074998</c:v>
                      </c:pt>
                      <c:pt idx="29">
                        <c:v>0.48610293294983298</c:v>
                      </c:pt>
                      <c:pt idx="30">
                        <c:v>0.497559603979639</c:v>
                      </c:pt>
                      <c:pt idx="31">
                        <c:v>0.50904704025655401</c:v>
                      </c:pt>
                      <c:pt idx="32">
                        <c:v>0.52054262989534805</c:v>
                      </c:pt>
                      <c:pt idx="33">
                        <c:v>0.639965203216316</c:v>
                      </c:pt>
                      <c:pt idx="34">
                        <c:v>0.78797178139686497</c:v>
                      </c:pt>
                      <c:pt idx="35">
                        <c:v>0.890141890179456</c:v>
                      </c:pt>
                      <c:pt idx="36">
                        <c:v>0.98017892169925502</c:v>
                      </c:pt>
                      <c:pt idx="37">
                        <c:v>0.99938934465252205</c:v>
                      </c:pt>
                      <c:pt idx="38">
                        <c:v>0.99989423617002404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8D-4461-A34D-C3C20397BC3B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8D-4461-A34D-C3C20397BC3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D-4461-A34D-C3C20397BC3B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4-40D1-9BE2-F0E57270AF8B}"/>
            </c:ext>
          </c:extLst>
        </c:ser>
        <c:ser>
          <c:idx val="2"/>
          <c:order val="1"/>
          <c:tx>
            <c:strRef>
              <c:f>'Company 2'!$AQ$34:$AQ$36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2'!$AQ$37:$AQ$86</c:f>
              <c:numCache>
                <c:formatCode>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4-40D1-9BE2-F0E57270AF8B}"/>
            </c:ext>
          </c:extLst>
        </c:ser>
        <c:ser>
          <c:idx val="0"/>
          <c:order val="2"/>
          <c:tx>
            <c:strRef>
              <c:f>'Company 2'!$AR$34:$AR$36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2'!$AR$37:$AR$86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1.77085775914319E-2</c:v>
                </c:pt>
                <c:pt idx="9">
                  <c:v>3.9111030074571097E-2</c:v>
                </c:pt>
                <c:pt idx="10">
                  <c:v>0.150442610066546</c:v>
                </c:pt>
                <c:pt idx="11">
                  <c:v>0.28053272356709402</c:v>
                </c:pt>
                <c:pt idx="12">
                  <c:v>0.33389210648066198</c:v>
                </c:pt>
                <c:pt idx="13">
                  <c:v>0.37131041552407501</c:v>
                </c:pt>
                <c:pt idx="14">
                  <c:v>0.42832307147611698</c:v>
                </c:pt>
                <c:pt idx="15">
                  <c:v>0.48941452037512301</c:v>
                </c:pt>
                <c:pt idx="16">
                  <c:v>0.499978908645003</c:v>
                </c:pt>
                <c:pt idx="17">
                  <c:v>0.499978908645003</c:v>
                </c:pt>
                <c:pt idx="18">
                  <c:v>0.51690645555271397</c:v>
                </c:pt>
                <c:pt idx="19">
                  <c:v>0.53737327776682497</c:v>
                </c:pt>
                <c:pt idx="20">
                  <c:v>0.73007473848384397</c:v>
                </c:pt>
                <c:pt idx="21">
                  <c:v>0.95863109110880895</c:v>
                </c:pt>
                <c:pt idx="22">
                  <c:v>0.99882157923827197</c:v>
                </c:pt>
                <c:pt idx="23">
                  <c:v>0.99982680892527198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4-40D1-9BE2-F0E57270AF8B}"/>
            </c:ext>
          </c:extLst>
        </c:ser>
        <c:ser>
          <c:idx val="3"/>
          <c:order val="3"/>
          <c:tx>
            <c:strRef>
              <c:f>'Company 2'!$AS$34:$AS$36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4-40D1-9BE2-F0E57270AF8B}"/>
            </c:ext>
          </c:extLst>
        </c:ser>
        <c:ser>
          <c:idx val="12"/>
          <c:order val="4"/>
          <c:tx>
            <c:strRef>
              <c:f>'Company 2'!$AT$34:$AT$36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4-40D1-9BE2-F0E57270AF8B}"/>
            </c:ext>
          </c:extLst>
        </c:ser>
        <c:ser>
          <c:idx val="13"/>
          <c:order val="5"/>
          <c:tx>
            <c:strRef>
              <c:f>'Company 2'!$AU$34:$AU$36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4-40D1-9BE2-F0E57270AF8B}"/>
            </c:ext>
          </c:extLst>
        </c:ser>
        <c:ser>
          <c:idx val="14"/>
          <c:order val="6"/>
          <c:tx>
            <c:strRef>
              <c:f>'Company 2'!$AV$34:$AV$36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2'!$AV$37:$AV$86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4-40D1-9BE2-F0E57270AF8B}"/>
            </c:ext>
          </c:extLst>
        </c:ser>
        <c:ser>
          <c:idx val="15"/>
          <c:order val="7"/>
          <c:tx>
            <c:strRef>
              <c:f>'Company 2'!$AW$34:$AW$36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4-40D1-9BE2-F0E57270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2'!$BI$37:$BI$82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2.9804476332185499E-3</c:v>
                </c:pt>
                <c:pt idx="4">
                  <c:v>1.0426796550098399E-2</c:v>
                </c:pt>
                <c:pt idx="5">
                  <c:v>3.31395383386782E-2</c:v>
                </c:pt>
                <c:pt idx="6">
                  <c:v>7.8721595309747205E-2</c:v>
                </c:pt>
                <c:pt idx="7">
                  <c:v>0.12845681267037601</c:v>
                </c:pt>
                <c:pt idx="8">
                  <c:v>0.184406005658167</c:v>
                </c:pt>
                <c:pt idx="9">
                  <c:v>0.23978775400546401</c:v>
                </c:pt>
                <c:pt idx="10">
                  <c:v>0.29431623417705099</c:v>
                </c:pt>
                <c:pt idx="11">
                  <c:v>0.34722145927277298</c:v>
                </c:pt>
                <c:pt idx="12">
                  <c:v>0.39769879146592302</c:v>
                </c:pt>
                <c:pt idx="13">
                  <c:v>0.441188885053236</c:v>
                </c:pt>
                <c:pt idx="14">
                  <c:v>0.47420022465182499</c:v>
                </c:pt>
                <c:pt idx="15">
                  <c:v>0.50678899381232601</c:v>
                </c:pt>
                <c:pt idx="16">
                  <c:v>0.538745157836647</c:v>
                </c:pt>
                <c:pt idx="17">
                  <c:v>0.57853334126719502</c:v>
                </c:pt>
                <c:pt idx="18">
                  <c:v>0.63007500472995404</c:v>
                </c:pt>
                <c:pt idx="19">
                  <c:v>0.68702602971070104</c:v>
                </c:pt>
                <c:pt idx="20">
                  <c:v>0.75210524666746004</c:v>
                </c:pt>
                <c:pt idx="21">
                  <c:v>0.81151631125810697</c:v>
                </c:pt>
                <c:pt idx="22">
                  <c:v>0.86245428566658799</c:v>
                </c:pt>
                <c:pt idx="23">
                  <c:v>0.90583021162971</c:v>
                </c:pt>
                <c:pt idx="24">
                  <c:v>0.93785890593121002</c:v>
                </c:pt>
                <c:pt idx="25">
                  <c:v>0.96303520146024202</c:v>
                </c:pt>
                <c:pt idx="26">
                  <c:v>0.97800555921271304</c:v>
                </c:pt>
                <c:pt idx="27">
                  <c:v>0.98958612499202503</c:v>
                </c:pt>
                <c:pt idx="28">
                  <c:v>0.99609517995604002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2-489C-8328-0928F7B07D5B}"/>
            </c:ext>
          </c:extLst>
        </c:ser>
        <c:ser>
          <c:idx val="0"/>
          <c:order val="1"/>
          <c:tx>
            <c:strRef>
              <c:f>'Company 2'!$BJ$34:$BJ$36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2'!$BJ$37:$BJ$82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2-489C-8328-0928F7B07D5B}"/>
            </c:ext>
          </c:extLst>
        </c:ser>
        <c:ser>
          <c:idx val="2"/>
          <c:order val="2"/>
          <c:tx>
            <c:strRef>
              <c:f>'Company 2'!$BK$34:$BK$36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2'!$BK$37:$BK$82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1.5927752437649499E-3</c:v>
                </c:pt>
                <c:pt idx="6">
                  <c:v>5.5716838887680097E-3</c:v>
                </c:pt>
                <c:pt idx="7">
                  <c:v>2.3759463296219498E-2</c:v>
                </c:pt>
                <c:pt idx="8">
                  <c:v>6.3233523522559398E-2</c:v>
                </c:pt>
                <c:pt idx="9">
                  <c:v>0.124130965779132</c:v>
                </c:pt>
                <c:pt idx="10">
                  <c:v>0.21713772131762801</c:v>
                </c:pt>
                <c:pt idx="11">
                  <c:v>0.29694617330670697</c:v>
                </c:pt>
                <c:pt idx="12">
                  <c:v>0.35701299550132098</c:v>
                </c:pt>
                <c:pt idx="13">
                  <c:v>0.40922784055303202</c:v>
                </c:pt>
                <c:pt idx="14">
                  <c:v>0.44973797481786298</c:v>
                </c:pt>
                <c:pt idx="15">
                  <c:v>0.48882504676039801</c:v>
                </c:pt>
                <c:pt idx="16">
                  <c:v>0.52578486720628403</c:v>
                </c:pt>
                <c:pt idx="17">
                  <c:v>0.57117041169871297</c:v>
                </c:pt>
                <c:pt idx="18">
                  <c:v>0.629160354577041</c:v>
                </c:pt>
                <c:pt idx="19">
                  <c:v>0.71337417548426696</c:v>
                </c:pt>
                <c:pt idx="20">
                  <c:v>0.83693369859296296</c:v>
                </c:pt>
                <c:pt idx="21">
                  <c:v>0.92844214590344898</c:v>
                </c:pt>
                <c:pt idx="22">
                  <c:v>0.97192663927019696</c:v>
                </c:pt>
                <c:pt idx="23">
                  <c:v>0.99839233632350999</c:v>
                </c:pt>
                <c:pt idx="24">
                  <c:v>0.99939792943481698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2-489C-8328-0928F7B07D5B}"/>
            </c:ext>
          </c:extLst>
        </c:ser>
        <c:ser>
          <c:idx val="3"/>
          <c:order val="3"/>
          <c:tx>
            <c:strRef>
              <c:f>'Company 2'!$BL$34:$BL$36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2-489C-8328-0928F7B07D5B}"/>
            </c:ext>
          </c:extLst>
        </c:ser>
        <c:ser>
          <c:idx val="12"/>
          <c:order val="4"/>
          <c:tx>
            <c:strRef>
              <c:f>'Company 2'!$BM$34:$BM$36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2'!$BM$37:$BM$82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62-489C-8328-0928F7B07D5B}"/>
            </c:ext>
          </c:extLst>
        </c:ser>
        <c:ser>
          <c:idx val="13"/>
          <c:order val="5"/>
          <c:tx>
            <c:strRef>
              <c:f>'Company 2'!$BN$34:$BN$36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62-489C-8328-0928F7B07D5B}"/>
            </c:ext>
          </c:extLst>
        </c:ser>
        <c:ser>
          <c:idx val="14"/>
          <c:order val="6"/>
          <c:tx>
            <c:strRef>
              <c:f>'Company 2'!$BO$34:$BO$36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2'!$BO$37:$BO$82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62-489C-8328-0928F7B07D5B}"/>
            </c:ext>
          </c:extLst>
        </c:ser>
        <c:ser>
          <c:idx val="15"/>
          <c:order val="7"/>
          <c:tx>
            <c:strRef>
              <c:f>'Company 2'!$BP$34:$BP$36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62-489C-8328-0928F7B0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2'!$EN$37:$EN$82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4-4BD6-AE03-6B77590FEAD6}"/>
            </c:ext>
          </c:extLst>
        </c:ser>
        <c:ser>
          <c:idx val="0"/>
          <c:order val="1"/>
          <c:tx>
            <c:strRef>
              <c:f>'Company 2'!$EO$34:$EO$36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2'!$EO$37:$EO$82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4-4BD6-AE03-6B77590FEAD6}"/>
            </c:ext>
          </c:extLst>
        </c:ser>
        <c:ser>
          <c:idx val="6"/>
          <c:order val="2"/>
          <c:tx>
            <c:strRef>
              <c:f>'Company 2'!$EP$34:$EP$36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2'!$EP$37:$EP$82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4-4BD6-AE03-6B77590FEAD6}"/>
            </c:ext>
          </c:extLst>
        </c:ser>
        <c:ser>
          <c:idx val="7"/>
          <c:order val="3"/>
          <c:tx>
            <c:strRef>
              <c:f>'Company 2'!$EQ$34:$EQ$36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2'!$EQ$37:$EQ$82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54-4BD6-AE03-6B77590F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2'!$FA$37:$FA$82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2.1688352832315599E-2</c:v>
                </c:pt>
                <c:pt idx="10" formatCode="0.00">
                  <c:v>6.9023785861064904E-2</c:v>
                </c:pt>
                <c:pt idx="11" formatCode="0.00">
                  <c:v>0.13657541886810301</c:v>
                </c:pt>
                <c:pt idx="12" formatCode="0.00">
                  <c:v>0.20155586834304201</c:v>
                </c:pt>
                <c:pt idx="13" formatCode="0.00">
                  <c:v>0.26062427682801698</c:v>
                </c:pt>
                <c:pt idx="14" formatCode="0.00">
                  <c:v>0.32072529352245099</c:v>
                </c:pt>
                <c:pt idx="15" formatCode="0.00">
                  <c:v>0.373979408867191</c:v>
                </c:pt>
                <c:pt idx="16" formatCode="0.00">
                  <c:v>0.41623581007294702</c:v>
                </c:pt>
                <c:pt idx="17" formatCode="0.00">
                  <c:v>0.45437380160641599</c:v>
                </c:pt>
                <c:pt idx="18" formatCode="0.00">
                  <c:v>0.489009683900889</c:v>
                </c:pt>
                <c:pt idx="19" formatCode="0.00">
                  <c:v>0.53085945387420397</c:v>
                </c:pt>
                <c:pt idx="20" formatCode="0.00">
                  <c:v>0.58189470859863901</c:v>
                </c:pt>
                <c:pt idx="21" formatCode="0.00">
                  <c:v>0.62273875745907903</c:v>
                </c:pt>
                <c:pt idx="22" formatCode="0.00">
                  <c:v>0.65599629575344698</c:v>
                </c:pt>
                <c:pt idx="23" formatCode="0.00">
                  <c:v>0.691100773458864</c:v>
                </c:pt>
                <c:pt idx="24" formatCode="0.00">
                  <c:v>0.72735024916653601</c:v>
                </c:pt>
                <c:pt idx="25" formatCode="0.00">
                  <c:v>0.76365634952162198</c:v>
                </c:pt>
                <c:pt idx="26" formatCode="0.00">
                  <c:v>0.79877795676684504</c:v>
                </c:pt>
                <c:pt idx="27" formatCode="0.00">
                  <c:v>0.82217926590003898</c:v>
                </c:pt>
                <c:pt idx="28" formatCode="0.00">
                  <c:v>0.83946486994291203</c:v>
                </c:pt>
                <c:pt idx="29" formatCode="0.00">
                  <c:v>0.85988379746275401</c:v>
                </c:pt>
                <c:pt idx="30" formatCode="0.00">
                  <c:v>0.88037182225302602</c:v>
                </c:pt>
                <c:pt idx="31" formatCode="0.00">
                  <c:v>0.88844581537047795</c:v>
                </c:pt>
                <c:pt idx="32" formatCode="0.00">
                  <c:v>0.89274932846699395</c:v>
                </c:pt>
                <c:pt idx="33" formatCode="0.00">
                  <c:v>0.90350152838730902</c:v>
                </c:pt>
                <c:pt idx="34" formatCode="0.00">
                  <c:v>0.918711845221582</c:v>
                </c:pt>
                <c:pt idx="35" formatCode="0.00">
                  <c:v>0.92128078076755204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2-46A6-8C1F-53B0EE6BE1BA}"/>
            </c:ext>
          </c:extLst>
        </c:ser>
        <c:ser>
          <c:idx val="0"/>
          <c:order val="1"/>
          <c:tx>
            <c:strRef>
              <c:f>'Company 2'!$FB$34:$FB$36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2'!$FB$37:$FB$82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5.34195840400222E-2</c:v>
                </c:pt>
                <c:pt idx="10" formatCode="0.00">
                  <c:v>0.123532211725102</c:v>
                </c:pt>
                <c:pt idx="11" formatCode="0.00">
                  <c:v>0.19834513974260801</c:v>
                </c:pt>
                <c:pt idx="12" formatCode="0.00">
                  <c:v>0.26751777258515602</c:v>
                </c:pt>
                <c:pt idx="13" formatCode="0.00">
                  <c:v>0.328091425264873</c:v>
                </c:pt>
                <c:pt idx="14" formatCode="0.00">
                  <c:v>0.37344949698984498</c:v>
                </c:pt>
                <c:pt idx="15" formatCode="0.00">
                  <c:v>0.41284507273156101</c:v>
                </c:pt>
                <c:pt idx="16" formatCode="0.00">
                  <c:v>0.44863545794759602</c:v>
                </c:pt>
                <c:pt idx="17" formatCode="0.00">
                  <c:v>0.48971861966101499</c:v>
                </c:pt>
                <c:pt idx="18" formatCode="0.00">
                  <c:v>0.54066156794562703</c:v>
                </c:pt>
                <c:pt idx="19" formatCode="0.00">
                  <c:v>0.58499073271095903</c:v>
                </c:pt>
                <c:pt idx="20" formatCode="0.00">
                  <c:v>0.62257697449232396</c:v>
                </c:pt>
                <c:pt idx="21" formatCode="0.00">
                  <c:v>0.66818474862763999</c:v>
                </c:pt>
                <c:pt idx="22" formatCode="0.00">
                  <c:v>0.72200771875212499</c:v>
                </c:pt>
                <c:pt idx="23" formatCode="0.00">
                  <c:v>0.77055825367234398</c:v>
                </c:pt>
                <c:pt idx="24" formatCode="0.00">
                  <c:v>0.81455690822439697</c:v>
                </c:pt>
                <c:pt idx="25" formatCode="0.00">
                  <c:v>0.84866490974937103</c:v>
                </c:pt>
                <c:pt idx="26" formatCode="0.00">
                  <c:v>0.87623018706201805</c:v>
                </c:pt>
                <c:pt idx="27" formatCode="0.00">
                  <c:v>0.90055065286792801</c:v>
                </c:pt>
                <c:pt idx="28" formatCode="0.00">
                  <c:v>0.92173505781382803</c:v>
                </c:pt>
                <c:pt idx="29" formatCode="0.00">
                  <c:v>0.93730067793620198</c:v>
                </c:pt>
                <c:pt idx="30" formatCode="0.00">
                  <c:v>0.94973542140865697</c:v>
                </c:pt>
                <c:pt idx="31" formatCode="0.00">
                  <c:v>0.96473371986740697</c:v>
                </c:pt>
                <c:pt idx="32" formatCode="0.00">
                  <c:v>0.98021306200341296</c:v>
                </c:pt>
                <c:pt idx="33" formatCode="0.00">
                  <c:v>0.98815262525618697</c:v>
                </c:pt>
                <c:pt idx="34" formatCode="0.00">
                  <c:v>0.99300781967895602</c:v>
                </c:pt>
                <c:pt idx="35" formatCode="0.00">
                  <c:v>0.996096864057606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2-46A6-8C1F-53B0EE6BE1BA}"/>
            </c:ext>
          </c:extLst>
        </c:ser>
        <c:ser>
          <c:idx val="6"/>
          <c:order val="2"/>
          <c:tx>
            <c:strRef>
              <c:f>'Company 2'!$FC$34:$FC$36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2'!$FC$37:$FC$82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2-46A6-8C1F-53B0EE6BE1BA}"/>
            </c:ext>
          </c:extLst>
        </c:ser>
        <c:ser>
          <c:idx val="7"/>
          <c:order val="3"/>
          <c:tx>
            <c:strRef>
              <c:f>'Company 2'!$FD$34:$FD$36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2'!$FD$37:$FD$82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2-46A6-8C1F-53B0EE6B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1'!$DK$33:$DK$36</c:f>
              <c:strCache>
                <c:ptCount val="4"/>
                <c:pt idx="0">
                  <c:v>Nokia A2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1'!$DK$37:$DK$86</c:f>
              <c:numCache>
                <c:formatCode>0.0000</c:formatCode>
                <c:ptCount val="50"/>
                <c:pt idx="0">
                  <c:v>2.9899999999999999E-2</c:v>
                </c:pt>
                <c:pt idx="1">
                  <c:v>4.9799999999999997E-2</c:v>
                </c:pt>
                <c:pt idx="2">
                  <c:v>7.5499999999999998E-2</c:v>
                </c:pt>
                <c:pt idx="3">
                  <c:v>0.10730000000000001</c:v>
                </c:pt>
                <c:pt idx="4">
                  <c:v>0.15740000000000001</c:v>
                </c:pt>
                <c:pt idx="5">
                  <c:v>0.21079999999999999</c:v>
                </c:pt>
                <c:pt idx="6">
                  <c:v>0.27139999999999997</c:v>
                </c:pt>
                <c:pt idx="7">
                  <c:v>0.33129999999999998</c:v>
                </c:pt>
                <c:pt idx="8">
                  <c:v>0.39739999999999998</c:v>
                </c:pt>
                <c:pt idx="9">
                  <c:v>0.44950000000000001</c:v>
                </c:pt>
                <c:pt idx="10">
                  <c:v>0.50419999999999998</c:v>
                </c:pt>
                <c:pt idx="11">
                  <c:v>0.55369999999999997</c:v>
                </c:pt>
                <c:pt idx="12">
                  <c:v>0.60450000000000004</c:v>
                </c:pt>
                <c:pt idx="13">
                  <c:v>0.6613</c:v>
                </c:pt>
                <c:pt idx="14">
                  <c:v>0.71640000000000004</c:v>
                </c:pt>
                <c:pt idx="15">
                  <c:v>0.76910000000000001</c:v>
                </c:pt>
                <c:pt idx="16">
                  <c:v>0.82389999999999997</c:v>
                </c:pt>
                <c:pt idx="17">
                  <c:v>0.85750000000000004</c:v>
                </c:pt>
                <c:pt idx="18">
                  <c:v>0.89780000000000004</c:v>
                </c:pt>
                <c:pt idx="19">
                  <c:v>0.94010000000000005</c:v>
                </c:pt>
                <c:pt idx="20">
                  <c:v>0.96709999999999996</c:v>
                </c:pt>
                <c:pt idx="21">
                  <c:v>0.98009999999999997</c:v>
                </c:pt>
                <c:pt idx="22">
                  <c:v>0.98670000000000002</c:v>
                </c:pt>
                <c:pt idx="23">
                  <c:v>0.99329999999999996</c:v>
                </c:pt>
                <c:pt idx="24">
                  <c:v>0.997</c:v>
                </c:pt>
                <c:pt idx="25">
                  <c:v>0.99960000000000004</c:v>
                </c:pt>
                <c:pt idx="26">
                  <c:v>0.99960000000000004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6-463F-9A1D-99FA8C44E39E}"/>
            </c:ext>
          </c:extLst>
        </c:ser>
        <c:ser>
          <c:idx val="5"/>
          <c:order val="3"/>
          <c:tx>
            <c:strRef>
              <c:f>'Company 2'!$DK$33:$DK$36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2'!$DK$37:$DK$86</c:f>
              <c:numCache>
                <c:formatCode>0.00</c:formatCode>
                <c:ptCount val="50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6-463F-9A1D-99FA8C44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0.18229999999999999</c:v>
                      </c:pt>
                      <c:pt idx="1">
                        <c:v>0.23039999999999999</c:v>
                      </c:pt>
                      <c:pt idx="2">
                        <c:v>0.32990000000000003</c:v>
                      </c:pt>
                      <c:pt idx="3">
                        <c:v>0.434</c:v>
                      </c:pt>
                      <c:pt idx="4">
                        <c:v>0.5161</c:v>
                      </c:pt>
                      <c:pt idx="5">
                        <c:v>0.58540000000000003</c:v>
                      </c:pt>
                      <c:pt idx="6">
                        <c:v>0.66210000000000002</c:v>
                      </c:pt>
                      <c:pt idx="7">
                        <c:v>0.75649999999999995</c:v>
                      </c:pt>
                      <c:pt idx="8">
                        <c:v>0.79679999999999995</c:v>
                      </c:pt>
                      <c:pt idx="9">
                        <c:v>0.92069999999999996</c:v>
                      </c:pt>
                      <c:pt idx="10">
                        <c:v>0.97609999999999997</c:v>
                      </c:pt>
                      <c:pt idx="11">
                        <c:v>0.99929999999999997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E6-463F-9A1D-99FA8C44E39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0.22009999999999999</c:v>
                      </c:pt>
                      <c:pt idx="1">
                        <c:v>0.2913</c:v>
                      </c:pt>
                      <c:pt idx="2">
                        <c:v>0.4214</c:v>
                      </c:pt>
                      <c:pt idx="3">
                        <c:v>0.50549999999999995</c:v>
                      </c:pt>
                      <c:pt idx="4">
                        <c:v>0.55679999999999996</c:v>
                      </c:pt>
                      <c:pt idx="5">
                        <c:v>0.63959999999999995</c:v>
                      </c:pt>
                      <c:pt idx="6">
                        <c:v>0.71740000000000004</c:v>
                      </c:pt>
                      <c:pt idx="7">
                        <c:v>0.78220000000000001</c:v>
                      </c:pt>
                      <c:pt idx="8">
                        <c:v>0.83399999999999996</c:v>
                      </c:pt>
                      <c:pt idx="9">
                        <c:v>0.94899999999999995</c:v>
                      </c:pt>
                      <c:pt idx="10">
                        <c:v>0.99890000000000001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E6-463F-9A1D-99FA8C44E39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1'!$AP$33:$AP$36</c:f>
              <c:strCache>
                <c:ptCount val="4"/>
                <c:pt idx="0">
                  <c:v>Nokia A2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3.3E-3</c:v>
                </c:pt>
                <c:pt idx="7">
                  <c:v>2.3599999999999999E-2</c:v>
                </c:pt>
                <c:pt idx="8">
                  <c:v>2.9000000000000001E-2</c:v>
                </c:pt>
                <c:pt idx="9">
                  <c:v>4.4699999999999997E-2</c:v>
                </c:pt>
                <c:pt idx="10">
                  <c:v>7.2900000000000006E-2</c:v>
                </c:pt>
                <c:pt idx="11">
                  <c:v>0.13550000000000001</c:v>
                </c:pt>
                <c:pt idx="12">
                  <c:v>0.2218</c:v>
                </c:pt>
                <c:pt idx="13">
                  <c:v>0.29480000000000001</c:v>
                </c:pt>
                <c:pt idx="14">
                  <c:v>0.33439999999999998</c:v>
                </c:pt>
                <c:pt idx="15">
                  <c:v>0.35649999999999998</c:v>
                </c:pt>
                <c:pt idx="16">
                  <c:v>0.3821</c:v>
                </c:pt>
                <c:pt idx="17">
                  <c:v>0.41589999999999999</c:v>
                </c:pt>
                <c:pt idx="18">
                  <c:v>0.4577</c:v>
                </c:pt>
                <c:pt idx="19">
                  <c:v>0.48449999999999999</c:v>
                </c:pt>
                <c:pt idx="20">
                  <c:v>0.50019999999999998</c:v>
                </c:pt>
                <c:pt idx="21">
                  <c:v>0.51559999999999995</c:v>
                </c:pt>
                <c:pt idx="22">
                  <c:v>0.54769999999999996</c:v>
                </c:pt>
                <c:pt idx="23">
                  <c:v>0.58589999999999998</c:v>
                </c:pt>
                <c:pt idx="24">
                  <c:v>0.63990000000000002</c:v>
                </c:pt>
                <c:pt idx="25">
                  <c:v>0.72140000000000004</c:v>
                </c:pt>
                <c:pt idx="26">
                  <c:v>0.83050000000000002</c:v>
                </c:pt>
                <c:pt idx="27">
                  <c:v>0.92400000000000004</c:v>
                </c:pt>
                <c:pt idx="28">
                  <c:v>0.97840000000000005</c:v>
                </c:pt>
                <c:pt idx="29">
                  <c:v>0.99709999999999999</c:v>
                </c:pt>
                <c:pt idx="30">
                  <c:v>0.99919999999999998</c:v>
                </c:pt>
                <c:pt idx="31">
                  <c:v>0.99950000000000006</c:v>
                </c:pt>
                <c:pt idx="32">
                  <c:v>0.99960000000000004</c:v>
                </c:pt>
                <c:pt idx="33">
                  <c:v>0.99939999999999996</c:v>
                </c:pt>
                <c:pt idx="34">
                  <c:v>0.99980000000000002</c:v>
                </c:pt>
                <c:pt idx="35">
                  <c:v>0.99980000000000002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3-4092-BAB9-347EAA1014B2}"/>
            </c:ext>
          </c:extLst>
        </c:ser>
        <c:ser>
          <c:idx val="4"/>
          <c:order val="1"/>
          <c:tx>
            <c:strRef>
              <c:f>'Company 2'!$AP$33:$AP$36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3-4092-BAB9-347EAA10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1'!$G$33:$G$36</c:f>
              <c:strCache>
                <c:ptCount val="4"/>
                <c:pt idx="0">
                  <c:v>Nokia A2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1'!$G$37:$G$82</c:f>
              <c:numCache>
                <c:formatCode>0.0000</c:formatCode>
                <c:ptCount val="46"/>
                <c:pt idx="5">
                  <c:v>6.9999999999999999E-4</c:v>
                </c:pt>
                <c:pt idx="6">
                  <c:v>6.1999999999999998E-3</c:v>
                </c:pt>
                <c:pt idx="7">
                  <c:v>2.2100000000000002E-2</c:v>
                </c:pt>
                <c:pt idx="8">
                  <c:v>3.4299999999999997E-2</c:v>
                </c:pt>
                <c:pt idx="9">
                  <c:v>4.82E-2</c:v>
                </c:pt>
                <c:pt idx="10">
                  <c:v>8.1299999999999997E-2</c:v>
                </c:pt>
                <c:pt idx="11">
                  <c:v>0.1646</c:v>
                </c:pt>
                <c:pt idx="12">
                  <c:v>0.26640000000000003</c:v>
                </c:pt>
                <c:pt idx="13">
                  <c:v>0.32229999999999998</c:v>
                </c:pt>
                <c:pt idx="14">
                  <c:v>0.3513</c:v>
                </c:pt>
                <c:pt idx="15">
                  <c:v>0.37309999999999999</c:v>
                </c:pt>
                <c:pt idx="16">
                  <c:v>0.40400000000000003</c:v>
                </c:pt>
                <c:pt idx="17">
                  <c:v>0.44950000000000001</c:v>
                </c:pt>
                <c:pt idx="18">
                  <c:v>0.48309999999999997</c:v>
                </c:pt>
                <c:pt idx="19">
                  <c:v>0.50119999999999998</c:v>
                </c:pt>
                <c:pt idx="20">
                  <c:v>0.50960000000000005</c:v>
                </c:pt>
                <c:pt idx="21">
                  <c:v>0.52539999999999998</c:v>
                </c:pt>
                <c:pt idx="22">
                  <c:v>0.54569999999999996</c:v>
                </c:pt>
                <c:pt idx="23">
                  <c:v>0.57469999999999999</c:v>
                </c:pt>
                <c:pt idx="24">
                  <c:v>0.61399999999999999</c:v>
                </c:pt>
                <c:pt idx="25">
                  <c:v>0.68740000000000001</c:v>
                </c:pt>
                <c:pt idx="26">
                  <c:v>0.79279999999999995</c:v>
                </c:pt>
                <c:pt idx="27">
                  <c:v>0.90200000000000002</c:v>
                </c:pt>
                <c:pt idx="28">
                  <c:v>0.97499999999999998</c:v>
                </c:pt>
                <c:pt idx="29">
                  <c:v>0.99409999999999998</c:v>
                </c:pt>
                <c:pt idx="30">
                  <c:v>0.99950000000000006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0.99990000000000001</c:v>
                </c:pt>
                <c:pt idx="35">
                  <c:v>1</c:v>
                </c:pt>
                <c:pt idx="36">
                  <c:v>0.99990000000000001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0.99990000000000001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5-4010-BA4B-1DCEE66A5B3E}"/>
            </c:ext>
          </c:extLst>
        </c:ser>
        <c:ser>
          <c:idx val="2"/>
          <c:order val="1"/>
          <c:tx>
            <c:strRef>
              <c:f>'Company 1'!$H$33:$H$36</c:f>
              <c:strCache>
                <c:ptCount val="4"/>
                <c:pt idx="0">
                  <c:v>Nokia A2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6.9999999999999999E-4</c:v>
                </c:pt>
                <c:pt idx="9">
                  <c:v>4.0000000000000001E-3</c:v>
                </c:pt>
                <c:pt idx="10">
                  <c:v>1.09E-2</c:v>
                </c:pt>
                <c:pt idx="11">
                  <c:v>2.06E-2</c:v>
                </c:pt>
                <c:pt idx="12">
                  <c:v>3.0800000000000001E-2</c:v>
                </c:pt>
                <c:pt idx="13">
                  <c:v>4.0599999999999997E-2</c:v>
                </c:pt>
                <c:pt idx="14">
                  <c:v>5.4899999999999997E-2</c:v>
                </c:pt>
                <c:pt idx="15">
                  <c:v>8.2699999999999996E-2</c:v>
                </c:pt>
                <c:pt idx="16">
                  <c:v>0.13800000000000001</c:v>
                </c:pt>
                <c:pt idx="17">
                  <c:v>0.21440000000000001</c:v>
                </c:pt>
                <c:pt idx="18">
                  <c:v>0.28370000000000001</c:v>
                </c:pt>
                <c:pt idx="19">
                  <c:v>0.32450000000000001</c:v>
                </c:pt>
                <c:pt idx="20">
                  <c:v>0.3483</c:v>
                </c:pt>
                <c:pt idx="21">
                  <c:v>0.36509999999999998</c:v>
                </c:pt>
                <c:pt idx="22">
                  <c:v>0.38529999999999998</c:v>
                </c:pt>
                <c:pt idx="23">
                  <c:v>0.41710000000000003</c:v>
                </c:pt>
                <c:pt idx="24">
                  <c:v>0.46050000000000002</c:v>
                </c:pt>
                <c:pt idx="25">
                  <c:v>0.49359999999999998</c:v>
                </c:pt>
                <c:pt idx="26">
                  <c:v>0.51680000000000004</c:v>
                </c:pt>
                <c:pt idx="27">
                  <c:v>0.53869999999999996</c:v>
                </c:pt>
                <c:pt idx="28">
                  <c:v>0.55400000000000005</c:v>
                </c:pt>
                <c:pt idx="29">
                  <c:v>0.56830000000000003</c:v>
                </c:pt>
                <c:pt idx="30">
                  <c:v>0.58340000000000003</c:v>
                </c:pt>
                <c:pt idx="31">
                  <c:v>0.61499999999999999</c:v>
                </c:pt>
                <c:pt idx="32">
                  <c:v>0.68730000000000002</c:v>
                </c:pt>
                <c:pt idx="33">
                  <c:v>0.80610000000000004</c:v>
                </c:pt>
                <c:pt idx="34">
                  <c:v>0.92290000000000005</c:v>
                </c:pt>
                <c:pt idx="35">
                  <c:v>0.98319999999999996</c:v>
                </c:pt>
                <c:pt idx="36">
                  <c:v>0.99780000000000002</c:v>
                </c:pt>
                <c:pt idx="37">
                  <c:v>0.99909999999999999</c:v>
                </c:pt>
                <c:pt idx="38">
                  <c:v>0.99980000000000002</c:v>
                </c:pt>
                <c:pt idx="39">
                  <c:v>0.99980000000000002</c:v>
                </c:pt>
                <c:pt idx="40">
                  <c:v>0.99980000000000002</c:v>
                </c:pt>
                <c:pt idx="41">
                  <c:v>1</c:v>
                </c:pt>
                <c:pt idx="42">
                  <c:v>1</c:v>
                </c:pt>
                <c:pt idx="43">
                  <c:v>0.99990000000000001</c:v>
                </c:pt>
                <c:pt idx="44">
                  <c:v>0.99980000000000002</c:v>
                </c:pt>
                <c:pt idx="45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5-4010-BA4B-1DCEE66A5B3E}"/>
            </c:ext>
          </c:extLst>
        </c:ser>
        <c:ser>
          <c:idx val="0"/>
          <c:order val="2"/>
          <c:tx>
            <c:strRef>
              <c:f>'Company 2'!$G$33:$G$36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5-4010-BA4B-1DCEE66A5B3E}"/>
            </c:ext>
          </c:extLst>
        </c:ser>
        <c:ser>
          <c:idx val="3"/>
          <c:order val="3"/>
          <c:tx>
            <c:strRef>
              <c:f>'Company 2'!$H$33:$H$36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B5-4010-BA4B-1DCEE66A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1'!$CM$33:$CM$36</c:f>
              <c:strCache>
                <c:ptCount val="4"/>
                <c:pt idx="0">
                  <c:v>Nokia A2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1'!$CM$37:$CM$82</c:f>
              <c:numCache>
                <c:formatCode>0.0000</c:formatCode>
                <c:ptCount val="46"/>
                <c:pt idx="0">
                  <c:v>1E-4</c:v>
                </c:pt>
                <c:pt idx="1">
                  <c:v>2.0000000000000001E-4</c:v>
                </c:pt>
                <c:pt idx="2">
                  <c:v>2.3999999999999998E-3</c:v>
                </c:pt>
                <c:pt idx="3">
                  <c:v>6.4000000000000003E-3</c:v>
                </c:pt>
                <c:pt idx="4">
                  <c:v>1.35E-2</c:v>
                </c:pt>
                <c:pt idx="5">
                  <c:v>2.63E-2</c:v>
                </c:pt>
                <c:pt idx="6">
                  <c:v>4.5199999999999997E-2</c:v>
                </c:pt>
                <c:pt idx="7">
                  <c:v>7.6499999999999999E-2</c:v>
                </c:pt>
                <c:pt idx="8">
                  <c:v>0.1226</c:v>
                </c:pt>
                <c:pt idx="9">
                  <c:v>0.16239999999999999</c:v>
                </c:pt>
                <c:pt idx="10">
                  <c:v>0.22040000000000001</c:v>
                </c:pt>
                <c:pt idx="11">
                  <c:v>0.27439999999999998</c:v>
                </c:pt>
                <c:pt idx="12">
                  <c:v>0.3226</c:v>
                </c:pt>
                <c:pt idx="13">
                  <c:v>0.36480000000000001</c:v>
                </c:pt>
                <c:pt idx="14">
                  <c:v>0.4078</c:v>
                </c:pt>
                <c:pt idx="15">
                  <c:v>0.44159999999999999</c:v>
                </c:pt>
                <c:pt idx="16">
                  <c:v>0.47499999999999998</c:v>
                </c:pt>
                <c:pt idx="17">
                  <c:v>0.50870000000000004</c:v>
                </c:pt>
                <c:pt idx="18">
                  <c:v>0.54459999999999997</c:v>
                </c:pt>
                <c:pt idx="19">
                  <c:v>0.57989999999999997</c:v>
                </c:pt>
                <c:pt idx="20">
                  <c:v>0.62029999999999996</c:v>
                </c:pt>
                <c:pt idx="21">
                  <c:v>0.66249999999999998</c:v>
                </c:pt>
                <c:pt idx="22">
                  <c:v>0.70660000000000001</c:v>
                </c:pt>
                <c:pt idx="23">
                  <c:v>0.75019999999999998</c:v>
                </c:pt>
                <c:pt idx="24">
                  <c:v>0.77769999999999995</c:v>
                </c:pt>
                <c:pt idx="25">
                  <c:v>0.81869999999999998</c:v>
                </c:pt>
                <c:pt idx="26">
                  <c:v>0.85980000000000001</c:v>
                </c:pt>
                <c:pt idx="27">
                  <c:v>0.8982</c:v>
                </c:pt>
                <c:pt idx="28">
                  <c:v>0.9153</c:v>
                </c:pt>
                <c:pt idx="29">
                  <c:v>0.94350000000000001</c:v>
                </c:pt>
                <c:pt idx="30">
                  <c:v>0.96279999999999999</c:v>
                </c:pt>
                <c:pt idx="31">
                  <c:v>0.98</c:v>
                </c:pt>
                <c:pt idx="32">
                  <c:v>0.9929</c:v>
                </c:pt>
                <c:pt idx="33">
                  <c:v>0.998</c:v>
                </c:pt>
                <c:pt idx="34">
                  <c:v>0.99980000000000002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139-85C1-213A82F7A7BE}"/>
            </c:ext>
          </c:extLst>
        </c:ser>
        <c:ser>
          <c:idx val="5"/>
          <c:order val="3"/>
          <c:tx>
            <c:strRef>
              <c:f>'Company 2'!$CM$33:$CM$36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D-4139-85C1-213A82F7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1.6000000000000001E-3</c:v>
                      </c:pt>
                      <c:pt idx="2">
                        <c:v>2.1299999999999999E-2</c:v>
                      </c:pt>
                      <c:pt idx="3">
                        <c:v>3.5900000000000001E-2</c:v>
                      </c:pt>
                      <c:pt idx="4">
                        <c:v>4.7600000000000003E-2</c:v>
                      </c:pt>
                      <c:pt idx="5">
                        <c:v>6.5100000000000005E-2</c:v>
                      </c:pt>
                      <c:pt idx="6">
                        <c:v>0.10009999999999999</c:v>
                      </c:pt>
                      <c:pt idx="7">
                        <c:v>0.13070000000000001</c:v>
                      </c:pt>
                      <c:pt idx="8">
                        <c:v>0.16539999999999999</c:v>
                      </c:pt>
                      <c:pt idx="9">
                        <c:v>0.2094</c:v>
                      </c:pt>
                      <c:pt idx="10">
                        <c:v>0.26019999999999999</c:v>
                      </c:pt>
                      <c:pt idx="11">
                        <c:v>0.33339999999999997</c:v>
                      </c:pt>
                      <c:pt idx="12">
                        <c:v>0.38919999999999999</c:v>
                      </c:pt>
                      <c:pt idx="13">
                        <c:v>0.45950000000000002</c:v>
                      </c:pt>
                      <c:pt idx="14">
                        <c:v>0.49530000000000002</c:v>
                      </c:pt>
                      <c:pt idx="15">
                        <c:v>0.52310000000000001</c:v>
                      </c:pt>
                      <c:pt idx="16">
                        <c:v>0.55589999999999995</c:v>
                      </c:pt>
                      <c:pt idx="17">
                        <c:v>0.60260000000000002</c:v>
                      </c:pt>
                      <c:pt idx="18">
                        <c:v>0.63570000000000004</c:v>
                      </c:pt>
                      <c:pt idx="19">
                        <c:v>0.6613</c:v>
                      </c:pt>
                      <c:pt idx="20">
                        <c:v>0.69040000000000001</c:v>
                      </c:pt>
                      <c:pt idx="21">
                        <c:v>0.73780000000000001</c:v>
                      </c:pt>
                      <c:pt idx="22">
                        <c:v>0.79010000000000002</c:v>
                      </c:pt>
                      <c:pt idx="23">
                        <c:v>0.83579999999999999</c:v>
                      </c:pt>
                      <c:pt idx="24">
                        <c:v>0.90590000000000004</c:v>
                      </c:pt>
                      <c:pt idx="25">
                        <c:v>0.96260000000000001</c:v>
                      </c:pt>
                      <c:pt idx="26">
                        <c:v>0.98299999999999998</c:v>
                      </c:pt>
                      <c:pt idx="27">
                        <c:v>0.99370000000000003</c:v>
                      </c:pt>
                      <c:pt idx="28">
                        <c:v>0.999</c:v>
                      </c:pt>
                      <c:pt idx="29">
                        <c:v>0.99939999999999996</c:v>
                      </c:pt>
                      <c:pt idx="30">
                        <c:v>0.99980000000000002</c:v>
                      </c:pt>
                      <c:pt idx="31">
                        <c:v>0.99960000000000004</c:v>
                      </c:pt>
                      <c:pt idx="32">
                        <c:v>0.99980000000000002</c:v>
                      </c:pt>
                      <c:pt idx="33">
                        <c:v>0.99980000000000002</c:v>
                      </c:pt>
                      <c:pt idx="34">
                        <c:v>0.99960000000000004</c:v>
                      </c:pt>
                      <c:pt idx="35">
                        <c:v>0.99970000000000003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F8D-4139-85C1-213A82F7A7B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1.41E-2</c:v>
                      </c:pt>
                      <c:pt idx="1">
                        <c:v>3.4799999999999998E-2</c:v>
                      </c:pt>
                      <c:pt idx="2">
                        <c:v>4.9500000000000002E-2</c:v>
                      </c:pt>
                      <c:pt idx="3">
                        <c:v>6.3799999999999996E-2</c:v>
                      </c:pt>
                      <c:pt idx="4">
                        <c:v>0.10349999999999999</c:v>
                      </c:pt>
                      <c:pt idx="5">
                        <c:v>0.13780000000000001</c:v>
                      </c:pt>
                      <c:pt idx="6">
                        <c:v>0.17829999999999999</c:v>
                      </c:pt>
                      <c:pt idx="7">
                        <c:v>0.23499999999999999</c:v>
                      </c:pt>
                      <c:pt idx="8">
                        <c:v>0.3196</c:v>
                      </c:pt>
                      <c:pt idx="9">
                        <c:v>0.39229999999999998</c:v>
                      </c:pt>
                      <c:pt idx="10">
                        <c:v>0.4632</c:v>
                      </c:pt>
                      <c:pt idx="11">
                        <c:v>0.50029999999999997</c:v>
                      </c:pt>
                      <c:pt idx="12">
                        <c:v>0.53639999999999999</c:v>
                      </c:pt>
                      <c:pt idx="13">
                        <c:v>0.58520000000000005</c:v>
                      </c:pt>
                      <c:pt idx="14">
                        <c:v>0.63529999999999998</c:v>
                      </c:pt>
                      <c:pt idx="15">
                        <c:v>0.6583</c:v>
                      </c:pt>
                      <c:pt idx="16">
                        <c:v>0.69630000000000003</c:v>
                      </c:pt>
                      <c:pt idx="17">
                        <c:v>0.75370000000000004</c:v>
                      </c:pt>
                      <c:pt idx="18">
                        <c:v>0.8004</c:v>
                      </c:pt>
                      <c:pt idx="19">
                        <c:v>0.8982</c:v>
                      </c:pt>
                      <c:pt idx="20">
                        <c:v>0.97529999999999994</c:v>
                      </c:pt>
                      <c:pt idx="21">
                        <c:v>0.99150000000000005</c:v>
                      </c:pt>
                      <c:pt idx="22">
                        <c:v>0.99960000000000004</c:v>
                      </c:pt>
                      <c:pt idx="23">
                        <c:v>0.99970000000000003</c:v>
                      </c:pt>
                      <c:pt idx="24">
                        <c:v>0.99990000000000001</c:v>
                      </c:pt>
                      <c:pt idx="25">
                        <c:v>0.99990000000000001</c:v>
                      </c:pt>
                      <c:pt idx="26">
                        <c:v>0.99990000000000001</c:v>
                      </c:pt>
                      <c:pt idx="27">
                        <c:v>0.99990000000000001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8D-4139-85C1-213A82F7A7B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791588589010855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1'!$DQ$33:$DQ$36</c:f>
              <c:strCache>
                <c:ptCount val="4"/>
                <c:pt idx="0">
                  <c:v>Nokia A2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1'!$DQ$37:$DQ$86</c:f>
              <c:numCache>
                <c:formatCode>0.0000</c:formatCode>
                <c:ptCount val="50"/>
                <c:pt idx="0">
                  <c:v>2.01E-2</c:v>
                </c:pt>
                <c:pt idx="1">
                  <c:v>4.1500000000000002E-2</c:v>
                </c:pt>
                <c:pt idx="2">
                  <c:v>7.5999999999999998E-2</c:v>
                </c:pt>
                <c:pt idx="3">
                  <c:v>0.1211</c:v>
                </c:pt>
                <c:pt idx="4">
                  <c:v>0.1865</c:v>
                </c:pt>
                <c:pt idx="5">
                  <c:v>0.24929999999999999</c:v>
                </c:pt>
                <c:pt idx="6">
                  <c:v>0.32229999999999998</c:v>
                </c:pt>
                <c:pt idx="7">
                  <c:v>0.38140000000000002</c:v>
                </c:pt>
                <c:pt idx="8">
                  <c:v>0.44169999999999998</c:v>
                </c:pt>
                <c:pt idx="9">
                  <c:v>0.49049999999999999</c:v>
                </c:pt>
                <c:pt idx="10">
                  <c:v>0.54900000000000004</c:v>
                </c:pt>
                <c:pt idx="11">
                  <c:v>0.6038</c:v>
                </c:pt>
                <c:pt idx="12">
                  <c:v>0.66120000000000001</c:v>
                </c:pt>
                <c:pt idx="13">
                  <c:v>0.71960000000000002</c:v>
                </c:pt>
                <c:pt idx="14">
                  <c:v>0.77939999999999998</c:v>
                </c:pt>
                <c:pt idx="15">
                  <c:v>0.83309999999999995</c:v>
                </c:pt>
                <c:pt idx="16">
                  <c:v>0.87829999999999997</c:v>
                </c:pt>
                <c:pt idx="17">
                  <c:v>0.92259999999999998</c:v>
                </c:pt>
                <c:pt idx="18">
                  <c:v>0.94650000000000001</c:v>
                </c:pt>
                <c:pt idx="19">
                  <c:v>0.96579999999999999</c:v>
                </c:pt>
                <c:pt idx="20">
                  <c:v>0.98060000000000003</c:v>
                </c:pt>
                <c:pt idx="21">
                  <c:v>0.99450000000000005</c:v>
                </c:pt>
                <c:pt idx="22">
                  <c:v>0.99870000000000003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9-4022-BC07-67CF0AD27892}"/>
            </c:ext>
          </c:extLst>
        </c:ser>
        <c:ser>
          <c:idx val="5"/>
          <c:order val="3"/>
          <c:tx>
            <c:strRef>
              <c:f>'Company 2'!$DQ$33:$DQ$36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9-4022-BC07-67CF0AD2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0.18229999999999999</c:v>
                      </c:pt>
                      <c:pt idx="1">
                        <c:v>0.23039999999999999</c:v>
                      </c:pt>
                      <c:pt idx="2">
                        <c:v>0.32990000000000003</c:v>
                      </c:pt>
                      <c:pt idx="3">
                        <c:v>0.434</c:v>
                      </c:pt>
                      <c:pt idx="4">
                        <c:v>0.5161</c:v>
                      </c:pt>
                      <c:pt idx="5">
                        <c:v>0.58540000000000003</c:v>
                      </c:pt>
                      <c:pt idx="6">
                        <c:v>0.66210000000000002</c:v>
                      </c:pt>
                      <c:pt idx="7">
                        <c:v>0.75649999999999995</c:v>
                      </c:pt>
                      <c:pt idx="8">
                        <c:v>0.79679999999999995</c:v>
                      </c:pt>
                      <c:pt idx="9">
                        <c:v>0.92069999999999996</c:v>
                      </c:pt>
                      <c:pt idx="10">
                        <c:v>0.97609999999999997</c:v>
                      </c:pt>
                      <c:pt idx="11">
                        <c:v>0.99929999999999997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219-4022-BC07-67CF0AD2789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A2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0.22009999999999999</c:v>
                      </c:pt>
                      <c:pt idx="1">
                        <c:v>0.2913</c:v>
                      </c:pt>
                      <c:pt idx="2">
                        <c:v>0.4214</c:v>
                      </c:pt>
                      <c:pt idx="3">
                        <c:v>0.50549999999999995</c:v>
                      </c:pt>
                      <c:pt idx="4">
                        <c:v>0.55679999999999996</c:v>
                      </c:pt>
                      <c:pt idx="5">
                        <c:v>0.63959999999999995</c:v>
                      </c:pt>
                      <c:pt idx="6">
                        <c:v>0.71740000000000004</c:v>
                      </c:pt>
                      <c:pt idx="7">
                        <c:v>0.78220000000000001</c:v>
                      </c:pt>
                      <c:pt idx="8">
                        <c:v>0.83399999999999996</c:v>
                      </c:pt>
                      <c:pt idx="9">
                        <c:v>0.94899999999999995</c:v>
                      </c:pt>
                      <c:pt idx="10">
                        <c:v>0.99890000000000001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19-4022-BC07-67CF0AD27892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1'!$AT$33:$AT$36</c:f>
              <c:strCache>
                <c:ptCount val="4"/>
                <c:pt idx="0">
                  <c:v>Nokia A2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5.1999999999999998E-3</c:v>
                </c:pt>
                <c:pt idx="6">
                  <c:v>2.07E-2</c:v>
                </c:pt>
                <c:pt idx="7">
                  <c:v>2.9399999999999999E-2</c:v>
                </c:pt>
                <c:pt idx="8">
                  <c:v>4.02E-2</c:v>
                </c:pt>
                <c:pt idx="9">
                  <c:v>6.2700000000000006E-2</c:v>
                </c:pt>
                <c:pt idx="10">
                  <c:v>9.8599999999999993E-2</c:v>
                </c:pt>
                <c:pt idx="11">
                  <c:v>0.1603</c:v>
                </c:pt>
                <c:pt idx="12">
                  <c:v>0.23830000000000001</c:v>
                </c:pt>
                <c:pt idx="13">
                  <c:v>0.31009999999999999</c:v>
                </c:pt>
                <c:pt idx="14">
                  <c:v>0.33789999999999998</c:v>
                </c:pt>
                <c:pt idx="15">
                  <c:v>0.37169999999999997</c:v>
                </c:pt>
                <c:pt idx="16">
                  <c:v>0.39129999999999998</c:v>
                </c:pt>
                <c:pt idx="17">
                  <c:v>0.43390000000000001</c:v>
                </c:pt>
                <c:pt idx="18">
                  <c:v>0.48120000000000002</c:v>
                </c:pt>
                <c:pt idx="19">
                  <c:v>0.52529999999999999</c:v>
                </c:pt>
                <c:pt idx="20">
                  <c:v>0.55000000000000004</c:v>
                </c:pt>
                <c:pt idx="21">
                  <c:v>0.55810000000000004</c:v>
                </c:pt>
                <c:pt idx="22">
                  <c:v>0.58479999999999999</c:v>
                </c:pt>
                <c:pt idx="23">
                  <c:v>0.63329999999999997</c:v>
                </c:pt>
                <c:pt idx="24">
                  <c:v>0.69140000000000001</c:v>
                </c:pt>
                <c:pt idx="25">
                  <c:v>0.79320000000000002</c:v>
                </c:pt>
                <c:pt idx="26">
                  <c:v>0.88739999999999997</c:v>
                </c:pt>
                <c:pt idx="27">
                  <c:v>0.95330000000000004</c:v>
                </c:pt>
                <c:pt idx="28">
                  <c:v>0.98329999999999995</c:v>
                </c:pt>
                <c:pt idx="29">
                  <c:v>0.99529999999999996</c:v>
                </c:pt>
                <c:pt idx="30">
                  <c:v>0.99919999999999998</c:v>
                </c:pt>
                <c:pt idx="31">
                  <c:v>0.99970000000000003</c:v>
                </c:pt>
                <c:pt idx="32">
                  <c:v>0.99970000000000003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7-4C53-9312-4C46B0DB2EBD}"/>
            </c:ext>
          </c:extLst>
        </c:ser>
        <c:ser>
          <c:idx val="4"/>
          <c:order val="1"/>
          <c:tx>
            <c:strRef>
              <c:f>'Company 2'!$AT$33:$AT$36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7-4C53-9312-4C46B0DB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1'!$C$37:$C$90</c:f>
              <c:numCache>
                <c:formatCode>0.0000</c:formatCode>
                <c:ptCount val="54"/>
                <c:pt idx="5">
                  <c:v>1E-4</c:v>
                </c:pt>
                <c:pt idx="6">
                  <c:v>8.9999999999999998E-4</c:v>
                </c:pt>
                <c:pt idx="7">
                  <c:v>5.1000000000000004E-3</c:v>
                </c:pt>
                <c:pt idx="8">
                  <c:v>2.1100000000000001E-2</c:v>
                </c:pt>
                <c:pt idx="9">
                  <c:v>4.8599999999999997E-2</c:v>
                </c:pt>
                <c:pt idx="10">
                  <c:v>8.77E-2</c:v>
                </c:pt>
                <c:pt idx="11">
                  <c:v>0.1426</c:v>
                </c:pt>
                <c:pt idx="12">
                  <c:v>0.215</c:v>
                </c:pt>
                <c:pt idx="13">
                  <c:v>0.28029999999999999</c:v>
                </c:pt>
                <c:pt idx="14">
                  <c:v>0.32869999999999999</c:v>
                </c:pt>
                <c:pt idx="15">
                  <c:v>0.36209999999999998</c:v>
                </c:pt>
                <c:pt idx="16">
                  <c:v>0.39300000000000002</c:v>
                </c:pt>
                <c:pt idx="17">
                  <c:v>0.42570000000000002</c:v>
                </c:pt>
                <c:pt idx="18">
                  <c:v>0.45910000000000001</c:v>
                </c:pt>
                <c:pt idx="19">
                  <c:v>0.4849</c:v>
                </c:pt>
                <c:pt idx="20">
                  <c:v>0.49709999999999999</c:v>
                </c:pt>
                <c:pt idx="21">
                  <c:v>0.50319999999999998</c:v>
                </c:pt>
                <c:pt idx="22">
                  <c:v>0.51139999999999997</c:v>
                </c:pt>
                <c:pt idx="23">
                  <c:v>0.52849999999999997</c:v>
                </c:pt>
                <c:pt idx="24">
                  <c:v>0.5585</c:v>
                </c:pt>
                <c:pt idx="25">
                  <c:v>0.62450000000000006</c:v>
                </c:pt>
                <c:pt idx="26">
                  <c:v>0.71440000000000003</c:v>
                </c:pt>
                <c:pt idx="27">
                  <c:v>0.81310000000000004</c:v>
                </c:pt>
                <c:pt idx="28">
                  <c:v>0.91490000000000005</c:v>
                </c:pt>
                <c:pt idx="29">
                  <c:v>0.97340000000000004</c:v>
                </c:pt>
                <c:pt idx="30">
                  <c:v>0.99350000000000005</c:v>
                </c:pt>
                <c:pt idx="31">
                  <c:v>0.99909999999999999</c:v>
                </c:pt>
                <c:pt idx="32">
                  <c:v>0.99990000000000001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0.99990000000000001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8-4D72-B3C5-5CAF7717D9FC}"/>
            </c:ext>
          </c:extLst>
        </c:ser>
        <c:ser>
          <c:idx val="2"/>
          <c:order val="1"/>
          <c:tx>
            <c:strRef>
              <c:f>'Company 1'!$D$34:$D$36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1.8E-3</c:v>
                </c:pt>
                <c:pt idx="11">
                  <c:v>8.3000000000000001E-3</c:v>
                </c:pt>
                <c:pt idx="12">
                  <c:v>1.83E-2</c:v>
                </c:pt>
                <c:pt idx="13">
                  <c:v>2.9600000000000001E-2</c:v>
                </c:pt>
                <c:pt idx="14">
                  <c:v>4.2700000000000002E-2</c:v>
                </c:pt>
                <c:pt idx="15">
                  <c:v>6.0400000000000002E-2</c:v>
                </c:pt>
                <c:pt idx="16">
                  <c:v>8.3799999999999999E-2</c:v>
                </c:pt>
                <c:pt idx="17">
                  <c:v>0.11219999999999999</c:v>
                </c:pt>
                <c:pt idx="18">
                  <c:v>0.15310000000000001</c:v>
                </c:pt>
                <c:pt idx="19">
                  <c:v>0.21490000000000001</c:v>
                </c:pt>
                <c:pt idx="20">
                  <c:v>0.2722</c:v>
                </c:pt>
                <c:pt idx="21">
                  <c:v>0.3145</c:v>
                </c:pt>
                <c:pt idx="22">
                  <c:v>0.3448</c:v>
                </c:pt>
                <c:pt idx="23">
                  <c:v>0.3674</c:v>
                </c:pt>
                <c:pt idx="24">
                  <c:v>0.38429999999999997</c:v>
                </c:pt>
                <c:pt idx="25">
                  <c:v>0.4073</c:v>
                </c:pt>
                <c:pt idx="26">
                  <c:v>0.43569999999999998</c:v>
                </c:pt>
                <c:pt idx="27">
                  <c:v>0.46700000000000003</c:v>
                </c:pt>
                <c:pt idx="28">
                  <c:v>0.48759999999999998</c:v>
                </c:pt>
                <c:pt idx="29">
                  <c:v>0.49940000000000001</c:v>
                </c:pt>
                <c:pt idx="30">
                  <c:v>0.50649999999999995</c:v>
                </c:pt>
                <c:pt idx="31">
                  <c:v>0.51870000000000005</c:v>
                </c:pt>
                <c:pt idx="32">
                  <c:v>0.54910000000000003</c:v>
                </c:pt>
                <c:pt idx="33">
                  <c:v>0.59289999999999998</c:v>
                </c:pt>
                <c:pt idx="34">
                  <c:v>0.65139999999999998</c:v>
                </c:pt>
                <c:pt idx="35">
                  <c:v>0.71379999999999999</c:v>
                </c:pt>
                <c:pt idx="36">
                  <c:v>0.80369999999999997</c:v>
                </c:pt>
                <c:pt idx="37">
                  <c:v>0.89949999999999997</c:v>
                </c:pt>
                <c:pt idx="38">
                  <c:v>0.96060000000000001</c:v>
                </c:pt>
                <c:pt idx="39">
                  <c:v>0.99260000000000004</c:v>
                </c:pt>
                <c:pt idx="40">
                  <c:v>0.999</c:v>
                </c:pt>
                <c:pt idx="41">
                  <c:v>0.99980000000000002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0.99960000000000004</c:v>
                </c:pt>
                <c:pt idx="45">
                  <c:v>0.99990000000000001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8-4D72-B3C5-5CAF7717D9FC}"/>
            </c:ext>
          </c:extLst>
        </c:ser>
        <c:ser>
          <c:idx val="12"/>
          <c:order val="4"/>
          <c:tx>
            <c:strRef>
              <c:f>'Company 1'!$G$34:$G$36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1'!$G$37:$G$90</c:f>
              <c:numCache>
                <c:formatCode>0.0000</c:formatCode>
                <c:ptCount val="54"/>
                <c:pt idx="5">
                  <c:v>6.9999999999999999E-4</c:v>
                </c:pt>
                <c:pt idx="6">
                  <c:v>6.1999999999999998E-3</c:v>
                </c:pt>
                <c:pt idx="7">
                  <c:v>2.2100000000000002E-2</c:v>
                </c:pt>
                <c:pt idx="8">
                  <c:v>3.4299999999999997E-2</c:v>
                </c:pt>
                <c:pt idx="9">
                  <c:v>4.82E-2</c:v>
                </c:pt>
                <c:pt idx="10">
                  <c:v>8.1299999999999997E-2</c:v>
                </c:pt>
                <c:pt idx="11">
                  <c:v>0.1646</c:v>
                </c:pt>
                <c:pt idx="12">
                  <c:v>0.26640000000000003</c:v>
                </c:pt>
                <c:pt idx="13">
                  <c:v>0.32229999999999998</c:v>
                </c:pt>
                <c:pt idx="14">
                  <c:v>0.3513</c:v>
                </c:pt>
                <c:pt idx="15">
                  <c:v>0.37309999999999999</c:v>
                </c:pt>
                <c:pt idx="16">
                  <c:v>0.40400000000000003</c:v>
                </c:pt>
                <c:pt idx="17">
                  <c:v>0.44950000000000001</c:v>
                </c:pt>
                <c:pt idx="18">
                  <c:v>0.48309999999999997</c:v>
                </c:pt>
                <c:pt idx="19">
                  <c:v>0.50119999999999998</c:v>
                </c:pt>
                <c:pt idx="20">
                  <c:v>0.50960000000000005</c:v>
                </c:pt>
                <c:pt idx="21">
                  <c:v>0.52539999999999998</c:v>
                </c:pt>
                <c:pt idx="22">
                  <c:v>0.54569999999999996</c:v>
                </c:pt>
                <c:pt idx="23">
                  <c:v>0.57469999999999999</c:v>
                </c:pt>
                <c:pt idx="24">
                  <c:v>0.61399999999999999</c:v>
                </c:pt>
                <c:pt idx="25">
                  <c:v>0.68740000000000001</c:v>
                </c:pt>
                <c:pt idx="26">
                  <c:v>0.79279999999999995</c:v>
                </c:pt>
                <c:pt idx="27">
                  <c:v>0.90200000000000002</c:v>
                </c:pt>
                <c:pt idx="28">
                  <c:v>0.97499999999999998</c:v>
                </c:pt>
                <c:pt idx="29">
                  <c:v>0.99409999999999998</c:v>
                </c:pt>
                <c:pt idx="30">
                  <c:v>0.99950000000000006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0.99990000000000001</c:v>
                </c:pt>
                <c:pt idx="35">
                  <c:v>1</c:v>
                </c:pt>
                <c:pt idx="36">
                  <c:v>0.99990000000000001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0.99990000000000001</c:v>
                </c:pt>
                <c:pt idx="45">
                  <c:v>1</c:v>
                </c:pt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5B-4BF0-9B73-F072511F24C6}"/>
            </c:ext>
          </c:extLst>
        </c:ser>
        <c:ser>
          <c:idx val="13"/>
          <c:order val="5"/>
          <c:tx>
            <c:strRef>
              <c:f>'Company 1'!$H$34:$H$36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6.9999999999999999E-4</c:v>
                </c:pt>
                <c:pt idx="9">
                  <c:v>4.0000000000000001E-3</c:v>
                </c:pt>
                <c:pt idx="10">
                  <c:v>1.09E-2</c:v>
                </c:pt>
                <c:pt idx="11">
                  <c:v>2.06E-2</c:v>
                </c:pt>
                <c:pt idx="12">
                  <c:v>3.0800000000000001E-2</c:v>
                </c:pt>
                <c:pt idx="13">
                  <c:v>4.0599999999999997E-2</c:v>
                </c:pt>
                <c:pt idx="14">
                  <c:v>5.4899999999999997E-2</c:v>
                </c:pt>
                <c:pt idx="15">
                  <c:v>8.2699999999999996E-2</c:v>
                </c:pt>
                <c:pt idx="16">
                  <c:v>0.13800000000000001</c:v>
                </c:pt>
                <c:pt idx="17">
                  <c:v>0.21440000000000001</c:v>
                </c:pt>
                <c:pt idx="18">
                  <c:v>0.28370000000000001</c:v>
                </c:pt>
                <c:pt idx="19">
                  <c:v>0.32450000000000001</c:v>
                </c:pt>
                <c:pt idx="20">
                  <c:v>0.3483</c:v>
                </c:pt>
                <c:pt idx="21">
                  <c:v>0.36509999999999998</c:v>
                </c:pt>
                <c:pt idx="22">
                  <c:v>0.38529999999999998</c:v>
                </c:pt>
                <c:pt idx="23">
                  <c:v>0.41710000000000003</c:v>
                </c:pt>
                <c:pt idx="24">
                  <c:v>0.46050000000000002</c:v>
                </c:pt>
                <c:pt idx="25">
                  <c:v>0.49359999999999998</c:v>
                </c:pt>
                <c:pt idx="26">
                  <c:v>0.51680000000000004</c:v>
                </c:pt>
                <c:pt idx="27">
                  <c:v>0.53869999999999996</c:v>
                </c:pt>
                <c:pt idx="28">
                  <c:v>0.55400000000000005</c:v>
                </c:pt>
                <c:pt idx="29">
                  <c:v>0.56830000000000003</c:v>
                </c:pt>
                <c:pt idx="30">
                  <c:v>0.58340000000000003</c:v>
                </c:pt>
                <c:pt idx="31">
                  <c:v>0.61499999999999999</c:v>
                </c:pt>
                <c:pt idx="32">
                  <c:v>0.68730000000000002</c:v>
                </c:pt>
                <c:pt idx="33">
                  <c:v>0.80610000000000004</c:v>
                </c:pt>
                <c:pt idx="34">
                  <c:v>0.92290000000000005</c:v>
                </c:pt>
                <c:pt idx="35">
                  <c:v>0.98319999999999996</c:v>
                </c:pt>
                <c:pt idx="36">
                  <c:v>0.99780000000000002</c:v>
                </c:pt>
                <c:pt idx="37">
                  <c:v>0.99909999999999999</c:v>
                </c:pt>
                <c:pt idx="38">
                  <c:v>0.99980000000000002</c:v>
                </c:pt>
                <c:pt idx="39">
                  <c:v>0.99980000000000002</c:v>
                </c:pt>
                <c:pt idx="40">
                  <c:v>0.99980000000000002</c:v>
                </c:pt>
                <c:pt idx="41">
                  <c:v>1</c:v>
                </c:pt>
                <c:pt idx="42">
                  <c:v>1</c:v>
                </c:pt>
                <c:pt idx="43">
                  <c:v>0.99990000000000001</c:v>
                </c:pt>
                <c:pt idx="44">
                  <c:v>0.99980000000000002</c:v>
                </c:pt>
                <c:pt idx="45">
                  <c:v>0.99960000000000004</c:v>
                </c:pt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65B-4BF0-9B73-F072511F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1'!$E$37:$E$90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5B-4BF0-9B73-F072511F24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1'!$F$37:$F$90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5B-4BF0-9B73-F072511F24C6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65B-4BF0-9B73-F072511F24C6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65B-4BF0-9B73-F072511F24C6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29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4520" y="175260"/>
          <a:ext cx="6045200" cy="5031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3GPP TSG-RAN4 Meeting #114		</a:t>
          </a:r>
          <a:r>
            <a:rPr lang="en-GB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               R4-2501743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Athens,</a:t>
          </a:r>
          <a:r>
            <a:rPr lang="en-GB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Greece</a:t>
          </a:r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17-21 February, 2025</a:t>
          </a:r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Agenda Item:	    7.16.2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	    BT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Title: 	  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 collection table for NR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SCM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 for:      Information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is intended for initial collection of results for comparison and alignment FS_NR_demod_SCM under AI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7.16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RAN4#114. The format of the table 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expected to be updated for to Simulation Results Collection table for the TR38.753 and conclusions of the SI.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 assumptions are based on WF from RAN4#113 [1].  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[1] R4-2419782, Way Forward for [113][320] NR_SCM, RAN4#113, Nov 2024.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408B17-9207-439D-ADE7-CCE6CD59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6229985-5AE3-45F9-B767-9EEC5816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29" name="Chart 5">
          <a:extLst>
            <a:ext uri="{FF2B5EF4-FFF2-40B4-BE49-F238E27FC236}">
              <a16:creationId xmlns:a16="http://schemas.microsoft.com/office/drawing/2014/main" id="{4A18CDE4-B9E2-4C9D-80F3-984785729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8DB7C-13BE-479B-B06E-7FF0F6D4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240B-147C-4AD6-8B28-406D5EB8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26356DB-FF60-46F0-9EDF-624A029B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2921E29-CB75-47A1-BDD7-F445AE87B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41911-28D1-4661-B24F-84F0D8F98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BA28908F-3707-4B07-AE6F-973F048D6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CAB98-B2A2-4DCD-86FB-FB8C36930A47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CAFBC-F4D4-41C6-96F7-77B256B27477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E3164-00C4-4997-8F71-6A9D226972AE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9C6DB6-95FA-4E15-A535-3A6CF384D77E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C8553A-C7FD-4FB2-8474-467A5133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E350-85D0-417A-AE72-CFD2F08E444A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A794C-95E0-47E7-BF2A-B8FD4B14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F608-06BA-4BC8-99A1-D5F69FAAD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8CFEE-55AC-4ED5-AE33-A5B07D6AB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B59A8-CB59-4B15-AF90-66DB3BFE5A6B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D0C84-807D-4B58-B386-1F5876A55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BABC0-2BF0-4F82-8199-549AD971E7E9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71522-3B37-40E2-A348-A81EB783E587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395F7B-9470-419E-8CB0-C632149E8FD4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37EF3-F990-4CA0-98AE-D7012D47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99D35E-3F18-425D-AD00-1B70EFC20553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0EBFC6-392A-4793-A751-D98AE9270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S16" sqref="S16"/>
    </sheetView>
  </sheetViews>
  <sheetFormatPr defaultColWidth="8.85546875" defaultRowHeight="15"/>
  <sheetData/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515-8E17-43E7-B7E8-6DA3B7F96921}">
  <sheetPr>
    <tabColor theme="4"/>
  </sheetPr>
  <dimension ref="B2:D18"/>
  <sheetViews>
    <sheetView workbookViewId="0">
      <selection activeCell="B9" sqref="B9"/>
    </sheetView>
  </sheetViews>
  <sheetFormatPr defaultRowHeight="15"/>
  <cols>
    <col min="2" max="2" width="115" bestFit="1" customWidth="1"/>
    <col min="4" max="4" width="77.85546875" bestFit="1" customWidth="1"/>
  </cols>
  <sheetData>
    <row r="2" spans="2:4">
      <c r="B2" t="str">
        <f>'List of Use Cases'!C2 &amp; ", 10Hz Doppler"</f>
        <v>8Tx 8Rx: 8 Layer, MCS 13 on both codewords (Table 1) (type I codebook) – PMI Choice (FFS Fixed, Random) , 10Hz Doppler</v>
      </c>
    </row>
    <row r="3" spans="2:4">
      <c r="B3" t="str">
        <f>'List of Use Cases'!C3 &amp; ", 10Hz Doppler"</f>
        <v>4Tx 4Rx: 4 Layer, MCS 13 (Table 1)  (type I codebook) – PMI Choice (FFS Fixed, Random), 10Hz Doppler</v>
      </c>
    </row>
    <row r="4" spans="2:4">
      <c r="B4" t="str">
        <f>'List of Use Cases'!C4 &amp; ", 10Hz Doppler"</f>
        <v>8Tx/[32Tx] 4Rx: 4 Layer (type I) – Full Throughput Curves (PMI Follow, PMI Random), 10Hz Doppler</v>
      </c>
      <c r="D4" s="48"/>
    </row>
    <row r="5" spans="2:4">
      <c r="B5" t="str">
        <f>'List of Use Cases'!C5 &amp; ", 10Hz Doppler"</f>
        <v>8Tx/[32Tx] 4Rx: 4 Layer (eType II) – Full Throughput Curves (PMI Follow), 10Hz Doppler</v>
      </c>
    </row>
    <row r="6" spans="2:4">
      <c r="B6" t="str">
        <f>'List of Use Cases'!C6 &amp; ", 10Hz Doppler"</f>
        <v>8Tx/[32Tx] 4Rx: 2 Layer (type I) – Full Throughput Curves (PMI Follow, PMI Random), 10Hz Doppler</v>
      </c>
    </row>
    <row r="7" spans="2:4">
      <c r="B7" t="str">
        <f>'List of Use Cases'!C7 &amp; ", 10Hz Doppler"</f>
        <v>8Tx/[32Tx] 4Rx: 2 Layer (eType II) – Full Throughput Curves (PMI Follow), 10Hz Doppler</v>
      </c>
    </row>
    <row r="8" spans="2:4">
      <c r="B8" t="str">
        <f>'List of Use Cases'!C8 &amp; ", 10Hz Doppler"</f>
        <v>2+2 layers with IRC (type I orthogonal and random precoding, to distinguish target and co-scheduled UE), 10Hz Doppler</v>
      </c>
    </row>
    <row r="9" spans="2:4">
      <c r="B9" t="str">
        <f>'List of Use Cases'!C9 &amp; ", 10Hz Doppler"</f>
        <v>2+2 layers with IRC and E-IRC (type I orthogonal and random precoding, to distinguish target and co-scheduled UE), 10Hz Doppler</v>
      </c>
    </row>
    <row r="11" spans="2:4">
      <c r="B11" t="str">
        <f>'List of Use Cases'!C2 &amp; ", 100Hz Doppler"</f>
        <v>8Tx 8Rx: 8 Layer, MCS 13 on both codewords (Table 1) (type I codebook) – PMI Choice (FFS Fixed, Random) , 100Hz Doppler</v>
      </c>
    </row>
    <row r="12" spans="2:4">
      <c r="B12" t="str">
        <f>'List of Use Cases'!C3 &amp; ", 100Hz Doppler"</f>
        <v>4Tx 4Rx: 4 Layer, MCS 13 (Table 1)  (type I codebook) – PMI Choice (FFS Fixed, Random), 100Hz Doppler</v>
      </c>
    </row>
    <row r="13" spans="2:4">
      <c r="B13" t="str">
        <f>'List of Use Cases'!C4 &amp; ", 100Hz Doppler"</f>
        <v>8Tx/[32Tx] 4Rx: 4 Layer (type I) – Full Throughput Curves (PMI Follow, PMI Random), 100Hz Doppler</v>
      </c>
    </row>
    <row r="14" spans="2:4">
      <c r="B14" t="str">
        <f>'List of Use Cases'!C5 &amp; ", 100Hz Doppler"</f>
        <v>8Tx/[32Tx] 4Rx: 4 Layer (eType II) – Full Throughput Curves (PMI Follow), 100Hz Doppler</v>
      </c>
    </row>
    <row r="15" spans="2:4">
      <c r="B15" t="str">
        <f>'List of Use Cases'!C6 &amp; ", 100Hz Doppler"</f>
        <v>8Tx/[32Tx] 4Rx: 2 Layer (type I) – Full Throughput Curves (PMI Follow, PMI Random), 100Hz Doppler</v>
      </c>
    </row>
    <row r="16" spans="2:4">
      <c r="B16" t="str">
        <f>'List of Use Cases'!C7 &amp; ", 100Hz Doppler"</f>
        <v>8Tx/[32Tx] 4Rx: 2 Layer (eType II) – Full Throughput Curves (PMI Follow), 100Hz Doppler</v>
      </c>
    </row>
    <row r="17" spans="2:2">
      <c r="B17" t="str">
        <f>'List of Use Cases'!C8 &amp; ", 100Hz Doppler"</f>
        <v>2+2 layers with IRC (type I orthogonal and random precoding, to distinguish target and co-scheduled UE), 100Hz Doppler</v>
      </c>
    </row>
    <row r="18" spans="2:2">
      <c r="B18" t="str">
        <f>'List of Use Cases'!C9 &amp; ", 100Hz Doppler"</f>
        <v>2+2 layers with IRC and E-IRC (type I orthogonal and random precoding, to distinguish target and co-scheduled UE), 100Hz Doppler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E187-3867-44EE-956B-2F1EE5D55ACC}">
  <sheetPr>
    <tabColor theme="4"/>
  </sheetPr>
  <dimension ref="A1:F9"/>
  <sheetViews>
    <sheetView zoomScale="130" zoomScaleNormal="130" workbookViewId="0">
      <selection activeCell="C22" sqref="C22"/>
    </sheetView>
  </sheetViews>
  <sheetFormatPr defaultColWidth="9.140625" defaultRowHeight="15"/>
  <cols>
    <col min="1" max="1" width="8.42578125" style="11" bestFit="1" customWidth="1"/>
    <col min="2" max="2" width="12.42578125" style="11" bestFit="1" customWidth="1"/>
    <col min="3" max="3" width="104" style="11" bestFit="1" customWidth="1"/>
    <col min="4" max="4" width="12.7109375" style="11" bestFit="1" customWidth="1"/>
    <col min="5" max="5" width="13.85546875" style="11" bestFit="1" customWidth="1"/>
    <col min="6" max="6" width="91.42578125" style="45" bestFit="1" customWidth="1"/>
    <col min="7" max="16384" width="9.140625" style="11"/>
  </cols>
  <sheetData>
    <row r="1" spans="1:6">
      <c r="A1" s="43" t="s">
        <v>0</v>
      </c>
      <c r="B1" s="43" t="s">
        <v>1</v>
      </c>
      <c r="C1" s="43" t="s">
        <v>2</v>
      </c>
      <c r="D1" s="105" t="s">
        <v>3</v>
      </c>
      <c r="E1" s="106"/>
      <c r="F1" s="50"/>
    </row>
    <row r="2" spans="1:6">
      <c r="A2" s="51">
        <v>1</v>
      </c>
      <c r="B2" s="51" t="s">
        <v>4</v>
      </c>
      <c r="C2" s="98" t="s">
        <v>57</v>
      </c>
      <c r="D2" s="11" t="s">
        <v>5</v>
      </c>
      <c r="E2" s="11" t="s">
        <v>6</v>
      </c>
      <c r="F2" s="52"/>
    </row>
    <row r="3" spans="1:6">
      <c r="A3" s="51">
        <v>2</v>
      </c>
      <c r="B3" s="51" t="s">
        <v>4</v>
      </c>
      <c r="C3" s="98" t="s">
        <v>58</v>
      </c>
      <c r="D3" s="11" t="s">
        <v>5</v>
      </c>
      <c r="E3" s="11" t="s">
        <v>6</v>
      </c>
      <c r="F3" s="52"/>
    </row>
    <row r="4" spans="1:6">
      <c r="A4" s="51">
        <v>3</v>
      </c>
      <c r="B4" s="51" t="s">
        <v>7</v>
      </c>
      <c r="C4" s="44" t="s">
        <v>62</v>
      </c>
      <c r="D4" s="11" t="s">
        <v>5</v>
      </c>
      <c r="E4" s="11" t="s">
        <v>6</v>
      </c>
    </row>
    <row r="5" spans="1:6">
      <c r="A5" s="51">
        <v>4</v>
      </c>
      <c r="B5" s="51" t="s">
        <v>7</v>
      </c>
      <c r="C5" s="44" t="s">
        <v>61</v>
      </c>
      <c r="D5" s="11" t="s">
        <v>5</v>
      </c>
      <c r="E5" s="11" t="s">
        <v>6</v>
      </c>
    </row>
    <row r="6" spans="1:6">
      <c r="A6" s="51">
        <v>5</v>
      </c>
      <c r="B6" s="51" t="s">
        <v>7</v>
      </c>
      <c r="C6" s="44" t="s">
        <v>59</v>
      </c>
      <c r="D6" s="11" t="s">
        <v>5</v>
      </c>
      <c r="E6" s="11" t="s">
        <v>6</v>
      </c>
    </row>
    <row r="7" spans="1:6">
      <c r="A7" s="51">
        <v>6</v>
      </c>
      <c r="B7" s="51" t="s">
        <v>7</v>
      </c>
      <c r="C7" s="44" t="s">
        <v>60</v>
      </c>
      <c r="D7" s="11" t="s">
        <v>5</v>
      </c>
      <c r="E7" s="11" t="s">
        <v>6</v>
      </c>
    </row>
    <row r="8" spans="1:6">
      <c r="A8" s="51">
        <v>7</v>
      </c>
      <c r="B8" s="51" t="s">
        <v>8</v>
      </c>
      <c r="C8" s="103" t="s">
        <v>9</v>
      </c>
      <c r="D8" s="11" t="s">
        <v>5</v>
      </c>
      <c r="E8" s="11" t="s">
        <v>6</v>
      </c>
    </row>
    <row r="9" spans="1:6">
      <c r="A9" s="51">
        <v>8</v>
      </c>
      <c r="B9" s="51" t="s">
        <v>8</v>
      </c>
      <c r="C9" s="103" t="s">
        <v>10</v>
      </c>
      <c r="D9" s="11" t="s">
        <v>5</v>
      </c>
      <c r="E9" s="11" t="s">
        <v>6</v>
      </c>
    </row>
  </sheetData>
  <mergeCells count="1">
    <mergeCell ref="D1:E1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DCF4-57B0-47DC-B3DB-7AF63342A269}">
  <sheetPr>
    <tabColor theme="4"/>
  </sheetPr>
  <dimension ref="A1:B6"/>
  <sheetViews>
    <sheetView zoomScale="130" zoomScaleNormal="130" workbookViewId="0">
      <selection activeCell="B42" sqref="B42"/>
    </sheetView>
  </sheetViews>
  <sheetFormatPr defaultRowHeight="15"/>
  <cols>
    <col min="2" max="2" width="79.7109375" bestFit="1" customWidth="1"/>
  </cols>
  <sheetData>
    <row r="1" spans="1:2">
      <c r="A1" s="9" t="s">
        <v>11</v>
      </c>
      <c r="B1" s="10" t="s">
        <v>49</v>
      </c>
    </row>
    <row r="2" spans="1:2">
      <c r="A2" s="5" t="s">
        <v>12</v>
      </c>
      <c r="B2" s="6" t="s">
        <v>13</v>
      </c>
    </row>
    <row r="3" spans="1:2">
      <c r="A3" s="5" t="s">
        <v>14</v>
      </c>
      <c r="B3" s="6" t="s">
        <v>63</v>
      </c>
    </row>
    <row r="4" spans="1:2">
      <c r="A4" s="5" t="s">
        <v>50</v>
      </c>
      <c r="B4" s="6" t="s">
        <v>64</v>
      </c>
    </row>
    <row r="5" spans="1:2">
      <c r="A5" s="5" t="s">
        <v>51</v>
      </c>
      <c r="B5" s="6" t="s">
        <v>53</v>
      </c>
    </row>
    <row r="6" spans="1:2" ht="15.75" thickBot="1">
      <c r="A6" s="7" t="s">
        <v>52</v>
      </c>
      <c r="B6" s="8" t="s">
        <v>54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1B06-46B4-4225-B88A-0FC16639967A}">
  <sheetPr>
    <tabColor theme="4"/>
  </sheetPr>
  <dimension ref="A1:C3"/>
  <sheetViews>
    <sheetView zoomScale="130" zoomScaleNormal="130" workbookViewId="0">
      <selection activeCell="B7" sqref="B7"/>
    </sheetView>
  </sheetViews>
  <sheetFormatPr defaultColWidth="9.140625" defaultRowHeight="15"/>
  <cols>
    <col min="1" max="1" width="9.140625" style="11"/>
    <col min="2" max="2" width="79.7109375" style="11" customWidth="1"/>
    <col min="3" max="3" width="34" style="11" bestFit="1" customWidth="1"/>
    <col min="4" max="16384" width="9.140625" style="11"/>
  </cols>
  <sheetData>
    <row r="1" spans="1:3">
      <c r="A1" s="12" t="s">
        <v>11</v>
      </c>
      <c r="B1" s="13" t="s">
        <v>2</v>
      </c>
      <c r="C1" s="41" t="s">
        <v>15</v>
      </c>
    </row>
    <row r="2" spans="1:3" ht="45">
      <c r="A2" s="53" t="s">
        <v>16</v>
      </c>
      <c r="B2" s="62" t="s">
        <v>56</v>
      </c>
      <c r="C2" s="51" t="s">
        <v>17</v>
      </c>
    </row>
    <row r="3" spans="1:3" ht="30.75" thickBot="1">
      <c r="A3" s="14">
        <v>3</v>
      </c>
      <c r="B3" s="54" t="s">
        <v>18</v>
      </c>
      <c r="C3" s="51" t="s">
        <v>19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A76-46C0-4F1D-BB36-44363EA327FE}">
  <sheetPr>
    <tabColor theme="4"/>
  </sheetPr>
  <dimension ref="A1:B4"/>
  <sheetViews>
    <sheetView zoomScale="130" zoomScaleNormal="130" workbookViewId="0">
      <selection activeCell="E18" sqref="E18"/>
    </sheetView>
  </sheetViews>
  <sheetFormatPr defaultRowHeight="15"/>
  <cols>
    <col min="1" max="1" width="10.42578125" bestFit="1" customWidth="1"/>
    <col min="2" max="2" width="42.140625" bestFit="1" customWidth="1"/>
  </cols>
  <sheetData>
    <row r="1" spans="1:2">
      <c r="A1" s="9" t="s">
        <v>11</v>
      </c>
      <c r="B1" s="10" t="s">
        <v>2</v>
      </c>
    </row>
    <row r="2" spans="1:2">
      <c r="A2" s="55" t="s">
        <v>20</v>
      </c>
      <c r="B2" s="56" t="s">
        <v>21</v>
      </c>
    </row>
    <row r="3" spans="1:2">
      <c r="A3" s="55" t="s">
        <v>22</v>
      </c>
      <c r="B3" s="56" t="s">
        <v>23</v>
      </c>
    </row>
    <row r="4" spans="1:2" ht="15.75" thickBot="1">
      <c r="A4" s="57" t="s">
        <v>24</v>
      </c>
      <c r="B4" s="58" t="s">
        <v>25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8F5D-7CC8-4B40-8945-86DE1FB5CBA2}">
  <sheetPr>
    <tabColor theme="9"/>
  </sheetPr>
  <dimension ref="A1:X34"/>
  <sheetViews>
    <sheetView zoomScale="70" zoomScaleNormal="70" workbookViewId="0">
      <selection activeCell="W33" sqref="W33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6D86-F3BE-4F64-BD3C-7E33F70A9725}">
  <sheetPr>
    <tabColor theme="9"/>
  </sheetPr>
  <dimension ref="A1:X34"/>
  <sheetViews>
    <sheetView zoomScale="85" zoomScaleNormal="85" workbookViewId="0">
      <selection activeCell="AV44" sqref="AV44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ACFF-2BCD-4E32-9FCD-92F7E8066B15}">
  <dimension ref="A1:FI95"/>
  <sheetViews>
    <sheetView tabSelected="1" zoomScale="40" zoomScaleNormal="40" workbookViewId="0">
      <selection activeCell="CR20" sqref="CR20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73</v>
      </c>
    </row>
    <row r="3" spans="1:165" ht="15.75" thickBot="1"/>
    <row r="4" spans="1:165" ht="15.75" thickBot="1">
      <c r="A4" s="128" t="str">
        <f>'Channel Model Configurations'!B3</f>
        <v>CDL (TR 38.753) based on Table 7.7.1-3 in TR 38.901 without truncation and quantization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28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28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28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28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28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28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28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28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28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28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28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28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28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28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28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28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28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28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28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28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28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28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28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28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28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28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28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28"/>
      <c r="B32" s="127" t="s">
        <v>26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U32" s="110" t="s">
        <v>27</v>
      </c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31"/>
      <c r="AO32" s="129" t="s">
        <v>28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H32" s="112" t="s">
        <v>29</v>
      </c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31"/>
      <c r="CC32" s="26"/>
      <c r="CD32" s="112" t="s">
        <v>30</v>
      </c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R32" s="112" t="s">
        <v>31</v>
      </c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31"/>
      <c r="DG32" s="26"/>
      <c r="DH32" s="112" t="s">
        <v>32</v>
      </c>
      <c r="DI32" s="120"/>
      <c r="DJ32" s="120"/>
      <c r="DK32" s="120"/>
      <c r="DL32" s="120"/>
      <c r="DM32" s="120"/>
      <c r="DN32" s="120"/>
      <c r="DO32" s="120"/>
      <c r="DP32" s="120"/>
      <c r="DQ32" s="120"/>
      <c r="DR32" s="120"/>
      <c r="DS32" s="120"/>
      <c r="DT32" s="120"/>
      <c r="DW32" s="112" t="s">
        <v>33</v>
      </c>
      <c r="DX32" s="120"/>
      <c r="DY32" s="120"/>
      <c r="DZ32" s="120"/>
      <c r="EA32" s="120"/>
      <c r="EB32" s="120"/>
      <c r="EC32" s="120"/>
      <c r="ED32" s="120"/>
      <c r="EE32" s="120"/>
      <c r="EF32" s="120"/>
      <c r="EG32" s="120"/>
      <c r="EH32" s="120"/>
      <c r="EI32" s="120"/>
      <c r="EJ32" s="31"/>
      <c r="EL32" s="26"/>
      <c r="EM32" s="112" t="s">
        <v>34</v>
      </c>
      <c r="EN32" s="120"/>
      <c r="EO32" s="120"/>
      <c r="EP32" s="120"/>
      <c r="EQ32" s="120"/>
      <c r="ER32" s="120"/>
      <c r="ES32" s="120"/>
      <c r="ET32" s="120"/>
      <c r="EU32" s="120"/>
      <c r="EV32" s="31"/>
      <c r="EY32" s="26"/>
      <c r="EZ32" s="112" t="s">
        <v>35</v>
      </c>
      <c r="FA32" s="120"/>
      <c r="FB32" s="120"/>
      <c r="FC32" s="120"/>
      <c r="FD32" s="120"/>
      <c r="FE32" s="120"/>
      <c r="FF32" s="120"/>
      <c r="FG32" s="120"/>
      <c r="FH32" s="120"/>
      <c r="FI32" s="31"/>
    </row>
    <row r="33" spans="1:165" ht="26.25">
      <c r="A33" s="128"/>
      <c r="B33" s="127" t="str">
        <f>A1</f>
        <v>Nokia A2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U33" s="110" t="str">
        <f>A1</f>
        <v>Nokia A2</v>
      </c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31"/>
      <c r="AO33" s="129" t="str">
        <f>A1</f>
        <v>Nokia A2</v>
      </c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H33" s="112" t="str">
        <f>A1</f>
        <v>Nokia A2</v>
      </c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31"/>
      <c r="CC33" s="26"/>
      <c r="CD33" s="112" t="str">
        <f>A1</f>
        <v>Nokia A2</v>
      </c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R33" s="112" t="str">
        <f>A1</f>
        <v>Nokia A2</v>
      </c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31"/>
      <c r="DG33" s="26"/>
      <c r="DH33" s="112" t="str">
        <f>A1</f>
        <v>Nokia A2</v>
      </c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W33" s="112" t="str">
        <f>A1</f>
        <v>Nokia A2</v>
      </c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31"/>
      <c r="EL33" s="26"/>
      <c r="EM33" s="112" t="str">
        <f>A1</f>
        <v>Nokia A2</v>
      </c>
      <c r="EN33" s="112"/>
      <c r="EO33" s="112"/>
      <c r="EP33" s="112"/>
      <c r="EQ33" s="112"/>
      <c r="ER33" s="112"/>
      <c r="ES33" s="112"/>
      <c r="ET33" s="112"/>
      <c r="EU33" s="112"/>
      <c r="EV33" s="31"/>
      <c r="EY33" s="26"/>
      <c r="EZ33" s="112" t="str">
        <f>A1</f>
        <v>Nokia A2</v>
      </c>
      <c r="FA33" s="112"/>
      <c r="FB33" s="112"/>
      <c r="FC33" s="112"/>
      <c r="FD33" s="112"/>
      <c r="FE33" s="112"/>
      <c r="FF33" s="112"/>
      <c r="FG33" s="112"/>
      <c r="FH33" s="112"/>
      <c r="FI33" s="31"/>
    </row>
    <row r="34" spans="1:165">
      <c r="A34" s="128"/>
      <c r="B34" s="38"/>
      <c r="C34" s="111" t="s">
        <v>36</v>
      </c>
      <c r="D34" s="111"/>
      <c r="E34" s="111"/>
      <c r="F34" s="111"/>
      <c r="G34" s="111" t="s">
        <v>37</v>
      </c>
      <c r="H34" s="111"/>
      <c r="I34" s="111"/>
      <c r="J34" s="111"/>
      <c r="U34" s="32"/>
      <c r="V34" s="111" t="s">
        <v>36</v>
      </c>
      <c r="W34" s="111"/>
      <c r="X34" s="111"/>
      <c r="Y34" s="111"/>
      <c r="Z34" s="111" t="s">
        <v>37</v>
      </c>
      <c r="AA34" s="111"/>
      <c r="AB34" s="111"/>
      <c r="AC34" s="111"/>
      <c r="AD34" s="65"/>
      <c r="AE34" s="65"/>
      <c r="AF34" s="65"/>
      <c r="AG34" s="65"/>
      <c r="AL34" s="31"/>
      <c r="AO34" s="38"/>
      <c r="AP34" s="111" t="s">
        <v>36</v>
      </c>
      <c r="AQ34" s="111"/>
      <c r="AR34" s="111"/>
      <c r="AS34" s="111"/>
      <c r="AT34" s="111" t="s">
        <v>37</v>
      </c>
      <c r="AU34" s="111"/>
      <c r="AV34" s="111"/>
      <c r="AW34" s="111"/>
      <c r="BH34" s="32"/>
      <c r="BI34" s="111" t="s">
        <v>36</v>
      </c>
      <c r="BJ34" s="111"/>
      <c r="BK34" s="111"/>
      <c r="BL34" s="111"/>
      <c r="BM34" s="111" t="s">
        <v>37</v>
      </c>
      <c r="BN34" s="111"/>
      <c r="BO34" s="111"/>
      <c r="BP34" s="111"/>
      <c r="BQ34" s="65"/>
      <c r="BR34" s="65"/>
      <c r="BS34" s="65"/>
      <c r="BT34" s="65"/>
      <c r="BY34" s="31"/>
      <c r="CC34" s="26"/>
      <c r="CD34" s="32"/>
      <c r="CE34" s="117" t="s">
        <v>36</v>
      </c>
      <c r="CF34" s="118"/>
      <c r="CG34" s="119"/>
      <c r="CH34" s="117" t="s">
        <v>55</v>
      </c>
      <c r="CI34" s="118"/>
      <c r="CJ34" s="119"/>
      <c r="CK34" s="117" t="s">
        <v>37</v>
      </c>
      <c r="CL34" s="118"/>
      <c r="CM34" s="119"/>
      <c r="CR34" s="32"/>
      <c r="CS34" s="117" t="s">
        <v>36</v>
      </c>
      <c r="CT34" s="118"/>
      <c r="CU34" s="119"/>
      <c r="CV34" s="117" t="s">
        <v>55</v>
      </c>
      <c r="CW34" s="118"/>
      <c r="CX34" s="119"/>
      <c r="CY34" s="117" t="s">
        <v>37</v>
      </c>
      <c r="CZ34" s="118"/>
      <c r="DA34" s="119"/>
      <c r="DE34" s="31"/>
      <c r="DG34" s="26"/>
      <c r="DH34" s="32"/>
      <c r="DI34" s="121" t="s">
        <v>36</v>
      </c>
      <c r="DJ34" s="121"/>
      <c r="DK34" s="121"/>
      <c r="DL34" s="121" t="s">
        <v>55</v>
      </c>
      <c r="DM34" s="121"/>
      <c r="DN34" s="121"/>
      <c r="DO34" s="121" t="s">
        <v>37</v>
      </c>
      <c r="DP34" s="121"/>
      <c r="DQ34" s="121"/>
      <c r="DW34" s="32"/>
      <c r="DX34" s="121" t="s">
        <v>36</v>
      </c>
      <c r="DY34" s="121"/>
      <c r="DZ34" s="121"/>
      <c r="EA34" s="121" t="s">
        <v>55</v>
      </c>
      <c r="EB34" s="121"/>
      <c r="EC34" s="121"/>
      <c r="ED34" s="121" t="s">
        <v>37</v>
      </c>
      <c r="EE34" s="121"/>
      <c r="EF34" s="121"/>
      <c r="EJ34" s="31"/>
      <c r="EL34" s="26"/>
      <c r="EM34" s="32"/>
      <c r="EN34" s="121" t="s">
        <v>36</v>
      </c>
      <c r="EO34" s="121"/>
      <c r="EP34" s="121" t="s">
        <v>37</v>
      </c>
      <c r="EQ34" s="121"/>
      <c r="ER34" s="65"/>
      <c r="ES34" s="65"/>
      <c r="EV34" s="31"/>
      <c r="EY34" s="26"/>
      <c r="EZ34" s="32"/>
      <c r="FA34" s="121" t="s">
        <v>36</v>
      </c>
      <c r="FB34" s="121"/>
      <c r="FC34" s="121" t="s">
        <v>37</v>
      </c>
      <c r="FD34" s="121"/>
      <c r="FE34" s="69"/>
      <c r="FF34" s="70"/>
      <c r="FI34" s="31"/>
    </row>
    <row r="35" spans="1:165" ht="45.75">
      <c r="A35" s="128"/>
      <c r="B35" s="39" t="s">
        <v>38</v>
      </c>
      <c r="C35" s="122" t="s">
        <v>39</v>
      </c>
      <c r="D35" s="123"/>
      <c r="E35" s="126" t="s">
        <v>71</v>
      </c>
      <c r="F35" s="123"/>
      <c r="G35" s="122" t="s">
        <v>39</v>
      </c>
      <c r="H35" s="123"/>
      <c r="I35" s="126" t="s">
        <v>71</v>
      </c>
      <c r="J35" s="123"/>
      <c r="U35" s="15" t="s">
        <v>38</v>
      </c>
      <c r="V35" s="115" t="s">
        <v>39</v>
      </c>
      <c r="W35" s="116"/>
      <c r="X35" s="115" t="s">
        <v>71</v>
      </c>
      <c r="Y35" s="116"/>
      <c r="Z35" s="115" t="s">
        <v>39</v>
      </c>
      <c r="AA35" s="116"/>
      <c r="AB35" s="115" t="s">
        <v>71</v>
      </c>
      <c r="AC35" s="116"/>
      <c r="AD35" s="65"/>
      <c r="AE35" s="65"/>
      <c r="AF35" s="65"/>
      <c r="AG35" s="65"/>
      <c r="AL35" s="31"/>
      <c r="AO35" s="39" t="s">
        <v>38</v>
      </c>
      <c r="AP35" s="122" t="s">
        <v>39</v>
      </c>
      <c r="AQ35" s="123"/>
      <c r="AR35" s="122" t="s">
        <v>40</v>
      </c>
      <c r="AS35" s="123"/>
      <c r="AT35" s="122" t="s">
        <v>39</v>
      </c>
      <c r="AU35" s="123"/>
      <c r="AV35" s="125" t="s">
        <v>41</v>
      </c>
      <c r="AW35" s="123"/>
      <c r="BH35" s="15" t="s">
        <v>38</v>
      </c>
      <c r="BI35" s="115" t="s">
        <v>39</v>
      </c>
      <c r="BJ35" s="116"/>
      <c r="BK35" s="115" t="s">
        <v>72</v>
      </c>
      <c r="BL35" s="116"/>
      <c r="BM35" s="115" t="s">
        <v>39</v>
      </c>
      <c r="BN35" s="116"/>
      <c r="BO35" s="115" t="s">
        <v>41</v>
      </c>
      <c r="BP35" s="116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22" t="s">
        <v>43</v>
      </c>
      <c r="CG35" s="124"/>
      <c r="CH35" s="60" t="s">
        <v>42</v>
      </c>
      <c r="CI35" s="122" t="s">
        <v>43</v>
      </c>
      <c r="CJ35" s="124"/>
      <c r="CK35" s="60" t="s">
        <v>42</v>
      </c>
      <c r="CL35" s="122" t="s">
        <v>43</v>
      </c>
      <c r="CM35" s="124"/>
      <c r="CR35" s="15" t="s">
        <v>38</v>
      </c>
      <c r="CS35" s="60" t="s">
        <v>42</v>
      </c>
      <c r="CT35" s="122" t="s">
        <v>43</v>
      </c>
      <c r="CU35" s="124"/>
      <c r="CV35" s="60" t="s">
        <v>42</v>
      </c>
      <c r="CW35" s="122" t="s">
        <v>43</v>
      </c>
      <c r="CX35" s="124"/>
      <c r="CY35" s="60" t="s">
        <v>42</v>
      </c>
      <c r="CZ35" s="122" t="s">
        <v>43</v>
      </c>
      <c r="DA35" s="124"/>
      <c r="DE35" s="31"/>
      <c r="DG35" s="26"/>
      <c r="DH35" s="15" t="s">
        <v>38</v>
      </c>
      <c r="DI35" s="60" t="s">
        <v>42</v>
      </c>
      <c r="DJ35" s="113" t="s">
        <v>43</v>
      </c>
      <c r="DK35" s="114"/>
      <c r="DL35" s="60" t="s">
        <v>42</v>
      </c>
      <c r="DM35" s="113" t="s">
        <v>43</v>
      </c>
      <c r="DN35" s="114"/>
      <c r="DO35" s="60" t="s">
        <v>42</v>
      </c>
      <c r="DP35" s="113" t="s">
        <v>43</v>
      </c>
      <c r="DQ35" s="114"/>
      <c r="DW35" s="15" t="s">
        <v>38</v>
      </c>
      <c r="DX35" s="60" t="s">
        <v>42</v>
      </c>
      <c r="DY35" s="113" t="s">
        <v>43</v>
      </c>
      <c r="DZ35" s="114"/>
      <c r="EA35" s="60" t="s">
        <v>42</v>
      </c>
      <c r="EB35" s="113" t="s">
        <v>43</v>
      </c>
      <c r="EC35" s="114"/>
      <c r="ED35" s="60" t="s">
        <v>42</v>
      </c>
      <c r="EE35" s="113" t="s">
        <v>43</v>
      </c>
      <c r="EF35" s="114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28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28"/>
      <c r="B37" s="5">
        <v>-5</v>
      </c>
      <c r="C37" s="42"/>
      <c r="D37" s="42"/>
      <c r="E37" s="42"/>
      <c r="F37" s="42"/>
      <c r="G37" s="42"/>
      <c r="H37" s="42"/>
      <c r="I37" s="42"/>
      <c r="J37" s="42"/>
      <c r="U37" s="1">
        <v>-5</v>
      </c>
      <c r="V37" s="42"/>
      <c r="W37" s="42"/>
      <c r="X37" s="42"/>
      <c r="Y37" s="42"/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42">
        <v>0</v>
      </c>
      <c r="AQ37" s="2"/>
      <c r="AR37" s="3"/>
      <c r="AS37" s="42"/>
      <c r="AT37" s="42">
        <v>0</v>
      </c>
      <c r="AU37" s="42"/>
      <c r="AV37" s="42"/>
      <c r="AW37" s="42"/>
      <c r="BH37" s="1">
        <v>-5</v>
      </c>
      <c r="BI37" s="42">
        <v>0</v>
      </c>
      <c r="BJ37" s="2"/>
      <c r="BK37" s="3"/>
      <c r="BL37" s="42"/>
      <c r="BM37" s="42">
        <v>0</v>
      </c>
      <c r="BN37" s="42"/>
      <c r="BO37" s="42"/>
      <c r="BP37" s="42"/>
      <c r="BY37" s="31"/>
      <c r="CC37" s="26"/>
      <c r="CD37" s="1">
        <v>-5</v>
      </c>
      <c r="CE37" s="42">
        <v>0</v>
      </c>
      <c r="CF37" s="42">
        <v>1.41E-2</v>
      </c>
      <c r="CG37" s="42">
        <v>5.9999999999999995E-4</v>
      </c>
      <c r="CH37" s="42">
        <v>0</v>
      </c>
      <c r="CI37" s="42">
        <v>2.8E-3</v>
      </c>
      <c r="CJ37" s="42">
        <v>0</v>
      </c>
      <c r="CK37" s="42">
        <v>0</v>
      </c>
      <c r="CL37" s="42">
        <v>3.8E-3</v>
      </c>
      <c r="CM37" s="42">
        <v>1E-4</v>
      </c>
      <c r="CR37" s="1">
        <v>-5</v>
      </c>
      <c r="CS37" s="42">
        <v>0</v>
      </c>
      <c r="CT37" s="42">
        <v>1.6000000000000001E-3</v>
      </c>
      <c r="CU37" s="42">
        <v>2.9999999999999997E-4</v>
      </c>
      <c r="CV37" s="42">
        <v>0</v>
      </c>
      <c r="CW37" s="42">
        <v>1.1000000000000001E-3</v>
      </c>
      <c r="CX37" s="42">
        <v>0</v>
      </c>
      <c r="CY37" s="42">
        <v>0</v>
      </c>
      <c r="CZ37" s="42">
        <v>2.9999999999999997E-4</v>
      </c>
      <c r="DA37" s="42">
        <v>1E-4</v>
      </c>
      <c r="DE37" s="31"/>
      <c r="DG37" s="26"/>
      <c r="DH37" s="1">
        <v>-5</v>
      </c>
      <c r="DI37" s="42">
        <v>0.18229999999999999</v>
      </c>
      <c r="DJ37" s="42">
        <v>0.22009999999999999</v>
      </c>
      <c r="DK37" s="42">
        <v>2.9899999999999999E-2</v>
      </c>
      <c r="DL37" s="42">
        <v>0.33139999999999997</v>
      </c>
      <c r="DM37" s="42">
        <v>0.38</v>
      </c>
      <c r="DN37" s="42">
        <v>3.2000000000000002E-3</v>
      </c>
      <c r="DO37" s="42">
        <v>0.20880000000000001</v>
      </c>
      <c r="DP37" s="42">
        <v>0.27860000000000001</v>
      </c>
      <c r="DQ37" s="42">
        <v>2.01E-2</v>
      </c>
      <c r="DW37" s="1">
        <v>-5</v>
      </c>
      <c r="DX37" s="42">
        <v>7.3800000000000004E-2</v>
      </c>
      <c r="DY37" s="42">
        <v>0.1958</v>
      </c>
      <c r="DZ37" s="42">
        <v>8.6999999999999994E-3</v>
      </c>
      <c r="EA37" s="42">
        <v>0.2132</v>
      </c>
      <c r="EB37" s="42">
        <v>0.31879999999999997</v>
      </c>
      <c r="EC37" s="42">
        <v>1.5E-3</v>
      </c>
      <c r="ED37" s="42">
        <v>7.8600000000000003E-2</v>
      </c>
      <c r="EE37" s="42">
        <v>0.21870000000000001</v>
      </c>
      <c r="EF37" s="42">
        <v>5.7999999999999996E-3</v>
      </c>
      <c r="EJ37" s="31"/>
      <c r="EL37" s="26"/>
      <c r="EM37" s="1">
        <v>-5</v>
      </c>
      <c r="EN37" s="46">
        <v>0</v>
      </c>
      <c r="EO37" s="46">
        <v>0</v>
      </c>
      <c r="EP37" s="42">
        <v>0</v>
      </c>
      <c r="EQ37" s="42">
        <v>0</v>
      </c>
      <c r="ER37" s="65"/>
      <c r="ES37" s="65"/>
      <c r="EV37" s="31"/>
      <c r="EY37" s="26"/>
      <c r="EZ37" s="1">
        <v>-5</v>
      </c>
      <c r="FA37" s="42">
        <v>0</v>
      </c>
      <c r="FB37" s="42">
        <v>0</v>
      </c>
      <c r="FC37" s="42">
        <v>0</v>
      </c>
      <c r="FD37" s="42">
        <v>0</v>
      </c>
      <c r="FI37" s="31"/>
    </row>
    <row r="38" spans="1:165">
      <c r="A38" s="128"/>
      <c r="B38" s="5">
        <f>B37+1</f>
        <v>-4</v>
      </c>
      <c r="C38" s="42"/>
      <c r="D38" s="42"/>
      <c r="E38" s="42"/>
      <c r="F38" s="42"/>
      <c r="G38" s="42"/>
      <c r="H38" s="42"/>
      <c r="I38" s="42"/>
      <c r="J38" s="42"/>
      <c r="U38" s="1">
        <f t="shared" ref="U38:U82" si="0">U37+1</f>
        <v>-4</v>
      </c>
      <c r="V38" s="42"/>
      <c r="W38" s="42"/>
      <c r="X38" s="42"/>
      <c r="Y38" s="42"/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42">
        <v>0</v>
      </c>
      <c r="AQ38" s="2"/>
      <c r="AR38" s="3"/>
      <c r="AS38" s="42"/>
      <c r="AT38" s="42">
        <v>0</v>
      </c>
      <c r="AU38" s="42"/>
      <c r="AV38" s="42"/>
      <c r="AW38" s="42"/>
      <c r="BH38" s="1">
        <f>BH37+1</f>
        <v>-4</v>
      </c>
      <c r="BI38" s="42">
        <v>0</v>
      </c>
      <c r="BJ38" s="2"/>
      <c r="BK38" s="3"/>
      <c r="BL38" s="42"/>
      <c r="BM38" s="42">
        <v>0</v>
      </c>
      <c r="BN38" s="42"/>
      <c r="BO38" s="42"/>
      <c r="BP38" s="42"/>
      <c r="BY38" s="31"/>
      <c r="CC38" s="26"/>
      <c r="CD38" s="1">
        <f>CD37+1</f>
        <v>-4</v>
      </c>
      <c r="CE38" s="42">
        <v>1.6000000000000001E-3</v>
      </c>
      <c r="CF38" s="42">
        <v>3.4799999999999998E-2</v>
      </c>
      <c r="CG38" s="42">
        <v>2E-3</v>
      </c>
      <c r="CH38" s="42">
        <v>8.0000000000000004E-4</v>
      </c>
      <c r="CI38" s="42">
        <v>2.5600000000000001E-2</v>
      </c>
      <c r="CJ38" s="42">
        <v>0</v>
      </c>
      <c r="CK38" s="42">
        <v>0</v>
      </c>
      <c r="CL38" s="42">
        <v>2.2499999999999999E-2</v>
      </c>
      <c r="CM38" s="42">
        <v>2.0000000000000001E-4</v>
      </c>
      <c r="CR38" s="1">
        <f>CR37+1</f>
        <v>-4</v>
      </c>
      <c r="CS38" s="42">
        <v>1E-4</v>
      </c>
      <c r="CT38" s="42">
        <v>4.4000000000000003E-3</v>
      </c>
      <c r="CU38" s="42">
        <v>2.9999999999999997E-4</v>
      </c>
      <c r="CV38" s="42">
        <v>0</v>
      </c>
      <c r="CW38" s="42">
        <v>1.1900000000000001E-2</v>
      </c>
      <c r="CX38" s="42">
        <v>0</v>
      </c>
      <c r="CY38" s="42">
        <v>0</v>
      </c>
      <c r="CZ38" s="42">
        <v>3.0999999999999999E-3</v>
      </c>
      <c r="DA38" s="42">
        <v>2.9999999999999997E-4</v>
      </c>
      <c r="DE38" s="31"/>
      <c r="DG38" s="26"/>
      <c r="DH38" s="1">
        <f>DH37+1</f>
        <v>-4</v>
      </c>
      <c r="DI38" s="42">
        <v>0.23039999999999999</v>
      </c>
      <c r="DJ38" s="42">
        <v>0.2913</v>
      </c>
      <c r="DK38" s="42">
        <v>4.9799999999999997E-2</v>
      </c>
      <c r="DL38" s="42">
        <v>0.39029999999999998</v>
      </c>
      <c r="DM38" s="42">
        <v>0.43430000000000002</v>
      </c>
      <c r="DN38" s="42">
        <v>7.1000000000000004E-3</v>
      </c>
      <c r="DO38" s="42">
        <v>0.31069999999999998</v>
      </c>
      <c r="DP38" s="42">
        <v>0.36870000000000003</v>
      </c>
      <c r="DQ38" s="42">
        <v>4.1500000000000002E-2</v>
      </c>
      <c r="DW38" s="1">
        <f>DW37+1</f>
        <v>-4</v>
      </c>
      <c r="DX38" s="42">
        <v>0.14419999999999999</v>
      </c>
      <c r="DY38" s="42">
        <v>0.28439999999999999</v>
      </c>
      <c r="DZ38" s="42">
        <v>1.7399999999999999E-2</v>
      </c>
      <c r="EA38" s="42">
        <v>0.31119999999999998</v>
      </c>
      <c r="EB38" s="42">
        <v>0.3836</v>
      </c>
      <c r="EC38" s="42">
        <v>5.3E-3</v>
      </c>
      <c r="ED38" s="42">
        <v>0.16370000000000001</v>
      </c>
      <c r="EE38" s="42">
        <v>0.30959999999999999</v>
      </c>
      <c r="EF38" s="42">
        <v>1.5800000000000002E-2</v>
      </c>
      <c r="EJ38" s="31"/>
      <c r="EL38" s="26"/>
      <c r="EM38" s="1">
        <f>EM37+1</f>
        <v>-4</v>
      </c>
      <c r="EN38" s="46">
        <v>0</v>
      </c>
      <c r="EO38" s="46">
        <v>0</v>
      </c>
      <c r="EP38" s="42">
        <v>0</v>
      </c>
      <c r="EQ38" s="42">
        <v>0</v>
      </c>
      <c r="ER38" s="65"/>
      <c r="ES38" s="65"/>
      <c r="EV38" s="31"/>
      <c r="EY38" s="26"/>
      <c r="EZ38" s="1">
        <f t="shared" ref="EZ38:EZ82" si="1">EZ37+1</f>
        <v>-4</v>
      </c>
      <c r="FA38" s="42">
        <v>0</v>
      </c>
      <c r="FB38" s="42">
        <v>0</v>
      </c>
      <c r="FC38" s="42">
        <v>0</v>
      </c>
      <c r="FD38" s="42">
        <v>0</v>
      </c>
      <c r="FI38" s="31"/>
    </row>
    <row r="39" spans="1:165">
      <c r="A39" s="128"/>
      <c r="B39" s="5">
        <f t="shared" ref="B39:B82" si="2">B38+1</f>
        <v>-3</v>
      </c>
      <c r="C39" s="42"/>
      <c r="D39" s="42"/>
      <c r="E39" s="42"/>
      <c r="F39" s="42"/>
      <c r="G39" s="42"/>
      <c r="H39" s="42"/>
      <c r="I39" s="42"/>
      <c r="J39" s="42"/>
      <c r="U39" s="1">
        <f t="shared" si="0"/>
        <v>-3</v>
      </c>
      <c r="V39" s="42"/>
      <c r="W39" s="42"/>
      <c r="X39" s="42"/>
      <c r="Y39" s="42"/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42">
        <v>0</v>
      </c>
      <c r="AQ39" s="2"/>
      <c r="AR39" s="3"/>
      <c r="AS39" s="42"/>
      <c r="AT39" s="42">
        <v>0</v>
      </c>
      <c r="AU39" s="42"/>
      <c r="AV39" s="42"/>
      <c r="AW39" s="42"/>
      <c r="BH39" s="1">
        <f t="shared" ref="BH39:BH82" si="4">BH38+1</f>
        <v>-3</v>
      </c>
      <c r="BI39" s="42">
        <v>0</v>
      </c>
      <c r="BJ39" s="2"/>
      <c r="BK39" s="3"/>
      <c r="BL39" s="42"/>
      <c r="BM39" s="42">
        <v>0</v>
      </c>
      <c r="BN39" s="42"/>
      <c r="BO39" s="42"/>
      <c r="BP39" s="42"/>
      <c r="BY39" s="31"/>
      <c r="CC39" s="26"/>
      <c r="CD39" s="1">
        <f t="shared" ref="CD39:CD82" si="5">CD38+1</f>
        <v>-3</v>
      </c>
      <c r="CE39" s="42">
        <v>2.1299999999999999E-2</v>
      </c>
      <c r="CF39" s="42">
        <v>4.9500000000000002E-2</v>
      </c>
      <c r="CG39" s="42">
        <v>5.4999999999999997E-3</v>
      </c>
      <c r="CH39" s="42">
        <v>8.3000000000000001E-3</v>
      </c>
      <c r="CI39" s="42">
        <v>4.0099999999999997E-2</v>
      </c>
      <c r="CJ39" s="42">
        <v>0</v>
      </c>
      <c r="CK39" s="42">
        <v>2.3E-3</v>
      </c>
      <c r="CL39" s="42">
        <v>3.5000000000000003E-2</v>
      </c>
      <c r="CM39" s="42">
        <v>2.3999999999999998E-3</v>
      </c>
      <c r="CR39" s="1">
        <f t="shared" ref="CR39:CR82" si="6">CR38+1</f>
        <v>-3</v>
      </c>
      <c r="CS39" s="42">
        <v>1.2999999999999999E-3</v>
      </c>
      <c r="CT39" s="42">
        <v>1.17E-2</v>
      </c>
      <c r="CU39" s="42">
        <v>5.0000000000000001E-4</v>
      </c>
      <c r="CV39" s="42">
        <v>2.9999999999999997E-4</v>
      </c>
      <c r="CW39" s="42">
        <v>3.7400000000000003E-2</v>
      </c>
      <c r="CX39" s="42">
        <v>0</v>
      </c>
      <c r="CY39" s="42">
        <v>1E-4</v>
      </c>
      <c r="CZ39" s="42">
        <v>7.0000000000000001E-3</v>
      </c>
      <c r="DA39" s="42">
        <v>5.9999999999999995E-4</v>
      </c>
      <c r="DE39" s="31"/>
      <c r="DG39" s="26"/>
      <c r="DH39" s="1">
        <f t="shared" ref="DH39:DH82" si="7">DH38+1</f>
        <v>-3</v>
      </c>
      <c r="DI39" s="42">
        <v>0.32990000000000003</v>
      </c>
      <c r="DJ39" s="42">
        <v>0.4214</v>
      </c>
      <c r="DK39" s="42">
        <v>7.5499999999999998E-2</v>
      </c>
      <c r="DL39" s="42">
        <v>0.47689999999999999</v>
      </c>
      <c r="DM39" s="42">
        <v>0.51229999999999998</v>
      </c>
      <c r="DN39" s="42">
        <v>1.54E-2</v>
      </c>
      <c r="DO39" s="42">
        <v>0.3977</v>
      </c>
      <c r="DP39" s="42">
        <v>0.44</v>
      </c>
      <c r="DQ39" s="42">
        <v>7.5999999999999998E-2</v>
      </c>
      <c r="DW39" s="1">
        <f t="shared" ref="DW39:DW82" si="8">DW38+1</f>
        <v>-3</v>
      </c>
      <c r="DX39" s="42">
        <v>0.2291</v>
      </c>
      <c r="DY39" s="42">
        <v>0.37230000000000002</v>
      </c>
      <c r="DZ39" s="42">
        <v>3.4799999999999998E-2</v>
      </c>
      <c r="EA39" s="42">
        <v>0.38840000000000002</v>
      </c>
      <c r="EB39" s="42">
        <v>0.45440000000000003</v>
      </c>
      <c r="EC39" s="42">
        <v>1.26E-2</v>
      </c>
      <c r="ED39" s="42">
        <v>0.25080000000000002</v>
      </c>
      <c r="EE39" s="42">
        <v>0.3906</v>
      </c>
      <c r="EF39" s="42">
        <v>4.1700000000000001E-2</v>
      </c>
      <c r="EJ39" s="31"/>
      <c r="EL39" s="26"/>
      <c r="EM39" s="1">
        <f t="shared" ref="EM39:EM82" si="9">EM38+1</f>
        <v>-3</v>
      </c>
      <c r="EN39" s="46">
        <v>0</v>
      </c>
      <c r="EO39" s="46">
        <v>0</v>
      </c>
      <c r="EP39" s="42">
        <v>0</v>
      </c>
      <c r="EQ39" s="42">
        <v>0</v>
      </c>
      <c r="ER39" s="65"/>
      <c r="ES39" s="65"/>
      <c r="EV39" s="31"/>
      <c r="EY39" s="26"/>
      <c r="EZ39" s="1">
        <f t="shared" si="1"/>
        <v>-3</v>
      </c>
      <c r="FA39" s="42">
        <v>0</v>
      </c>
      <c r="FB39" s="42">
        <v>0</v>
      </c>
      <c r="FC39" s="42">
        <v>0</v>
      </c>
      <c r="FD39" s="42">
        <v>0</v>
      </c>
      <c r="FI39" s="31"/>
    </row>
    <row r="40" spans="1:165">
      <c r="A40" s="128"/>
      <c r="B40" s="5">
        <f t="shared" si="2"/>
        <v>-2</v>
      </c>
      <c r="C40" s="42"/>
      <c r="D40" s="42"/>
      <c r="E40" s="42"/>
      <c r="F40" s="42"/>
      <c r="G40" s="42"/>
      <c r="H40" s="42"/>
      <c r="I40" s="42"/>
      <c r="J40" s="42"/>
      <c r="U40" s="1">
        <f t="shared" si="0"/>
        <v>-2</v>
      </c>
      <c r="V40" s="42"/>
      <c r="W40" s="42"/>
      <c r="X40" s="42"/>
      <c r="Y40" s="42"/>
      <c r="Z40" s="42"/>
      <c r="AA40" s="42"/>
      <c r="AB40" s="42"/>
      <c r="AC40" s="42"/>
      <c r="AL40" s="31"/>
      <c r="AO40" s="5">
        <f t="shared" si="3"/>
        <v>-2</v>
      </c>
      <c r="AP40" s="42">
        <v>0</v>
      </c>
      <c r="AQ40" s="2"/>
      <c r="AR40" s="3"/>
      <c r="AS40" s="42"/>
      <c r="AT40" s="42">
        <v>0</v>
      </c>
      <c r="AU40" s="42"/>
      <c r="AV40" s="42"/>
      <c r="AW40" s="42"/>
      <c r="BH40" s="1">
        <f t="shared" si="4"/>
        <v>-2</v>
      </c>
      <c r="BI40" s="42">
        <v>0</v>
      </c>
      <c r="BJ40" s="2"/>
      <c r="BK40" s="3"/>
      <c r="BL40" s="42"/>
      <c r="BM40" s="42">
        <v>0</v>
      </c>
      <c r="BN40" s="42"/>
      <c r="BO40" s="42"/>
      <c r="BP40" s="42"/>
      <c r="BY40" s="31"/>
      <c r="CC40" s="26"/>
      <c r="CD40" s="1">
        <f t="shared" si="5"/>
        <v>-2</v>
      </c>
      <c r="CE40" s="42">
        <v>3.5900000000000001E-2</v>
      </c>
      <c r="CF40" s="42">
        <v>6.3799999999999996E-2</v>
      </c>
      <c r="CG40" s="42">
        <v>1.17E-2</v>
      </c>
      <c r="CH40" s="42">
        <v>2.1600000000000001E-2</v>
      </c>
      <c r="CI40" s="42">
        <v>7.6999999999999999E-2</v>
      </c>
      <c r="CJ40" s="42">
        <v>1E-4</v>
      </c>
      <c r="CK40" s="42">
        <v>1.7899999999999999E-2</v>
      </c>
      <c r="CL40" s="42">
        <v>5.4100000000000002E-2</v>
      </c>
      <c r="CM40" s="42">
        <v>6.4000000000000003E-3</v>
      </c>
      <c r="CR40" s="1">
        <f t="shared" si="6"/>
        <v>-2</v>
      </c>
      <c r="CS40" s="42">
        <v>2.8E-3</v>
      </c>
      <c r="CT40" s="42">
        <v>2.6100000000000002E-2</v>
      </c>
      <c r="CU40" s="42">
        <v>2.2000000000000001E-3</v>
      </c>
      <c r="CV40" s="42">
        <v>6.1000000000000004E-3</v>
      </c>
      <c r="CW40" s="42">
        <v>8.1299999999999997E-2</v>
      </c>
      <c r="CX40" s="42">
        <v>1E-4</v>
      </c>
      <c r="CY40" s="42">
        <v>8.9999999999999998E-4</v>
      </c>
      <c r="CZ40" s="42">
        <v>1.6799999999999999E-2</v>
      </c>
      <c r="DA40" s="42">
        <v>1.2999999999999999E-3</v>
      </c>
      <c r="DE40" s="31"/>
      <c r="DG40" s="26"/>
      <c r="DH40" s="1">
        <f t="shared" si="7"/>
        <v>-2</v>
      </c>
      <c r="DI40" s="42">
        <v>0.434</v>
      </c>
      <c r="DJ40" s="42">
        <v>0.50549999999999995</v>
      </c>
      <c r="DK40" s="42">
        <v>0.10730000000000001</v>
      </c>
      <c r="DL40" s="42">
        <v>0.50060000000000004</v>
      </c>
      <c r="DM40" s="42">
        <v>0.59030000000000005</v>
      </c>
      <c r="DN40" s="42">
        <v>2.52E-2</v>
      </c>
      <c r="DO40" s="42">
        <v>0.45419999999999999</v>
      </c>
      <c r="DP40" s="42">
        <v>0.51759999999999995</v>
      </c>
      <c r="DQ40" s="42">
        <v>0.1211</v>
      </c>
      <c r="DW40" s="1">
        <f t="shared" si="8"/>
        <v>-2</v>
      </c>
      <c r="DX40" s="42">
        <v>0.3266</v>
      </c>
      <c r="DY40" s="42">
        <v>0.45440000000000003</v>
      </c>
      <c r="DZ40" s="42">
        <v>7.1400000000000005E-2</v>
      </c>
      <c r="EA40" s="42">
        <v>0.44979999999999998</v>
      </c>
      <c r="EB40" s="42">
        <v>0.53169999999999995</v>
      </c>
      <c r="EC40" s="42">
        <v>2.0199999999999999E-2</v>
      </c>
      <c r="ED40" s="42">
        <v>0.35020000000000001</v>
      </c>
      <c r="EE40" s="42">
        <v>0.45479999999999998</v>
      </c>
      <c r="EF40" s="42">
        <v>7.7399999999999997E-2</v>
      </c>
      <c r="EJ40" s="31"/>
      <c r="EL40" s="26"/>
      <c r="EM40" s="1">
        <f t="shared" si="9"/>
        <v>-2</v>
      </c>
      <c r="EN40" s="46">
        <v>0</v>
      </c>
      <c r="EO40" s="46">
        <v>0</v>
      </c>
      <c r="EP40" s="42">
        <v>0</v>
      </c>
      <c r="EQ40" s="42">
        <v>0</v>
      </c>
      <c r="ER40" s="65"/>
      <c r="ES40" s="65"/>
      <c r="EV40" s="31"/>
      <c r="EY40" s="26"/>
      <c r="EZ40" s="1">
        <f t="shared" si="1"/>
        <v>-2</v>
      </c>
      <c r="FA40" s="42">
        <v>0</v>
      </c>
      <c r="FB40" s="42">
        <v>0</v>
      </c>
      <c r="FC40" s="42">
        <v>0</v>
      </c>
      <c r="FD40" s="42">
        <v>5.0000000000000001E-4</v>
      </c>
      <c r="FI40" s="31"/>
    </row>
    <row r="41" spans="1:165">
      <c r="A41" s="128"/>
      <c r="B41" s="5">
        <f t="shared" si="2"/>
        <v>-1</v>
      </c>
      <c r="C41" s="42"/>
      <c r="D41" s="42"/>
      <c r="E41" s="42"/>
      <c r="F41" s="42"/>
      <c r="G41" s="42"/>
      <c r="H41" s="42"/>
      <c r="I41" s="42"/>
      <c r="J41" s="42"/>
      <c r="U41" s="1">
        <f t="shared" si="0"/>
        <v>-1</v>
      </c>
      <c r="V41" s="42"/>
      <c r="W41" s="42"/>
      <c r="X41" s="42"/>
      <c r="Y41" s="42"/>
      <c r="Z41" s="42"/>
      <c r="AA41" s="42"/>
      <c r="AB41" s="42"/>
      <c r="AC41" s="42"/>
      <c r="AL41" s="31"/>
      <c r="AO41" s="5">
        <f t="shared" si="3"/>
        <v>-1</v>
      </c>
      <c r="AP41" s="42">
        <v>0</v>
      </c>
      <c r="AQ41" s="2"/>
      <c r="AR41" s="3"/>
      <c r="AS41" s="42"/>
      <c r="AT41" s="42">
        <v>0</v>
      </c>
      <c r="AU41" s="42"/>
      <c r="AV41" s="42"/>
      <c r="AW41" s="42"/>
      <c r="BH41" s="1">
        <f t="shared" si="4"/>
        <v>-1</v>
      </c>
      <c r="BI41" s="42">
        <v>0</v>
      </c>
      <c r="BJ41" s="2"/>
      <c r="BK41" s="3"/>
      <c r="BL41" s="42"/>
      <c r="BM41" s="42">
        <v>0</v>
      </c>
      <c r="BN41" s="42"/>
      <c r="BO41" s="42"/>
      <c r="BP41" s="42"/>
      <c r="BY41" s="31"/>
      <c r="CC41" s="26"/>
      <c r="CD41" s="1">
        <f t="shared" si="5"/>
        <v>-1</v>
      </c>
      <c r="CE41" s="42">
        <v>4.7600000000000003E-2</v>
      </c>
      <c r="CF41" s="42">
        <v>0.10349999999999999</v>
      </c>
      <c r="CG41" s="42">
        <v>2.2499999999999999E-2</v>
      </c>
      <c r="CH41" s="42">
        <v>4.6600000000000003E-2</v>
      </c>
      <c r="CI41" s="42">
        <v>0.13650000000000001</v>
      </c>
      <c r="CJ41" s="42">
        <v>5.9999999999999995E-4</v>
      </c>
      <c r="CK41" s="42">
        <v>3.1899999999999998E-2</v>
      </c>
      <c r="CL41" s="42">
        <v>0.1195</v>
      </c>
      <c r="CM41" s="42">
        <v>1.35E-2</v>
      </c>
      <c r="CR41" s="1">
        <f t="shared" si="6"/>
        <v>-1</v>
      </c>
      <c r="CS41" s="42">
        <v>8.0000000000000002E-3</v>
      </c>
      <c r="CT41" s="42">
        <v>5.4199999999999998E-2</v>
      </c>
      <c r="CU41" s="42">
        <v>5.7000000000000002E-3</v>
      </c>
      <c r="CV41" s="42">
        <v>3.04E-2</v>
      </c>
      <c r="CW41" s="42">
        <v>0.15140000000000001</v>
      </c>
      <c r="CX41" s="42">
        <v>5.0000000000000001E-4</v>
      </c>
      <c r="CY41" s="42">
        <v>3.0999999999999999E-3</v>
      </c>
      <c r="CZ41" s="42">
        <v>5.0999999999999997E-2</v>
      </c>
      <c r="DA41" s="42">
        <v>3.8E-3</v>
      </c>
      <c r="DE41" s="31"/>
      <c r="DG41" s="26"/>
      <c r="DH41" s="1">
        <f t="shared" si="7"/>
        <v>-1</v>
      </c>
      <c r="DI41" s="42">
        <v>0.5161</v>
      </c>
      <c r="DJ41" s="42">
        <v>0.55679999999999996</v>
      </c>
      <c r="DK41" s="42">
        <v>0.15740000000000001</v>
      </c>
      <c r="DL41" s="42">
        <v>0.54490000000000005</v>
      </c>
      <c r="DM41" s="42">
        <v>0.66400000000000003</v>
      </c>
      <c r="DN41" s="42">
        <v>4.4999999999999998E-2</v>
      </c>
      <c r="DO41" s="42">
        <v>0.53910000000000002</v>
      </c>
      <c r="DP41" s="42">
        <v>0.58950000000000002</v>
      </c>
      <c r="DQ41" s="42">
        <v>0.1865</v>
      </c>
      <c r="DW41" s="1">
        <f t="shared" si="8"/>
        <v>-1</v>
      </c>
      <c r="DX41" s="42">
        <v>0.4148</v>
      </c>
      <c r="DY41" s="42">
        <v>0.51970000000000005</v>
      </c>
      <c r="DZ41" s="42">
        <v>0.1164</v>
      </c>
      <c r="EA41" s="42">
        <v>0.49690000000000001</v>
      </c>
      <c r="EB41" s="42">
        <v>0.64480000000000004</v>
      </c>
      <c r="EC41" s="42">
        <v>4.1000000000000002E-2</v>
      </c>
      <c r="ED41" s="42">
        <v>0.42699999999999999</v>
      </c>
      <c r="EE41" s="42">
        <v>0.51339999999999997</v>
      </c>
      <c r="EF41" s="42">
        <v>0.12939999999999999</v>
      </c>
      <c r="EJ41" s="31"/>
      <c r="EL41" s="26"/>
      <c r="EM41" s="1">
        <f t="shared" si="9"/>
        <v>-1</v>
      </c>
      <c r="EN41" s="46">
        <v>0</v>
      </c>
      <c r="EO41" s="46">
        <v>0</v>
      </c>
      <c r="EP41" s="42">
        <v>0</v>
      </c>
      <c r="EQ41" s="42">
        <v>0</v>
      </c>
      <c r="ER41" s="65"/>
      <c r="ES41" s="65"/>
      <c r="EV41" s="31"/>
      <c r="EY41" s="26"/>
      <c r="EZ41" s="1">
        <f t="shared" si="1"/>
        <v>-1</v>
      </c>
      <c r="FA41" s="42">
        <v>0</v>
      </c>
      <c r="FB41" s="42">
        <v>5.0000000000000001E-4</v>
      </c>
      <c r="FC41" s="42">
        <v>8.0000000000000004E-4</v>
      </c>
      <c r="FD41" s="42">
        <v>1.5E-3</v>
      </c>
      <c r="FI41" s="31"/>
    </row>
    <row r="42" spans="1:165">
      <c r="A42" s="128"/>
      <c r="B42" s="5">
        <f t="shared" si="2"/>
        <v>0</v>
      </c>
      <c r="C42" s="42">
        <v>1E-4</v>
      </c>
      <c r="D42" s="42">
        <v>0</v>
      </c>
      <c r="E42" s="3"/>
      <c r="F42" s="3"/>
      <c r="G42" s="42">
        <v>6.9999999999999999E-4</v>
      </c>
      <c r="H42" s="42">
        <v>0</v>
      </c>
      <c r="I42" s="42"/>
      <c r="J42" s="42"/>
      <c r="U42" s="1">
        <f t="shared" si="0"/>
        <v>0</v>
      </c>
      <c r="V42" s="42">
        <v>0</v>
      </c>
      <c r="W42" s="42">
        <v>0</v>
      </c>
      <c r="X42" s="42"/>
      <c r="Y42" s="42"/>
      <c r="Z42" s="42">
        <v>2.0000000000000001E-4</v>
      </c>
      <c r="AA42" s="42">
        <v>0</v>
      </c>
      <c r="AB42" s="42"/>
      <c r="AC42" s="42"/>
      <c r="AL42" s="31"/>
      <c r="AO42" s="5">
        <f t="shared" si="3"/>
        <v>0</v>
      </c>
      <c r="AP42" s="42">
        <v>0</v>
      </c>
      <c r="AQ42" s="3"/>
      <c r="AR42" s="3"/>
      <c r="AS42" s="42"/>
      <c r="AT42" s="42">
        <v>5.1999999999999998E-3</v>
      </c>
      <c r="AU42" s="42"/>
      <c r="AV42" s="42"/>
      <c r="AW42" s="42"/>
      <c r="BH42" s="1">
        <f t="shared" si="4"/>
        <v>0</v>
      </c>
      <c r="BI42" s="42">
        <v>0</v>
      </c>
      <c r="BJ42" s="3"/>
      <c r="BK42" s="3"/>
      <c r="BL42" s="42"/>
      <c r="BM42" s="42">
        <v>4.0000000000000002E-4</v>
      </c>
      <c r="BN42" s="42"/>
      <c r="BO42" s="42"/>
      <c r="BP42" s="42"/>
      <c r="BY42" s="31"/>
      <c r="CC42" s="26"/>
      <c r="CD42" s="1">
        <f t="shared" si="5"/>
        <v>0</v>
      </c>
      <c r="CE42" s="42">
        <v>6.5100000000000005E-2</v>
      </c>
      <c r="CF42" s="42">
        <v>0.13780000000000001</v>
      </c>
      <c r="CG42" s="42">
        <v>3.1699999999999999E-2</v>
      </c>
      <c r="CH42" s="42">
        <v>0.14549999999999999</v>
      </c>
      <c r="CI42" s="42">
        <v>0.22570000000000001</v>
      </c>
      <c r="CJ42" s="42">
        <v>2.2000000000000001E-3</v>
      </c>
      <c r="CK42" s="42">
        <v>4.9099999999999998E-2</v>
      </c>
      <c r="CL42" s="42">
        <v>0.1895</v>
      </c>
      <c r="CM42" s="42">
        <v>2.63E-2</v>
      </c>
      <c r="CR42" s="1">
        <f t="shared" si="6"/>
        <v>0</v>
      </c>
      <c r="CS42" s="42">
        <v>1.6899999999999998E-2</v>
      </c>
      <c r="CT42" s="42">
        <v>9.4100000000000003E-2</v>
      </c>
      <c r="CU42" s="42">
        <v>0.01</v>
      </c>
      <c r="CV42" s="42">
        <v>8.3099999999999993E-2</v>
      </c>
      <c r="CW42" s="42">
        <v>0.2157</v>
      </c>
      <c r="CX42" s="42">
        <v>1E-3</v>
      </c>
      <c r="CY42" s="42">
        <v>9.5999999999999992E-3</v>
      </c>
      <c r="CZ42" s="42">
        <v>0.11899999999999999</v>
      </c>
      <c r="DA42" s="42">
        <v>9.2999999999999992E-3</v>
      </c>
      <c r="DE42" s="31"/>
      <c r="DG42" s="26"/>
      <c r="DH42" s="1">
        <f t="shared" si="7"/>
        <v>0</v>
      </c>
      <c r="DI42" s="42">
        <v>0.58540000000000003</v>
      </c>
      <c r="DJ42" s="42">
        <v>0.63959999999999995</v>
      </c>
      <c r="DK42" s="42">
        <v>0.21079999999999999</v>
      </c>
      <c r="DL42" s="42">
        <v>0.62880000000000003</v>
      </c>
      <c r="DM42" s="42">
        <v>0.80689999999999995</v>
      </c>
      <c r="DN42" s="42">
        <v>7.1499999999999994E-2</v>
      </c>
      <c r="DO42" s="42">
        <v>0.56520000000000004</v>
      </c>
      <c r="DP42" s="42">
        <v>0.69779999999999998</v>
      </c>
      <c r="DQ42" s="42">
        <v>0.24929999999999999</v>
      </c>
      <c r="DW42" s="1">
        <f t="shared" si="8"/>
        <v>0</v>
      </c>
      <c r="DX42" s="42">
        <v>0.49220000000000003</v>
      </c>
      <c r="DY42" s="42">
        <v>0.59160000000000001</v>
      </c>
      <c r="DZ42" s="42">
        <v>0.1678</v>
      </c>
      <c r="EA42" s="42">
        <v>0.58220000000000005</v>
      </c>
      <c r="EB42" s="42">
        <v>0.73950000000000005</v>
      </c>
      <c r="EC42" s="42">
        <v>6.2799999999999995E-2</v>
      </c>
      <c r="ED42" s="42">
        <v>0.4798</v>
      </c>
      <c r="EE42" s="42">
        <v>0.60170000000000001</v>
      </c>
      <c r="EF42" s="42">
        <v>0.1978</v>
      </c>
      <c r="EJ42" s="31"/>
      <c r="EL42" s="26"/>
      <c r="EM42" s="1">
        <f t="shared" si="9"/>
        <v>0</v>
      </c>
      <c r="EN42" s="46">
        <v>0</v>
      </c>
      <c r="EO42" s="46">
        <v>0</v>
      </c>
      <c r="EP42" s="42">
        <v>0</v>
      </c>
      <c r="EQ42" s="42">
        <v>5.0000000000000001E-4</v>
      </c>
      <c r="ER42" s="65"/>
      <c r="ES42" s="65"/>
      <c r="EV42" s="31"/>
      <c r="EY42" s="26"/>
      <c r="EZ42" s="1">
        <f t="shared" si="1"/>
        <v>0</v>
      </c>
      <c r="FA42" s="42">
        <v>4.0000000000000002E-4</v>
      </c>
      <c r="FB42" s="42">
        <v>1.8E-3</v>
      </c>
      <c r="FC42" s="42">
        <v>1.6999999999999999E-3</v>
      </c>
      <c r="FD42" s="42">
        <v>2.8E-3</v>
      </c>
      <c r="FI42" s="31"/>
    </row>
    <row r="43" spans="1:165">
      <c r="A43" s="128"/>
      <c r="B43" s="5">
        <f t="shared" si="2"/>
        <v>1</v>
      </c>
      <c r="C43" s="42">
        <v>8.9999999999999998E-4</v>
      </c>
      <c r="D43" s="42">
        <v>0</v>
      </c>
      <c r="E43" s="3"/>
      <c r="F43" s="3"/>
      <c r="G43" s="42">
        <v>6.1999999999999998E-3</v>
      </c>
      <c r="H43" s="42">
        <v>0</v>
      </c>
      <c r="I43" s="42"/>
      <c r="J43" s="42"/>
      <c r="U43" s="1">
        <f t="shared" si="0"/>
        <v>1</v>
      </c>
      <c r="V43" s="42">
        <v>2.0000000000000001E-4</v>
      </c>
      <c r="W43" s="42">
        <v>0</v>
      </c>
      <c r="X43" s="42"/>
      <c r="Y43" s="42"/>
      <c r="Z43" s="42">
        <v>5.9999999999999995E-4</v>
      </c>
      <c r="AA43" s="42">
        <v>0</v>
      </c>
      <c r="AB43" s="42"/>
      <c r="AC43" s="42"/>
      <c r="AL43" s="31"/>
      <c r="AO43" s="5">
        <f t="shared" si="3"/>
        <v>1</v>
      </c>
      <c r="AP43" s="42">
        <v>3.3E-3</v>
      </c>
      <c r="AQ43" s="3"/>
      <c r="AR43" s="3"/>
      <c r="AS43" s="42"/>
      <c r="AT43" s="42">
        <v>2.07E-2</v>
      </c>
      <c r="AU43" s="42"/>
      <c r="AV43" s="42"/>
      <c r="AW43" s="42"/>
      <c r="BH43" s="1">
        <f t="shared" si="4"/>
        <v>1</v>
      </c>
      <c r="BI43" s="42">
        <v>5.9999999999999995E-4</v>
      </c>
      <c r="BJ43" s="3"/>
      <c r="BK43" s="3"/>
      <c r="BL43" s="42"/>
      <c r="BM43" s="42">
        <v>2.2000000000000001E-3</v>
      </c>
      <c r="BN43" s="42"/>
      <c r="BO43" s="42"/>
      <c r="BP43" s="42"/>
      <c r="BY43" s="31"/>
      <c r="CC43" s="26"/>
      <c r="CD43" s="1">
        <f t="shared" si="5"/>
        <v>1</v>
      </c>
      <c r="CE43" s="42">
        <v>0.10009999999999999</v>
      </c>
      <c r="CF43" s="42">
        <v>0.17829999999999999</v>
      </c>
      <c r="CG43" s="42">
        <v>4.6100000000000002E-2</v>
      </c>
      <c r="CH43" s="42">
        <v>0.21759999999999999</v>
      </c>
      <c r="CI43" s="42">
        <v>0.30249999999999999</v>
      </c>
      <c r="CJ43" s="42">
        <v>4.1000000000000003E-3</v>
      </c>
      <c r="CK43" s="42">
        <v>0.1046</v>
      </c>
      <c r="CL43" s="42">
        <v>0.26919999999999999</v>
      </c>
      <c r="CM43" s="42">
        <v>4.5199999999999997E-2</v>
      </c>
      <c r="CR43" s="1">
        <f t="shared" si="6"/>
        <v>1</v>
      </c>
      <c r="CS43" s="42">
        <v>3.4099999999999998E-2</v>
      </c>
      <c r="CT43" s="42">
        <v>0.15920000000000001</v>
      </c>
      <c r="CU43" s="42">
        <v>1.8800000000000001E-2</v>
      </c>
      <c r="CV43" s="42">
        <v>0.1578</v>
      </c>
      <c r="CW43" s="42">
        <v>0.28089999999999998</v>
      </c>
      <c r="CX43" s="42">
        <v>2.5000000000000001E-3</v>
      </c>
      <c r="CY43" s="42">
        <v>2.29E-2</v>
      </c>
      <c r="CZ43" s="42">
        <v>0.19489999999999999</v>
      </c>
      <c r="DA43" s="42">
        <v>0.02</v>
      </c>
      <c r="DE43" s="31"/>
      <c r="DG43" s="26"/>
      <c r="DH43" s="1">
        <f t="shared" si="7"/>
        <v>1</v>
      </c>
      <c r="DI43" s="42">
        <v>0.66210000000000002</v>
      </c>
      <c r="DJ43" s="42">
        <v>0.71740000000000004</v>
      </c>
      <c r="DK43" s="42">
        <v>0.27139999999999997</v>
      </c>
      <c r="DL43" s="42">
        <v>0.86780000000000002</v>
      </c>
      <c r="DM43" s="42">
        <v>0.98299999999999998</v>
      </c>
      <c r="DN43" s="42">
        <v>0.1123</v>
      </c>
      <c r="DO43" s="42">
        <v>0.70650000000000002</v>
      </c>
      <c r="DP43" s="42">
        <v>0.7893</v>
      </c>
      <c r="DQ43" s="42">
        <v>0.32229999999999998</v>
      </c>
      <c r="DW43" s="1">
        <f t="shared" si="8"/>
        <v>1</v>
      </c>
      <c r="DX43" s="42">
        <v>0.56559999999999999</v>
      </c>
      <c r="DY43" s="42">
        <v>0.68830000000000002</v>
      </c>
      <c r="DZ43" s="42">
        <v>0.2273</v>
      </c>
      <c r="EA43" s="42">
        <v>0.68969999999999998</v>
      </c>
      <c r="EB43" s="42">
        <v>0.86709999999999998</v>
      </c>
      <c r="EC43" s="42">
        <v>9.3399999999999997E-2</v>
      </c>
      <c r="ED43" s="42">
        <v>0.55049999999999999</v>
      </c>
      <c r="EE43" s="42">
        <v>0.71519999999999995</v>
      </c>
      <c r="EF43" s="42">
        <v>0.26140000000000002</v>
      </c>
      <c r="EJ43" s="31"/>
      <c r="EL43" s="26"/>
      <c r="EM43" s="1">
        <f t="shared" si="9"/>
        <v>1</v>
      </c>
      <c r="EN43" s="46">
        <v>0</v>
      </c>
      <c r="EO43" s="46">
        <v>5.0000000000000001E-4</v>
      </c>
      <c r="EP43" s="42">
        <v>1E-4</v>
      </c>
      <c r="EQ43" s="42">
        <v>1.4E-3</v>
      </c>
      <c r="ER43" s="65"/>
      <c r="ES43" s="65"/>
      <c r="EV43" s="31"/>
      <c r="EY43" s="26"/>
      <c r="EZ43" s="1">
        <f t="shared" si="1"/>
        <v>1</v>
      </c>
      <c r="FA43" s="42">
        <v>1.6000000000000001E-3</v>
      </c>
      <c r="FB43" s="42">
        <v>5.5999999999999999E-3</v>
      </c>
      <c r="FC43" s="42">
        <v>4.4000000000000003E-3</v>
      </c>
      <c r="FD43" s="42">
        <v>9.1000000000000004E-3</v>
      </c>
      <c r="FI43" s="31"/>
    </row>
    <row r="44" spans="1:165">
      <c r="A44" s="128"/>
      <c r="B44" s="5">
        <f t="shared" si="2"/>
        <v>2</v>
      </c>
      <c r="C44" s="42">
        <v>5.1000000000000004E-3</v>
      </c>
      <c r="D44" s="42">
        <v>0</v>
      </c>
      <c r="E44" s="3"/>
      <c r="F44" s="3"/>
      <c r="G44" s="42">
        <v>2.2100000000000002E-2</v>
      </c>
      <c r="H44" s="42">
        <v>0</v>
      </c>
      <c r="I44" s="42"/>
      <c r="J44" s="42"/>
      <c r="U44" s="1">
        <f t="shared" si="0"/>
        <v>2</v>
      </c>
      <c r="V44" s="42">
        <v>6.9999999999999999E-4</v>
      </c>
      <c r="W44" s="42">
        <v>0</v>
      </c>
      <c r="X44" s="42"/>
      <c r="Y44" s="42"/>
      <c r="Z44" s="42">
        <v>2.3E-3</v>
      </c>
      <c r="AA44" s="42">
        <v>0</v>
      </c>
      <c r="AB44" s="42"/>
      <c r="AC44" s="42"/>
      <c r="AL44" s="31"/>
      <c r="AO44" s="5">
        <f t="shared" si="3"/>
        <v>2</v>
      </c>
      <c r="AP44" s="42">
        <v>2.3599999999999999E-2</v>
      </c>
      <c r="AQ44" s="3"/>
      <c r="AR44" s="3"/>
      <c r="AS44" s="42"/>
      <c r="AT44" s="42">
        <v>2.9399999999999999E-2</v>
      </c>
      <c r="AU44" s="42"/>
      <c r="AV44" s="42"/>
      <c r="AW44" s="42"/>
      <c r="BH44" s="1">
        <f t="shared" si="4"/>
        <v>2</v>
      </c>
      <c r="BI44" s="42">
        <v>2.3999999999999998E-3</v>
      </c>
      <c r="BJ44" s="3"/>
      <c r="BK44" s="3"/>
      <c r="BL44" s="42"/>
      <c r="BM44" s="42">
        <v>4.1000000000000003E-3</v>
      </c>
      <c r="BN44" s="42"/>
      <c r="BO44" s="42"/>
      <c r="BP44" s="42"/>
      <c r="BY44" s="31"/>
      <c r="CC44" s="26"/>
      <c r="CD44" s="1">
        <f t="shared" si="5"/>
        <v>2</v>
      </c>
      <c r="CE44" s="42">
        <v>0.13070000000000001</v>
      </c>
      <c r="CF44" s="42">
        <v>0.23499999999999999</v>
      </c>
      <c r="CG44" s="42">
        <v>6.5000000000000002E-2</v>
      </c>
      <c r="CH44" s="42">
        <v>0.3054</v>
      </c>
      <c r="CI44" s="42">
        <v>0.34720000000000001</v>
      </c>
      <c r="CJ44" s="42">
        <v>1.0500000000000001E-2</v>
      </c>
      <c r="CK44" s="42">
        <v>0.1681</v>
      </c>
      <c r="CL44" s="42">
        <v>0.33</v>
      </c>
      <c r="CM44" s="42">
        <v>7.6499999999999999E-2</v>
      </c>
      <c r="CR44" s="1">
        <f t="shared" si="6"/>
        <v>2</v>
      </c>
      <c r="CS44" s="42">
        <v>5.9400000000000001E-2</v>
      </c>
      <c r="CT44" s="42">
        <v>0.23169999999999999</v>
      </c>
      <c r="CU44" s="42">
        <v>3.39E-2</v>
      </c>
      <c r="CV44" s="42">
        <v>0.2351</v>
      </c>
      <c r="CW44" s="42">
        <v>0.34100000000000003</v>
      </c>
      <c r="CX44" s="42">
        <v>1.0200000000000001E-2</v>
      </c>
      <c r="CY44" s="42">
        <v>5.9799999999999999E-2</v>
      </c>
      <c r="CZ44" s="42">
        <v>0.26419999999999999</v>
      </c>
      <c r="DA44" s="42">
        <v>4.2700000000000002E-2</v>
      </c>
      <c r="DE44" s="31"/>
      <c r="DG44" s="26"/>
      <c r="DH44" s="1">
        <f t="shared" si="7"/>
        <v>2</v>
      </c>
      <c r="DI44" s="42">
        <v>0.75649999999999995</v>
      </c>
      <c r="DJ44" s="42">
        <v>0.78220000000000001</v>
      </c>
      <c r="DK44" s="42">
        <v>0.33129999999999998</v>
      </c>
      <c r="DL44" s="42">
        <v>0.99560000000000004</v>
      </c>
      <c r="DM44" s="42">
        <v>0.99719999999999998</v>
      </c>
      <c r="DN44" s="42">
        <v>0.14380000000000001</v>
      </c>
      <c r="DO44" s="42">
        <v>0.81789999999999996</v>
      </c>
      <c r="DP44" s="42">
        <v>0.91120000000000001</v>
      </c>
      <c r="DQ44" s="42">
        <v>0.38140000000000002</v>
      </c>
      <c r="DW44" s="1">
        <f t="shared" si="8"/>
        <v>2</v>
      </c>
      <c r="DX44" s="42">
        <v>0.64070000000000005</v>
      </c>
      <c r="DY44" s="42">
        <v>0.77400000000000002</v>
      </c>
      <c r="DZ44" s="42">
        <v>0.29070000000000001</v>
      </c>
      <c r="EA44" s="42">
        <v>0.84009999999999996</v>
      </c>
      <c r="EB44" s="42">
        <v>0.9355</v>
      </c>
      <c r="EC44" s="42">
        <v>0.1275</v>
      </c>
      <c r="ED44" s="42">
        <v>0.65529999999999999</v>
      </c>
      <c r="EE44" s="42">
        <v>0.83389999999999997</v>
      </c>
      <c r="EF44" s="42">
        <v>0.33110000000000001</v>
      </c>
      <c r="EJ44" s="31"/>
      <c r="EL44" s="26"/>
      <c r="EM44" s="1">
        <f t="shared" si="9"/>
        <v>2</v>
      </c>
      <c r="EN44" s="46">
        <v>1E-4</v>
      </c>
      <c r="EO44" s="46">
        <v>1.4E-3</v>
      </c>
      <c r="EP44" s="42">
        <v>8.9999999999999998E-4</v>
      </c>
      <c r="EQ44" s="42">
        <v>3.2000000000000002E-3</v>
      </c>
      <c r="ER44" s="65"/>
      <c r="ES44" s="65"/>
      <c r="EV44" s="31"/>
      <c r="EY44" s="26"/>
      <c r="EZ44" s="1">
        <f t="shared" si="1"/>
        <v>2</v>
      </c>
      <c r="FA44" s="42">
        <v>6.7999999999999996E-3</v>
      </c>
      <c r="FB44" s="42">
        <v>2.1100000000000001E-2</v>
      </c>
      <c r="FC44" s="42">
        <v>1.06E-2</v>
      </c>
      <c r="FD44" s="42">
        <v>2.3E-2</v>
      </c>
      <c r="FI44" s="31"/>
    </row>
    <row r="45" spans="1:165">
      <c r="A45" s="128"/>
      <c r="B45" s="5">
        <f t="shared" si="2"/>
        <v>3</v>
      </c>
      <c r="C45" s="42">
        <v>2.1100000000000001E-2</v>
      </c>
      <c r="D45" s="42">
        <v>0</v>
      </c>
      <c r="E45" s="3"/>
      <c r="F45" s="3"/>
      <c r="G45" s="42">
        <v>3.4299999999999997E-2</v>
      </c>
      <c r="H45" s="42">
        <v>6.9999999999999999E-4</v>
      </c>
      <c r="I45" s="42"/>
      <c r="J45" s="42"/>
      <c r="U45" s="1">
        <f t="shared" si="0"/>
        <v>3</v>
      </c>
      <c r="V45" s="42">
        <v>2.8E-3</v>
      </c>
      <c r="W45" s="42">
        <v>0</v>
      </c>
      <c r="X45" s="42"/>
      <c r="Y45" s="42"/>
      <c r="Z45" s="42">
        <v>5.4999999999999997E-3</v>
      </c>
      <c r="AA45" s="42">
        <v>2.0000000000000001E-4</v>
      </c>
      <c r="AB45" s="42"/>
      <c r="AC45" s="42"/>
      <c r="AL45" s="31"/>
      <c r="AO45" s="5">
        <f t="shared" si="3"/>
        <v>3</v>
      </c>
      <c r="AP45" s="42">
        <v>2.9000000000000001E-2</v>
      </c>
      <c r="AQ45" s="3"/>
      <c r="AR45" s="3"/>
      <c r="AS45" s="42"/>
      <c r="AT45" s="42">
        <v>4.02E-2</v>
      </c>
      <c r="AU45" s="42"/>
      <c r="AV45" s="42"/>
      <c r="AW45" s="42"/>
      <c r="BH45" s="1">
        <f t="shared" si="4"/>
        <v>3</v>
      </c>
      <c r="BI45" s="42">
        <v>5.4000000000000003E-3</v>
      </c>
      <c r="BJ45" s="3"/>
      <c r="BK45" s="3"/>
      <c r="BL45" s="42"/>
      <c r="BM45" s="42">
        <v>1.0500000000000001E-2</v>
      </c>
      <c r="BN45" s="42"/>
      <c r="BO45" s="42"/>
      <c r="BP45" s="42"/>
      <c r="BY45" s="31"/>
      <c r="CC45" s="26"/>
      <c r="CD45" s="1">
        <f t="shared" si="5"/>
        <v>3</v>
      </c>
      <c r="CE45" s="42">
        <v>0.16539999999999999</v>
      </c>
      <c r="CF45" s="42">
        <v>0.3196</v>
      </c>
      <c r="CG45" s="42">
        <v>9.1899999999999996E-2</v>
      </c>
      <c r="CH45" s="42">
        <v>0.3513</v>
      </c>
      <c r="CI45" s="42">
        <v>0.38419999999999999</v>
      </c>
      <c r="CJ45" s="42">
        <v>2.0299999999999999E-2</v>
      </c>
      <c r="CK45" s="42">
        <v>0.22600000000000001</v>
      </c>
      <c r="CL45" s="42">
        <v>0.3931</v>
      </c>
      <c r="CM45" s="42">
        <v>0.1226</v>
      </c>
      <c r="CR45" s="1">
        <f t="shared" si="6"/>
        <v>3</v>
      </c>
      <c r="CS45" s="42">
        <v>0.1066</v>
      </c>
      <c r="CT45" s="42">
        <v>0.3125</v>
      </c>
      <c r="CU45" s="42">
        <v>6.4299999999999996E-2</v>
      </c>
      <c r="CV45" s="42">
        <v>0.29580000000000001</v>
      </c>
      <c r="CW45" s="42">
        <v>0.38540000000000002</v>
      </c>
      <c r="CX45" s="42">
        <v>1.9099999999999999E-2</v>
      </c>
      <c r="CY45" s="42">
        <v>0.113</v>
      </c>
      <c r="CZ45" s="42">
        <v>0.32790000000000002</v>
      </c>
      <c r="DA45" s="42">
        <v>7.6399999999999996E-2</v>
      </c>
      <c r="DE45" s="31"/>
      <c r="DG45" s="26"/>
      <c r="DH45" s="1">
        <f t="shared" si="7"/>
        <v>3</v>
      </c>
      <c r="DI45" s="42">
        <v>0.79679999999999995</v>
      </c>
      <c r="DJ45" s="42">
        <v>0.83399999999999996</v>
      </c>
      <c r="DK45" s="42">
        <v>0.39739999999999998</v>
      </c>
      <c r="DL45" s="42">
        <v>1</v>
      </c>
      <c r="DM45" s="42">
        <v>0.99929999999999997</v>
      </c>
      <c r="DN45" s="42">
        <v>0.18340000000000001</v>
      </c>
      <c r="DO45" s="42">
        <v>0.93710000000000004</v>
      </c>
      <c r="DP45" s="42">
        <v>0.9718</v>
      </c>
      <c r="DQ45" s="42">
        <v>0.44169999999999998</v>
      </c>
      <c r="DW45" s="1">
        <f t="shared" si="8"/>
        <v>3</v>
      </c>
      <c r="DX45" s="42">
        <v>0.74829999999999997</v>
      </c>
      <c r="DY45" s="42">
        <v>0.87870000000000004</v>
      </c>
      <c r="DZ45" s="42">
        <v>0.3584</v>
      </c>
      <c r="EA45" s="42">
        <v>0.93110000000000004</v>
      </c>
      <c r="EB45" s="42">
        <v>0.96619999999999995</v>
      </c>
      <c r="EC45" s="42">
        <v>0.1673</v>
      </c>
      <c r="ED45" s="42">
        <v>0.76839999999999997</v>
      </c>
      <c r="EE45" s="42">
        <v>0.91910000000000003</v>
      </c>
      <c r="EF45" s="42">
        <v>0.38140000000000002</v>
      </c>
      <c r="EJ45" s="31"/>
      <c r="EL45" s="26"/>
      <c r="EM45" s="1">
        <f t="shared" si="9"/>
        <v>3</v>
      </c>
      <c r="EN45" s="46">
        <v>8.0000000000000004E-4</v>
      </c>
      <c r="EO45" s="46">
        <v>5.0000000000000001E-3</v>
      </c>
      <c r="EP45" s="42">
        <v>2.3E-3</v>
      </c>
      <c r="EQ45" s="42">
        <v>8.9999999999999993E-3</v>
      </c>
      <c r="ER45" s="65"/>
      <c r="ES45" s="65"/>
      <c r="EV45" s="31"/>
      <c r="EY45" s="26"/>
      <c r="EZ45" s="1">
        <f t="shared" si="1"/>
        <v>3</v>
      </c>
      <c r="FA45" s="42">
        <v>2.6800000000000001E-2</v>
      </c>
      <c r="FB45" s="42">
        <v>4.9399999999999999E-2</v>
      </c>
      <c r="FC45" s="42">
        <v>2.6599999999999999E-2</v>
      </c>
      <c r="FD45" s="42">
        <v>5.4199999999999998E-2</v>
      </c>
      <c r="FI45" s="31"/>
    </row>
    <row r="46" spans="1:165">
      <c r="A46" s="128"/>
      <c r="B46" s="5">
        <f t="shared" si="2"/>
        <v>4</v>
      </c>
      <c r="C46" s="42">
        <v>4.8599999999999997E-2</v>
      </c>
      <c r="D46" s="42">
        <v>2.0000000000000001E-4</v>
      </c>
      <c r="E46" s="3"/>
      <c r="F46" s="3"/>
      <c r="G46" s="42">
        <v>4.82E-2</v>
      </c>
      <c r="H46" s="42">
        <v>4.0000000000000001E-3</v>
      </c>
      <c r="I46" s="42"/>
      <c r="J46" s="42"/>
      <c r="U46" s="1">
        <f t="shared" si="0"/>
        <v>4</v>
      </c>
      <c r="V46" s="42">
        <v>1.1299999999999999E-2</v>
      </c>
      <c r="W46" s="42">
        <v>1E-4</v>
      </c>
      <c r="X46" s="42"/>
      <c r="Y46" s="42"/>
      <c r="Z46" s="42">
        <v>1.8200000000000001E-2</v>
      </c>
      <c r="AA46" s="42">
        <v>4.0000000000000002E-4</v>
      </c>
      <c r="AB46" s="42"/>
      <c r="AC46" s="42"/>
      <c r="AL46" s="31"/>
      <c r="AO46" s="5">
        <f t="shared" si="3"/>
        <v>4</v>
      </c>
      <c r="AP46" s="42">
        <v>4.4699999999999997E-2</v>
      </c>
      <c r="AQ46" s="3"/>
      <c r="AR46" s="3"/>
      <c r="AS46" s="42"/>
      <c r="AT46" s="42">
        <v>6.2700000000000006E-2</v>
      </c>
      <c r="AU46" s="42"/>
      <c r="AV46" s="42"/>
      <c r="AW46" s="42"/>
      <c r="BH46" s="1">
        <f t="shared" si="4"/>
        <v>4</v>
      </c>
      <c r="BI46" s="42">
        <v>2.5399999999999999E-2</v>
      </c>
      <c r="BJ46" s="3"/>
      <c r="BK46" s="3"/>
      <c r="BL46" s="42"/>
      <c r="BM46" s="42">
        <v>2.5499999999999998E-2</v>
      </c>
      <c r="BN46" s="42"/>
      <c r="BO46" s="42"/>
      <c r="BP46" s="42"/>
      <c r="BY46" s="31"/>
      <c r="CC46" s="26"/>
      <c r="CD46" s="1">
        <f t="shared" si="5"/>
        <v>4</v>
      </c>
      <c r="CE46" s="42">
        <v>0.2094</v>
      </c>
      <c r="CF46" s="42">
        <v>0.39229999999999998</v>
      </c>
      <c r="CG46" s="42">
        <v>0.12590000000000001</v>
      </c>
      <c r="CH46" s="42">
        <v>0.40089999999999998</v>
      </c>
      <c r="CI46" s="42">
        <v>0.41789999999999999</v>
      </c>
      <c r="CJ46" s="42">
        <v>4.1300000000000003E-2</v>
      </c>
      <c r="CK46" s="42">
        <v>0.29749999999999999</v>
      </c>
      <c r="CL46" s="42">
        <v>0.43580000000000002</v>
      </c>
      <c r="CM46" s="42">
        <v>0.16239999999999999</v>
      </c>
      <c r="CR46" s="1">
        <f t="shared" si="6"/>
        <v>4</v>
      </c>
      <c r="CS46" s="42">
        <v>0.15989999999999999</v>
      </c>
      <c r="CT46" s="42">
        <v>0.36909999999999998</v>
      </c>
      <c r="CU46" s="42">
        <v>9.5799999999999996E-2</v>
      </c>
      <c r="CV46" s="42">
        <v>0.35010000000000002</v>
      </c>
      <c r="CW46" s="42">
        <v>0.41959999999999997</v>
      </c>
      <c r="CX46" s="42">
        <v>3.4700000000000002E-2</v>
      </c>
      <c r="CY46" s="42">
        <v>0.17860000000000001</v>
      </c>
      <c r="CZ46" s="42">
        <v>0.38690000000000002</v>
      </c>
      <c r="DA46" s="42">
        <v>0.11840000000000001</v>
      </c>
      <c r="DE46" s="31"/>
      <c r="DG46" s="26"/>
      <c r="DH46" s="1">
        <f t="shared" si="7"/>
        <v>4</v>
      </c>
      <c r="DI46" s="42">
        <v>0.92069999999999996</v>
      </c>
      <c r="DJ46" s="42">
        <v>0.94899999999999995</v>
      </c>
      <c r="DK46" s="42">
        <v>0.44950000000000001</v>
      </c>
      <c r="DL46" s="42">
        <v>1</v>
      </c>
      <c r="DM46" s="42">
        <v>0.99909999999999999</v>
      </c>
      <c r="DN46" s="42">
        <v>0.2369</v>
      </c>
      <c r="DO46" s="42">
        <v>0.99970000000000003</v>
      </c>
      <c r="DP46" s="42">
        <v>0.99960000000000004</v>
      </c>
      <c r="DQ46" s="42">
        <v>0.49049999999999999</v>
      </c>
      <c r="DW46" s="1">
        <f t="shared" si="8"/>
        <v>4</v>
      </c>
      <c r="DX46" s="42">
        <v>0.83330000000000004</v>
      </c>
      <c r="DY46" s="42">
        <v>0.96319999999999995</v>
      </c>
      <c r="DZ46" s="42">
        <v>0.41570000000000001</v>
      </c>
      <c r="EA46" s="42">
        <v>0.97609999999999997</v>
      </c>
      <c r="EB46" s="42">
        <v>0.98740000000000006</v>
      </c>
      <c r="EC46" s="42">
        <v>0.21260000000000001</v>
      </c>
      <c r="ED46" s="42">
        <v>0.8679</v>
      </c>
      <c r="EE46" s="42">
        <v>0.96870000000000001</v>
      </c>
      <c r="EF46" s="42">
        <v>0.439</v>
      </c>
      <c r="EJ46" s="31"/>
      <c r="EL46" s="26"/>
      <c r="EM46" s="1">
        <f t="shared" si="9"/>
        <v>4</v>
      </c>
      <c r="EN46" s="46">
        <v>2.2000000000000001E-3</v>
      </c>
      <c r="EO46" s="46">
        <v>1.8700000000000001E-2</v>
      </c>
      <c r="EP46" s="42">
        <v>5.8999999999999999E-3</v>
      </c>
      <c r="EQ46" s="42">
        <v>2.06E-2</v>
      </c>
      <c r="ER46" s="65"/>
      <c r="ES46" s="65"/>
      <c r="EV46" s="31"/>
      <c r="EY46" s="26"/>
      <c r="EZ46" s="1">
        <f t="shared" si="1"/>
        <v>4</v>
      </c>
      <c r="FA46" s="42">
        <v>5.8000000000000003E-2</v>
      </c>
      <c r="FB46" s="42">
        <v>8.8599999999999998E-2</v>
      </c>
      <c r="FC46" s="42">
        <v>6.2899999999999998E-2</v>
      </c>
      <c r="FD46" s="42">
        <v>9.8500000000000004E-2</v>
      </c>
      <c r="FI46" s="31"/>
    </row>
    <row r="47" spans="1:165">
      <c r="A47" s="128"/>
      <c r="B47" s="5">
        <f t="shared" si="2"/>
        <v>5</v>
      </c>
      <c r="C47" s="42">
        <v>8.77E-2</v>
      </c>
      <c r="D47" s="42">
        <v>1.8E-3</v>
      </c>
      <c r="E47" s="3"/>
      <c r="F47" s="3"/>
      <c r="G47" s="42">
        <v>8.1299999999999997E-2</v>
      </c>
      <c r="H47" s="42">
        <v>1.09E-2</v>
      </c>
      <c r="I47" s="42"/>
      <c r="J47" s="42"/>
      <c r="U47" s="1">
        <f t="shared" si="0"/>
        <v>5</v>
      </c>
      <c r="V47" s="42">
        <v>3.6999999999999998E-2</v>
      </c>
      <c r="W47" s="42">
        <v>2.0000000000000001E-4</v>
      </c>
      <c r="X47" s="42"/>
      <c r="Y47" s="42"/>
      <c r="Z47" s="42">
        <v>5.4199999999999998E-2</v>
      </c>
      <c r="AA47" s="42">
        <v>1.2999999999999999E-3</v>
      </c>
      <c r="AB47" s="42"/>
      <c r="AC47" s="42"/>
      <c r="AL47" s="31"/>
      <c r="AO47" s="5">
        <f t="shared" si="3"/>
        <v>5</v>
      </c>
      <c r="AP47" s="42">
        <v>7.2900000000000006E-2</v>
      </c>
      <c r="AQ47" s="3"/>
      <c r="AR47" s="3"/>
      <c r="AS47" s="42"/>
      <c r="AT47" s="42">
        <v>9.8599999999999993E-2</v>
      </c>
      <c r="AU47" s="42"/>
      <c r="AV47" s="42"/>
      <c r="AW47" s="42"/>
      <c r="BH47" s="1">
        <f t="shared" si="4"/>
        <v>5</v>
      </c>
      <c r="BI47" s="42">
        <v>5.7299999999999997E-2</v>
      </c>
      <c r="BJ47" s="3"/>
      <c r="BK47" s="3"/>
      <c r="BL47" s="42"/>
      <c r="BM47" s="42">
        <v>6.0600000000000001E-2</v>
      </c>
      <c r="BN47" s="42"/>
      <c r="BO47" s="42"/>
      <c r="BP47" s="42"/>
      <c r="BY47" s="31"/>
      <c r="CC47" s="26"/>
      <c r="CD47" s="1">
        <f t="shared" si="5"/>
        <v>5</v>
      </c>
      <c r="CE47" s="42">
        <v>0.26019999999999999</v>
      </c>
      <c r="CF47" s="42">
        <v>0.4632</v>
      </c>
      <c r="CG47" s="42">
        <v>0.1618</v>
      </c>
      <c r="CH47" s="42">
        <v>0.44280000000000003</v>
      </c>
      <c r="CI47" s="42">
        <v>0.46110000000000001</v>
      </c>
      <c r="CJ47" s="42">
        <v>5.8799999999999998E-2</v>
      </c>
      <c r="CK47" s="42">
        <v>0.36099999999999999</v>
      </c>
      <c r="CL47" s="42">
        <v>0.50029999999999997</v>
      </c>
      <c r="CM47" s="42">
        <v>0.22040000000000001</v>
      </c>
      <c r="CR47" s="1">
        <f t="shared" si="6"/>
        <v>5</v>
      </c>
      <c r="CS47" s="42">
        <v>0.2198</v>
      </c>
      <c r="CT47" s="42">
        <v>0.41639999999999999</v>
      </c>
      <c r="CU47" s="42">
        <v>0.14299999999999999</v>
      </c>
      <c r="CV47" s="42">
        <v>0.39729999999999999</v>
      </c>
      <c r="CW47" s="42">
        <v>0.45939999999999998</v>
      </c>
      <c r="CX47" s="42">
        <v>5.2200000000000003E-2</v>
      </c>
      <c r="CY47" s="42">
        <v>0.23980000000000001</v>
      </c>
      <c r="CZ47" s="42">
        <v>0.43440000000000001</v>
      </c>
      <c r="DA47" s="42">
        <v>0.16339999999999999</v>
      </c>
      <c r="DE47" s="31"/>
      <c r="DG47" s="26"/>
      <c r="DH47" s="1">
        <f t="shared" si="7"/>
        <v>5</v>
      </c>
      <c r="DI47" s="42">
        <v>0.97609999999999997</v>
      </c>
      <c r="DJ47" s="42">
        <v>0.99890000000000001</v>
      </c>
      <c r="DK47" s="42">
        <v>0.50419999999999998</v>
      </c>
      <c r="DL47" s="42">
        <v>1</v>
      </c>
      <c r="DM47" s="42">
        <v>0.99909999999999999</v>
      </c>
      <c r="DN47" s="42">
        <v>0.27239999999999998</v>
      </c>
      <c r="DO47" s="42">
        <v>1</v>
      </c>
      <c r="DP47" s="42">
        <v>0.99960000000000004</v>
      </c>
      <c r="DQ47" s="42">
        <v>0.54900000000000004</v>
      </c>
      <c r="DW47" s="1">
        <f t="shared" si="8"/>
        <v>5</v>
      </c>
      <c r="DX47" s="42">
        <v>0.94489999999999996</v>
      </c>
      <c r="DY47" s="42">
        <v>0.99280000000000002</v>
      </c>
      <c r="DZ47" s="42">
        <v>0.46750000000000003</v>
      </c>
      <c r="EA47" s="42">
        <v>0.99690000000000001</v>
      </c>
      <c r="EB47" s="42">
        <v>0.99860000000000004</v>
      </c>
      <c r="EC47" s="42">
        <v>0.25269999999999998</v>
      </c>
      <c r="ED47" s="42">
        <v>0.94130000000000003</v>
      </c>
      <c r="EE47" s="42">
        <v>0.9909</v>
      </c>
      <c r="EF47" s="42">
        <v>0.49380000000000002</v>
      </c>
      <c r="EJ47" s="31"/>
      <c r="EL47" s="26"/>
      <c r="EM47" s="1">
        <f t="shared" si="9"/>
        <v>5</v>
      </c>
      <c r="EN47" s="46">
        <v>1.11E-2</v>
      </c>
      <c r="EO47" s="46">
        <v>4.1799999999999997E-2</v>
      </c>
      <c r="EP47" s="42">
        <v>1.3299999999999999E-2</v>
      </c>
      <c r="EQ47" s="42">
        <v>4.6800000000000001E-2</v>
      </c>
      <c r="EV47" s="31"/>
      <c r="EY47" s="26"/>
      <c r="EZ47" s="1">
        <f t="shared" si="1"/>
        <v>5</v>
      </c>
      <c r="FA47" s="42">
        <v>9.8699999999999996E-2</v>
      </c>
      <c r="FB47" s="42">
        <v>0.1368</v>
      </c>
      <c r="FC47" s="42">
        <v>0.1123</v>
      </c>
      <c r="FD47" s="42">
        <v>0.14580000000000001</v>
      </c>
      <c r="FI47" s="31"/>
    </row>
    <row r="48" spans="1:165">
      <c r="A48" s="128"/>
      <c r="B48" s="5">
        <f t="shared" si="2"/>
        <v>6</v>
      </c>
      <c r="C48" s="42">
        <v>0.1426</v>
      </c>
      <c r="D48" s="42">
        <v>8.3000000000000001E-3</v>
      </c>
      <c r="E48" s="3"/>
      <c r="F48" s="3"/>
      <c r="G48" s="42">
        <v>0.1646</v>
      </c>
      <c r="H48" s="42">
        <v>2.06E-2</v>
      </c>
      <c r="I48" s="42"/>
      <c r="J48" s="42"/>
      <c r="U48" s="1">
        <f t="shared" si="0"/>
        <v>6</v>
      </c>
      <c r="V48" s="42">
        <v>9.3399999999999997E-2</v>
      </c>
      <c r="W48" s="42">
        <v>8.0000000000000004E-4</v>
      </c>
      <c r="X48" s="42"/>
      <c r="Y48" s="42"/>
      <c r="Z48" s="42">
        <v>0.1245</v>
      </c>
      <c r="AA48" s="42">
        <v>2.5000000000000001E-3</v>
      </c>
      <c r="AB48" s="42"/>
      <c r="AC48" s="42"/>
      <c r="AL48" s="31"/>
      <c r="AO48" s="5">
        <f t="shared" si="3"/>
        <v>6</v>
      </c>
      <c r="AP48" s="42">
        <v>0.13550000000000001</v>
      </c>
      <c r="AQ48" s="3"/>
      <c r="AR48" s="3"/>
      <c r="AS48" s="42"/>
      <c r="AT48" s="42">
        <v>0.1603</v>
      </c>
      <c r="AU48" s="42"/>
      <c r="AV48" s="42"/>
      <c r="AW48" s="42"/>
      <c r="BH48" s="1">
        <f t="shared" si="4"/>
        <v>6</v>
      </c>
      <c r="BI48" s="42">
        <v>0.1109</v>
      </c>
      <c r="BJ48" s="3"/>
      <c r="BK48" s="3"/>
      <c r="BL48" s="42"/>
      <c r="BM48" s="42">
        <v>0.1159</v>
      </c>
      <c r="BN48" s="42"/>
      <c r="BO48" s="42"/>
      <c r="BP48" s="42"/>
      <c r="BY48" s="31"/>
      <c r="CC48" s="26"/>
      <c r="CD48" s="1">
        <f t="shared" si="5"/>
        <v>6</v>
      </c>
      <c r="CE48" s="42">
        <v>0.33339999999999997</v>
      </c>
      <c r="CF48" s="42">
        <v>0.50029999999999997</v>
      </c>
      <c r="CG48" s="42">
        <v>0.2074</v>
      </c>
      <c r="CH48" s="42">
        <v>0.47989999999999999</v>
      </c>
      <c r="CI48" s="42">
        <v>0.52910000000000001</v>
      </c>
      <c r="CJ48" s="42">
        <v>0.09</v>
      </c>
      <c r="CK48" s="42">
        <v>0.40010000000000001</v>
      </c>
      <c r="CL48" s="42">
        <v>0.5373</v>
      </c>
      <c r="CM48" s="42">
        <v>0.27439999999999998</v>
      </c>
      <c r="CR48" s="1">
        <f t="shared" si="6"/>
        <v>6</v>
      </c>
      <c r="CS48" s="42">
        <v>0.29599999999999999</v>
      </c>
      <c r="CT48" s="42">
        <v>0.45810000000000001</v>
      </c>
      <c r="CU48" s="42">
        <v>0.1938</v>
      </c>
      <c r="CV48" s="42">
        <v>0.434</v>
      </c>
      <c r="CW48" s="42">
        <v>0.5101</v>
      </c>
      <c r="CX48" s="42">
        <v>7.9399999999999998E-2</v>
      </c>
      <c r="CY48" s="42">
        <v>0.30209999999999998</v>
      </c>
      <c r="CZ48" s="42">
        <v>0.46750000000000003</v>
      </c>
      <c r="DA48" s="42">
        <v>0.22220000000000001</v>
      </c>
      <c r="DE48" s="31"/>
      <c r="DG48" s="26"/>
      <c r="DH48" s="1">
        <f t="shared" si="7"/>
        <v>6</v>
      </c>
      <c r="DI48" s="42">
        <v>0.99929999999999997</v>
      </c>
      <c r="DJ48" s="42">
        <v>0.99960000000000004</v>
      </c>
      <c r="DK48" s="42">
        <v>0.55369999999999997</v>
      </c>
      <c r="DL48" s="42">
        <v>1</v>
      </c>
      <c r="DM48" s="42">
        <v>0.99939999999999996</v>
      </c>
      <c r="DN48" s="42">
        <v>0.32540000000000002</v>
      </c>
      <c r="DO48" s="42">
        <v>1</v>
      </c>
      <c r="DP48" s="42">
        <v>0.99980000000000002</v>
      </c>
      <c r="DQ48" s="42">
        <v>0.6038</v>
      </c>
      <c r="DW48" s="1">
        <f t="shared" si="8"/>
        <v>6</v>
      </c>
      <c r="DX48" s="42">
        <v>0.98950000000000005</v>
      </c>
      <c r="DY48" s="42">
        <v>0.99960000000000004</v>
      </c>
      <c r="DZ48" s="42">
        <v>0.51919999999999999</v>
      </c>
      <c r="EA48" s="42">
        <v>0.99960000000000004</v>
      </c>
      <c r="EB48" s="42">
        <v>0.99939999999999996</v>
      </c>
      <c r="EC48" s="42">
        <v>0.31059999999999999</v>
      </c>
      <c r="ED48" s="42">
        <v>0.98319999999999996</v>
      </c>
      <c r="EE48" s="42">
        <v>0.99970000000000003</v>
      </c>
      <c r="EF48" s="42">
        <v>0.54869999999999997</v>
      </c>
      <c r="EJ48" s="31"/>
      <c r="EL48" s="26"/>
      <c r="EM48" s="1">
        <f t="shared" si="9"/>
        <v>6</v>
      </c>
      <c r="EN48" s="46">
        <v>3.2300000000000002E-2</v>
      </c>
      <c r="EO48" s="46">
        <v>7.7200000000000005E-2</v>
      </c>
      <c r="EP48" s="42">
        <v>3.3599999999999998E-2</v>
      </c>
      <c r="EQ48" s="42">
        <v>8.7599999999999997E-2</v>
      </c>
      <c r="EV48" s="31"/>
      <c r="EY48" s="26"/>
      <c r="EZ48" s="1">
        <f t="shared" si="1"/>
        <v>6</v>
      </c>
      <c r="FA48" s="42">
        <v>0.153</v>
      </c>
      <c r="FB48" s="42">
        <v>0.1855</v>
      </c>
      <c r="FC48" s="42">
        <v>0.1633</v>
      </c>
      <c r="FD48" s="42">
        <v>0.19589999999999999</v>
      </c>
      <c r="FI48" s="31"/>
    </row>
    <row r="49" spans="1:165">
      <c r="A49" s="128"/>
      <c r="B49" s="5">
        <f t="shared" si="2"/>
        <v>7</v>
      </c>
      <c r="C49" s="42">
        <v>0.215</v>
      </c>
      <c r="D49" s="42">
        <v>1.83E-2</v>
      </c>
      <c r="E49" s="3"/>
      <c r="F49" s="3"/>
      <c r="G49" s="42">
        <v>0.26640000000000003</v>
      </c>
      <c r="H49" s="42">
        <v>3.0800000000000001E-2</v>
      </c>
      <c r="I49" s="42"/>
      <c r="J49" s="42"/>
      <c r="U49" s="1">
        <f t="shared" si="0"/>
        <v>7</v>
      </c>
      <c r="V49" s="42">
        <v>0.1719</v>
      </c>
      <c r="W49" s="42">
        <v>1.1999999999999999E-3</v>
      </c>
      <c r="X49" s="42"/>
      <c r="Y49" s="42"/>
      <c r="Z49" s="42">
        <v>0.21110000000000001</v>
      </c>
      <c r="AA49" s="42">
        <v>4.4000000000000003E-3</v>
      </c>
      <c r="AB49" s="42"/>
      <c r="AC49" s="42"/>
      <c r="AL49" s="31"/>
      <c r="AO49" s="5">
        <f t="shared" si="3"/>
        <v>7</v>
      </c>
      <c r="AP49" s="42">
        <v>0.2218</v>
      </c>
      <c r="AQ49" s="3"/>
      <c r="AR49" s="3"/>
      <c r="AS49" s="42"/>
      <c r="AT49" s="42">
        <v>0.23830000000000001</v>
      </c>
      <c r="AU49" s="42"/>
      <c r="AV49" s="42"/>
      <c r="AW49" s="42"/>
      <c r="BH49" s="1">
        <f t="shared" si="4"/>
        <v>7</v>
      </c>
      <c r="BI49" s="42">
        <v>0.1749</v>
      </c>
      <c r="BJ49" s="3"/>
      <c r="BK49" s="3"/>
      <c r="BL49" s="42"/>
      <c r="BM49" s="42">
        <v>0.17799999999999999</v>
      </c>
      <c r="BN49" s="42"/>
      <c r="BO49" s="42"/>
      <c r="BP49" s="42"/>
      <c r="BY49" s="31"/>
      <c r="CC49" s="26"/>
      <c r="CD49" s="1">
        <f t="shared" si="5"/>
        <v>7</v>
      </c>
      <c r="CE49" s="42">
        <v>0.38919999999999999</v>
      </c>
      <c r="CF49" s="42">
        <v>0.53639999999999999</v>
      </c>
      <c r="CG49" s="42">
        <v>0.25740000000000002</v>
      </c>
      <c r="CH49" s="42">
        <v>0.49709999999999999</v>
      </c>
      <c r="CI49" s="42">
        <v>0.56269999999999998</v>
      </c>
      <c r="CJ49" s="42">
        <v>0.1336</v>
      </c>
      <c r="CK49" s="42">
        <v>0.42770000000000002</v>
      </c>
      <c r="CL49" s="42">
        <v>0.56559999999999999</v>
      </c>
      <c r="CM49" s="42">
        <v>0.3226</v>
      </c>
      <c r="CR49" s="1">
        <f t="shared" si="6"/>
        <v>7</v>
      </c>
      <c r="CS49" s="42">
        <v>0.35</v>
      </c>
      <c r="CT49" s="42">
        <v>0.50429999999999997</v>
      </c>
      <c r="CU49" s="42">
        <v>0.23910000000000001</v>
      </c>
      <c r="CV49" s="42">
        <v>0.46550000000000002</v>
      </c>
      <c r="CW49" s="42">
        <v>0.56140000000000001</v>
      </c>
      <c r="CX49" s="42">
        <v>0.1172</v>
      </c>
      <c r="CY49" s="42">
        <v>0.35220000000000001</v>
      </c>
      <c r="CZ49" s="42">
        <v>0.49559999999999998</v>
      </c>
      <c r="DA49" s="42">
        <v>0.27479999999999999</v>
      </c>
      <c r="DE49" s="31"/>
      <c r="DG49" s="26"/>
      <c r="DH49" s="1">
        <f t="shared" si="7"/>
        <v>7</v>
      </c>
      <c r="DI49" s="42">
        <v>1</v>
      </c>
      <c r="DJ49" s="42">
        <v>0.99970000000000003</v>
      </c>
      <c r="DK49" s="42">
        <v>0.60450000000000004</v>
      </c>
      <c r="DL49" s="42">
        <v>1</v>
      </c>
      <c r="DM49" s="42">
        <v>0.99919999999999998</v>
      </c>
      <c r="DN49" s="42">
        <v>0.37830000000000003</v>
      </c>
      <c r="DO49" s="42">
        <v>1</v>
      </c>
      <c r="DP49" s="42">
        <v>0.99980000000000002</v>
      </c>
      <c r="DQ49" s="42">
        <v>0.66120000000000001</v>
      </c>
      <c r="DW49" s="1">
        <f t="shared" si="8"/>
        <v>7</v>
      </c>
      <c r="DX49" s="42">
        <v>0.99860000000000004</v>
      </c>
      <c r="DY49" s="42">
        <v>0.99970000000000003</v>
      </c>
      <c r="DZ49" s="42">
        <v>0.57679999999999998</v>
      </c>
      <c r="EA49" s="42">
        <v>1</v>
      </c>
      <c r="EB49" s="42">
        <v>0.99919999999999998</v>
      </c>
      <c r="EC49" s="42">
        <v>0.35949999999999999</v>
      </c>
      <c r="ED49" s="42">
        <v>0.99370000000000003</v>
      </c>
      <c r="EE49" s="42">
        <v>0.99990000000000001</v>
      </c>
      <c r="EF49" s="42">
        <v>0.60499999999999998</v>
      </c>
      <c r="EJ49" s="31"/>
      <c r="EL49" s="26"/>
      <c r="EM49" s="1">
        <f t="shared" si="9"/>
        <v>7</v>
      </c>
      <c r="EN49" s="46">
        <v>6.2700000000000006E-2</v>
      </c>
      <c r="EO49" s="46">
        <v>0.12180000000000001</v>
      </c>
      <c r="EP49" s="42">
        <v>7.3899999999999993E-2</v>
      </c>
      <c r="EQ49" s="42">
        <v>0.1336</v>
      </c>
      <c r="EV49" s="31"/>
      <c r="EY49" s="26"/>
      <c r="EZ49" s="1">
        <f t="shared" si="1"/>
        <v>7</v>
      </c>
      <c r="FA49" s="42">
        <v>0.1996</v>
      </c>
      <c r="FB49" s="42">
        <v>0.22420000000000001</v>
      </c>
      <c r="FC49" s="42">
        <v>0.21240000000000001</v>
      </c>
      <c r="FD49" s="42">
        <v>0.23599999999999999</v>
      </c>
      <c r="FI49" s="31"/>
    </row>
    <row r="50" spans="1:165">
      <c r="A50" s="128"/>
      <c r="B50" s="5">
        <f t="shared" si="2"/>
        <v>8</v>
      </c>
      <c r="C50" s="42">
        <v>0.28029999999999999</v>
      </c>
      <c r="D50" s="42">
        <v>2.9600000000000001E-2</v>
      </c>
      <c r="E50" s="3"/>
      <c r="F50" s="3"/>
      <c r="G50" s="42">
        <v>0.32229999999999998</v>
      </c>
      <c r="H50" s="42">
        <v>4.0599999999999997E-2</v>
      </c>
      <c r="I50" s="42"/>
      <c r="J50" s="42"/>
      <c r="U50" s="1">
        <f t="shared" si="0"/>
        <v>8</v>
      </c>
      <c r="V50" s="42">
        <v>0.2485</v>
      </c>
      <c r="W50" s="42">
        <v>4.1000000000000003E-3</v>
      </c>
      <c r="X50" s="42"/>
      <c r="Y50" s="42"/>
      <c r="Z50" s="42">
        <v>0.28100000000000003</v>
      </c>
      <c r="AA50" s="42">
        <v>9.9000000000000008E-3</v>
      </c>
      <c r="AB50" s="42"/>
      <c r="AC50" s="42"/>
      <c r="AL50" s="31"/>
      <c r="AO50" s="5">
        <f t="shared" si="3"/>
        <v>8</v>
      </c>
      <c r="AP50" s="42">
        <v>0.29480000000000001</v>
      </c>
      <c r="AQ50" s="3"/>
      <c r="AR50" s="3"/>
      <c r="AS50" s="42"/>
      <c r="AT50" s="42">
        <v>0.31009999999999999</v>
      </c>
      <c r="AU50" s="42"/>
      <c r="AV50" s="42"/>
      <c r="AW50" s="42"/>
      <c r="BH50" s="1">
        <f t="shared" si="4"/>
        <v>8</v>
      </c>
      <c r="BI50" s="42">
        <v>0.23780000000000001</v>
      </c>
      <c r="BJ50" s="3"/>
      <c r="BK50" s="3"/>
      <c r="BL50" s="42"/>
      <c r="BM50" s="42">
        <v>0.24979999999999999</v>
      </c>
      <c r="BN50" s="42"/>
      <c r="BO50" s="42"/>
      <c r="BP50" s="42"/>
      <c r="BY50" s="31"/>
      <c r="CC50" s="26"/>
      <c r="CD50" s="1">
        <f t="shared" si="5"/>
        <v>8</v>
      </c>
      <c r="CE50" s="42">
        <v>0.45950000000000002</v>
      </c>
      <c r="CF50" s="42">
        <v>0.58520000000000005</v>
      </c>
      <c r="CG50" s="42">
        <v>0.30470000000000003</v>
      </c>
      <c r="CH50" s="42">
        <v>0.51980000000000004</v>
      </c>
      <c r="CI50" s="42">
        <v>0.59919999999999995</v>
      </c>
      <c r="CJ50" s="42">
        <v>0.1671</v>
      </c>
      <c r="CK50" s="42">
        <v>0.47089999999999999</v>
      </c>
      <c r="CL50" s="42">
        <v>0.64939999999999998</v>
      </c>
      <c r="CM50" s="42">
        <v>0.36480000000000001</v>
      </c>
      <c r="CR50" s="1">
        <f t="shared" si="6"/>
        <v>8</v>
      </c>
      <c r="CS50" s="42">
        <v>0.39679999999999999</v>
      </c>
      <c r="CT50" s="42">
        <v>0.54149999999999998</v>
      </c>
      <c r="CU50" s="42">
        <v>0.28110000000000002</v>
      </c>
      <c r="CV50" s="42">
        <v>0.4945</v>
      </c>
      <c r="CW50" s="42">
        <v>0.61270000000000002</v>
      </c>
      <c r="CX50" s="42">
        <v>0.1512</v>
      </c>
      <c r="CY50" s="42">
        <v>0.39429999999999998</v>
      </c>
      <c r="CZ50" s="42">
        <v>0.53620000000000001</v>
      </c>
      <c r="DA50" s="42">
        <v>0.31969999999999998</v>
      </c>
      <c r="DE50" s="31"/>
      <c r="DG50" s="26"/>
      <c r="DH50" s="1">
        <f t="shared" si="7"/>
        <v>8</v>
      </c>
      <c r="DI50" s="42">
        <v>1</v>
      </c>
      <c r="DJ50" s="42">
        <v>0.99980000000000002</v>
      </c>
      <c r="DK50" s="42">
        <v>0.6613</v>
      </c>
      <c r="DL50" s="42">
        <v>1</v>
      </c>
      <c r="DM50" s="42">
        <v>0.99929999999999997</v>
      </c>
      <c r="DN50" s="42">
        <v>0.4239</v>
      </c>
      <c r="DO50" s="42">
        <v>1</v>
      </c>
      <c r="DP50" s="42">
        <v>0.99990000000000001</v>
      </c>
      <c r="DQ50" s="42">
        <v>0.71960000000000002</v>
      </c>
      <c r="DW50" s="1">
        <f t="shared" si="8"/>
        <v>8</v>
      </c>
      <c r="DX50" s="42">
        <v>1</v>
      </c>
      <c r="DY50" s="42">
        <v>0.99980000000000002</v>
      </c>
      <c r="DZ50" s="42">
        <v>0.62839999999999996</v>
      </c>
      <c r="EA50" s="42">
        <v>1</v>
      </c>
      <c r="EB50" s="42">
        <v>0.99929999999999997</v>
      </c>
      <c r="EC50" s="42">
        <v>0.41070000000000001</v>
      </c>
      <c r="ED50" s="42">
        <v>0.99870000000000003</v>
      </c>
      <c r="EE50" s="42">
        <v>0.99990000000000001</v>
      </c>
      <c r="EF50" s="42">
        <v>0.66210000000000002</v>
      </c>
      <c r="EJ50" s="31"/>
      <c r="EL50" s="26"/>
      <c r="EM50" s="1">
        <f t="shared" si="9"/>
        <v>8</v>
      </c>
      <c r="EN50" s="46">
        <v>0.1072</v>
      </c>
      <c r="EO50" s="46">
        <v>0.1671</v>
      </c>
      <c r="EP50" s="42">
        <v>0.11990000000000001</v>
      </c>
      <c r="EQ50" s="42">
        <v>0.18029999999999999</v>
      </c>
      <c r="EV50" s="31"/>
      <c r="EY50" s="26"/>
      <c r="EZ50" s="1">
        <f t="shared" si="1"/>
        <v>8</v>
      </c>
      <c r="FA50" s="42">
        <v>0.24060000000000001</v>
      </c>
      <c r="FB50" s="42">
        <v>0.26</v>
      </c>
      <c r="FC50" s="42">
        <v>0.24929999999999999</v>
      </c>
      <c r="FD50" s="42">
        <v>0.2651</v>
      </c>
      <c r="FI50" s="31"/>
    </row>
    <row r="51" spans="1:165">
      <c r="A51" s="128"/>
      <c r="B51" s="5">
        <f t="shared" si="2"/>
        <v>9</v>
      </c>
      <c r="C51" s="42">
        <v>0.32869999999999999</v>
      </c>
      <c r="D51" s="42">
        <v>4.2700000000000002E-2</v>
      </c>
      <c r="E51" s="3"/>
      <c r="F51" s="3"/>
      <c r="G51" s="42">
        <v>0.3513</v>
      </c>
      <c r="H51" s="42">
        <v>5.4899999999999997E-2</v>
      </c>
      <c r="I51" s="42"/>
      <c r="J51" s="42"/>
      <c r="U51" s="1">
        <f t="shared" si="0"/>
        <v>9</v>
      </c>
      <c r="V51" s="42">
        <v>0.3024</v>
      </c>
      <c r="W51" s="42">
        <v>1.2200000000000001E-2</v>
      </c>
      <c r="X51" s="42"/>
      <c r="Y51" s="42"/>
      <c r="Z51" s="42">
        <v>0.32090000000000002</v>
      </c>
      <c r="AA51" s="42">
        <v>2.2499999999999999E-2</v>
      </c>
      <c r="AB51" s="42"/>
      <c r="AC51" s="42"/>
      <c r="AL51" s="31"/>
      <c r="AO51" s="5">
        <f t="shared" si="3"/>
        <v>9</v>
      </c>
      <c r="AP51" s="42">
        <v>0.33439999999999998</v>
      </c>
      <c r="AQ51" s="3"/>
      <c r="AR51" s="3"/>
      <c r="AS51" s="42"/>
      <c r="AT51" s="42">
        <v>0.33789999999999998</v>
      </c>
      <c r="AU51" s="42"/>
      <c r="AV51" s="42"/>
      <c r="AW51" s="42"/>
      <c r="BH51" s="1">
        <f t="shared" si="4"/>
        <v>9</v>
      </c>
      <c r="BI51" s="42">
        <v>0.2888</v>
      </c>
      <c r="BJ51" s="3"/>
      <c r="BK51" s="3"/>
      <c r="BL51" s="42"/>
      <c r="BM51" s="42">
        <v>0.29830000000000001</v>
      </c>
      <c r="BN51" s="42"/>
      <c r="BO51" s="42"/>
      <c r="BP51" s="42"/>
      <c r="BY51" s="31"/>
      <c r="CC51" s="26"/>
      <c r="CD51" s="1">
        <f t="shared" si="5"/>
        <v>9</v>
      </c>
      <c r="CE51" s="42">
        <v>0.49530000000000002</v>
      </c>
      <c r="CF51" s="42">
        <v>0.63529999999999998</v>
      </c>
      <c r="CG51" s="42">
        <v>0.34770000000000001</v>
      </c>
      <c r="CH51" s="42">
        <v>0.55300000000000005</v>
      </c>
      <c r="CI51" s="42">
        <v>0.65569999999999995</v>
      </c>
      <c r="CJ51" s="42">
        <v>0.20930000000000001</v>
      </c>
      <c r="CK51" s="42">
        <v>0.50900000000000001</v>
      </c>
      <c r="CL51" s="42">
        <v>0.70469999999999999</v>
      </c>
      <c r="CM51" s="42">
        <v>0.4078</v>
      </c>
      <c r="CR51" s="1">
        <f t="shared" si="6"/>
        <v>9</v>
      </c>
      <c r="CS51" s="42">
        <v>0.43419999999999997</v>
      </c>
      <c r="CT51" s="42">
        <v>0.58650000000000002</v>
      </c>
      <c r="CU51" s="42">
        <v>0.32950000000000002</v>
      </c>
      <c r="CV51" s="42">
        <v>0.52400000000000002</v>
      </c>
      <c r="CW51" s="42">
        <v>0.65980000000000005</v>
      </c>
      <c r="CX51" s="42">
        <v>0.1976</v>
      </c>
      <c r="CY51" s="42">
        <v>0.43059999999999998</v>
      </c>
      <c r="CZ51" s="42">
        <v>0.58599999999999997</v>
      </c>
      <c r="DA51" s="42">
        <v>0.36199999999999999</v>
      </c>
      <c r="DE51" s="31"/>
      <c r="DG51" s="26"/>
      <c r="DH51" s="1">
        <f t="shared" si="7"/>
        <v>9</v>
      </c>
      <c r="DI51" s="42">
        <v>1</v>
      </c>
      <c r="DJ51" s="42">
        <v>1</v>
      </c>
      <c r="DK51" s="42">
        <v>0.71640000000000004</v>
      </c>
      <c r="DL51" s="42">
        <v>1</v>
      </c>
      <c r="DM51" s="42">
        <v>0.99929999999999997</v>
      </c>
      <c r="DN51" s="42">
        <v>0.46839999999999998</v>
      </c>
      <c r="DO51" s="42">
        <v>1</v>
      </c>
      <c r="DP51" s="42">
        <v>0.99990000000000001</v>
      </c>
      <c r="DQ51" s="42">
        <v>0.77939999999999998</v>
      </c>
      <c r="DW51" s="1">
        <f t="shared" si="8"/>
        <v>9</v>
      </c>
      <c r="DX51" s="42">
        <v>1</v>
      </c>
      <c r="DY51" s="42">
        <v>1</v>
      </c>
      <c r="DZ51" s="42">
        <v>0.68510000000000004</v>
      </c>
      <c r="EA51" s="42">
        <v>1</v>
      </c>
      <c r="EB51" s="42">
        <v>0.99929999999999997</v>
      </c>
      <c r="EC51" s="42">
        <v>0.45900000000000002</v>
      </c>
      <c r="ED51" s="42">
        <v>1</v>
      </c>
      <c r="EE51" s="42">
        <v>0.99990000000000001</v>
      </c>
      <c r="EF51" s="42">
        <v>0.72140000000000004</v>
      </c>
      <c r="EJ51" s="31"/>
      <c r="EL51" s="26"/>
      <c r="EM51" s="1">
        <f t="shared" si="9"/>
        <v>9</v>
      </c>
      <c r="EN51" s="46">
        <v>0.15570000000000001</v>
      </c>
      <c r="EO51" s="46">
        <v>0.20399999999999999</v>
      </c>
      <c r="EP51" s="42">
        <v>0.16789999999999999</v>
      </c>
      <c r="EQ51" s="42">
        <v>0.21510000000000001</v>
      </c>
      <c r="EV51" s="31"/>
      <c r="EY51" s="26"/>
      <c r="EZ51" s="1">
        <f t="shared" si="1"/>
        <v>9</v>
      </c>
      <c r="FA51" s="42">
        <v>0.2752</v>
      </c>
      <c r="FB51" s="42">
        <v>0.28910000000000002</v>
      </c>
      <c r="FC51" s="42">
        <v>0.2833</v>
      </c>
      <c r="FD51" s="42">
        <v>0.29680000000000001</v>
      </c>
      <c r="FI51" s="31"/>
    </row>
    <row r="52" spans="1:165">
      <c r="A52" s="128"/>
      <c r="B52" s="5">
        <f t="shared" si="2"/>
        <v>10</v>
      </c>
      <c r="C52" s="42">
        <v>0.36209999999999998</v>
      </c>
      <c r="D52" s="42">
        <v>6.0400000000000002E-2</v>
      </c>
      <c r="E52" s="3"/>
      <c r="F52" s="3"/>
      <c r="G52" s="42">
        <v>0.37309999999999999</v>
      </c>
      <c r="H52" s="42">
        <v>8.2699999999999996E-2</v>
      </c>
      <c r="I52" s="42"/>
      <c r="J52" s="42"/>
      <c r="U52" s="1">
        <f t="shared" si="0"/>
        <v>10</v>
      </c>
      <c r="V52" s="42">
        <v>0.33610000000000001</v>
      </c>
      <c r="W52" s="42">
        <v>2.63E-2</v>
      </c>
      <c r="X52" s="42"/>
      <c r="Y52" s="42"/>
      <c r="Z52" s="42">
        <v>0.35</v>
      </c>
      <c r="AA52" s="42">
        <v>5.5399999999999998E-2</v>
      </c>
      <c r="AB52" s="42"/>
      <c r="AC52" s="42"/>
      <c r="AL52" s="31"/>
      <c r="AO52" s="5">
        <f t="shared" si="3"/>
        <v>10</v>
      </c>
      <c r="AP52" s="42">
        <v>0.35649999999999998</v>
      </c>
      <c r="AQ52" s="3"/>
      <c r="AR52" s="3"/>
      <c r="AS52" s="42"/>
      <c r="AT52" s="42">
        <v>0.37169999999999997</v>
      </c>
      <c r="AU52" s="42"/>
      <c r="AV52" s="42"/>
      <c r="AW52" s="42"/>
      <c r="BH52" s="1">
        <f t="shared" si="4"/>
        <v>10</v>
      </c>
      <c r="BI52" s="42">
        <v>0.32890000000000003</v>
      </c>
      <c r="BJ52" s="3"/>
      <c r="BK52" s="3"/>
      <c r="BL52" s="42"/>
      <c r="BM52" s="42">
        <v>0.3362</v>
      </c>
      <c r="BN52" s="42"/>
      <c r="BO52" s="42"/>
      <c r="BP52" s="42"/>
      <c r="BY52" s="31"/>
      <c r="CC52" s="26"/>
      <c r="CD52" s="1">
        <f t="shared" si="5"/>
        <v>10</v>
      </c>
      <c r="CE52" s="42">
        <v>0.52310000000000001</v>
      </c>
      <c r="CF52" s="42">
        <v>0.6583</v>
      </c>
      <c r="CG52" s="42">
        <v>0.38269999999999998</v>
      </c>
      <c r="CH52" s="42">
        <v>0.60819999999999996</v>
      </c>
      <c r="CI52" s="42">
        <v>0.72499999999999998</v>
      </c>
      <c r="CJ52" s="42">
        <v>0.25919999999999999</v>
      </c>
      <c r="CK52" s="42">
        <v>0.56879999999999997</v>
      </c>
      <c r="CL52" s="42">
        <v>0.77539999999999998</v>
      </c>
      <c r="CM52" s="42">
        <v>0.44159999999999999</v>
      </c>
      <c r="CR52" s="1">
        <f t="shared" si="6"/>
        <v>10</v>
      </c>
      <c r="CS52" s="42">
        <v>0.47139999999999999</v>
      </c>
      <c r="CT52" s="42">
        <v>0.64690000000000003</v>
      </c>
      <c r="CU52" s="42">
        <v>0.36770000000000003</v>
      </c>
      <c r="CV52" s="42">
        <v>0.57830000000000004</v>
      </c>
      <c r="CW52" s="42">
        <v>0.71840000000000004</v>
      </c>
      <c r="CX52" s="42">
        <v>0.23649999999999999</v>
      </c>
      <c r="CY52" s="42">
        <v>0.46089999999999998</v>
      </c>
      <c r="CZ52" s="42">
        <v>0.65800000000000003</v>
      </c>
      <c r="DA52" s="42">
        <v>0.39429999999999998</v>
      </c>
      <c r="DE52" s="31"/>
      <c r="DG52" s="26"/>
      <c r="DH52" s="1">
        <f t="shared" si="7"/>
        <v>10</v>
      </c>
      <c r="DI52" s="42">
        <v>1</v>
      </c>
      <c r="DJ52" s="42">
        <v>1</v>
      </c>
      <c r="DK52" s="42">
        <v>0.76910000000000001</v>
      </c>
      <c r="DL52" s="42">
        <v>1</v>
      </c>
      <c r="DM52" s="42">
        <v>0.99939999999999996</v>
      </c>
      <c r="DN52" s="42">
        <v>0.52349999999999997</v>
      </c>
      <c r="DO52" s="42">
        <v>1</v>
      </c>
      <c r="DP52" s="42">
        <v>1</v>
      </c>
      <c r="DQ52" s="42">
        <v>0.83309999999999995</v>
      </c>
      <c r="DW52" s="1">
        <f t="shared" si="8"/>
        <v>10</v>
      </c>
      <c r="DX52" s="42">
        <v>0.99980000000000002</v>
      </c>
      <c r="DY52" s="42">
        <v>1</v>
      </c>
      <c r="DZ52" s="42">
        <v>0.74199999999999999</v>
      </c>
      <c r="EA52" s="42">
        <v>0.99970000000000003</v>
      </c>
      <c r="EB52" s="42">
        <v>0.99950000000000006</v>
      </c>
      <c r="EC52" s="42">
        <v>0.50139999999999996</v>
      </c>
      <c r="ED52" s="42">
        <v>1</v>
      </c>
      <c r="EE52" s="42">
        <v>1</v>
      </c>
      <c r="EF52" s="42">
        <v>0.78069999999999995</v>
      </c>
      <c r="EJ52" s="31"/>
      <c r="EL52" s="26"/>
      <c r="EM52" s="1">
        <f t="shared" si="9"/>
        <v>10</v>
      </c>
      <c r="EN52" s="46">
        <v>0.1956</v>
      </c>
      <c r="EO52" s="46">
        <v>0.23350000000000001</v>
      </c>
      <c r="EP52" s="42">
        <v>0.2127</v>
      </c>
      <c r="EQ52" s="42">
        <v>0.2404</v>
      </c>
      <c r="EV52" s="31"/>
      <c r="EY52" s="26"/>
      <c r="EZ52" s="1">
        <f t="shared" si="1"/>
        <v>10</v>
      </c>
      <c r="FA52" s="42">
        <v>0.3075</v>
      </c>
      <c r="FB52" s="42">
        <v>0.31869999999999998</v>
      </c>
      <c r="FC52" s="42">
        <v>0.3165</v>
      </c>
      <c r="FD52" s="42">
        <v>0.3281</v>
      </c>
      <c r="FI52" s="31"/>
    </row>
    <row r="53" spans="1:165">
      <c r="A53" s="128"/>
      <c r="B53" s="5">
        <f t="shared" si="2"/>
        <v>11</v>
      </c>
      <c r="C53" s="42">
        <v>0.39300000000000002</v>
      </c>
      <c r="D53" s="42">
        <v>8.3799999999999999E-2</v>
      </c>
      <c r="E53" s="3"/>
      <c r="F53" s="3"/>
      <c r="G53" s="42">
        <v>0.40400000000000003</v>
      </c>
      <c r="H53" s="42">
        <v>0.13800000000000001</v>
      </c>
      <c r="I53" s="42"/>
      <c r="J53" s="42"/>
      <c r="U53" s="1">
        <f t="shared" si="0"/>
        <v>11</v>
      </c>
      <c r="V53" s="42">
        <v>0.36659999999999998</v>
      </c>
      <c r="W53" s="42">
        <v>5.7500000000000002E-2</v>
      </c>
      <c r="X53" s="42"/>
      <c r="Y53" s="42"/>
      <c r="Z53" s="42">
        <v>0.3826</v>
      </c>
      <c r="AA53" s="42">
        <v>0.10970000000000001</v>
      </c>
      <c r="AB53" s="42"/>
      <c r="AC53" s="42"/>
      <c r="AL53" s="31"/>
      <c r="AO53" s="5">
        <f t="shared" si="3"/>
        <v>11</v>
      </c>
      <c r="AP53" s="42">
        <v>0.3821</v>
      </c>
      <c r="AQ53" s="3"/>
      <c r="AR53" s="3"/>
      <c r="AS53" s="42"/>
      <c r="AT53" s="42">
        <v>0.39129999999999998</v>
      </c>
      <c r="AU53" s="42"/>
      <c r="AV53" s="42"/>
      <c r="AW53" s="42"/>
      <c r="BH53" s="1">
        <f t="shared" si="4"/>
        <v>11</v>
      </c>
      <c r="BI53" s="42">
        <v>0.36399999999999999</v>
      </c>
      <c r="BJ53" s="3"/>
      <c r="BK53" s="3"/>
      <c r="BL53" s="42"/>
      <c r="BM53" s="42">
        <v>0.36759999999999998</v>
      </c>
      <c r="BN53" s="42"/>
      <c r="BO53" s="42"/>
      <c r="BP53" s="42"/>
      <c r="BY53" s="31"/>
      <c r="CC53" s="26"/>
      <c r="CD53" s="1">
        <f t="shared" si="5"/>
        <v>11</v>
      </c>
      <c r="CE53" s="42">
        <v>0.55589999999999995</v>
      </c>
      <c r="CF53" s="42">
        <v>0.69630000000000003</v>
      </c>
      <c r="CG53" s="42">
        <v>0.42470000000000002</v>
      </c>
      <c r="CH53" s="42">
        <v>0.7026</v>
      </c>
      <c r="CI53" s="42">
        <v>0.76719999999999999</v>
      </c>
      <c r="CJ53" s="42">
        <v>0.2974</v>
      </c>
      <c r="CK53" s="42">
        <v>0.63160000000000005</v>
      </c>
      <c r="CL53" s="42">
        <v>0.87050000000000005</v>
      </c>
      <c r="CM53" s="42">
        <v>0.47499999999999998</v>
      </c>
      <c r="CR53" s="1">
        <f t="shared" si="6"/>
        <v>11</v>
      </c>
      <c r="CS53" s="42">
        <v>0.50509999999999999</v>
      </c>
      <c r="CT53" s="42">
        <v>0.71230000000000004</v>
      </c>
      <c r="CU53" s="42">
        <v>0.40670000000000001</v>
      </c>
      <c r="CV53" s="42">
        <v>0.64829999999999999</v>
      </c>
      <c r="CW53" s="42">
        <v>0.76529999999999998</v>
      </c>
      <c r="CX53" s="42">
        <v>0.27960000000000002</v>
      </c>
      <c r="CY53" s="42">
        <v>0.49009999999999998</v>
      </c>
      <c r="CZ53" s="42">
        <v>0.75419999999999998</v>
      </c>
      <c r="DA53" s="42">
        <v>0.42959999999999998</v>
      </c>
      <c r="DE53" s="31"/>
      <c r="DG53" s="26"/>
      <c r="DH53" s="1">
        <f t="shared" si="7"/>
        <v>11</v>
      </c>
      <c r="DI53" s="42">
        <v>1</v>
      </c>
      <c r="DJ53" s="42">
        <v>1</v>
      </c>
      <c r="DK53" s="42">
        <v>0.82389999999999997</v>
      </c>
      <c r="DL53" s="42">
        <v>1</v>
      </c>
      <c r="DM53" s="42">
        <v>0.99950000000000006</v>
      </c>
      <c r="DN53" s="42">
        <v>0.56689999999999996</v>
      </c>
      <c r="DO53" s="42">
        <v>1</v>
      </c>
      <c r="DP53" s="42">
        <v>1</v>
      </c>
      <c r="DQ53" s="42">
        <v>0.87829999999999997</v>
      </c>
      <c r="DW53" s="1">
        <f t="shared" si="8"/>
        <v>11</v>
      </c>
      <c r="DX53" s="42">
        <v>1</v>
      </c>
      <c r="DY53" s="42">
        <v>1</v>
      </c>
      <c r="DZ53" s="42">
        <v>0.79500000000000004</v>
      </c>
      <c r="EA53" s="42">
        <v>1</v>
      </c>
      <c r="EB53" s="42">
        <v>0.99950000000000006</v>
      </c>
      <c r="EC53" s="42">
        <v>0.55030000000000001</v>
      </c>
      <c r="ED53" s="42">
        <v>1</v>
      </c>
      <c r="EE53" s="42">
        <v>1</v>
      </c>
      <c r="EF53" s="42">
        <v>0.83289999999999997</v>
      </c>
      <c r="EJ53" s="31"/>
      <c r="EL53" s="26"/>
      <c r="EM53" s="1">
        <f t="shared" si="9"/>
        <v>11</v>
      </c>
      <c r="EN53" s="46">
        <v>0.23230000000000001</v>
      </c>
      <c r="EO53" s="46">
        <v>0.25800000000000001</v>
      </c>
      <c r="EP53" s="42">
        <v>0.2419</v>
      </c>
      <c r="EQ53" s="42">
        <v>0.26400000000000001</v>
      </c>
      <c r="EV53" s="31"/>
      <c r="EY53" s="26"/>
      <c r="EZ53" s="1">
        <f t="shared" si="1"/>
        <v>11</v>
      </c>
      <c r="FA53" s="42">
        <v>0.33529999999999999</v>
      </c>
      <c r="FB53" s="42">
        <v>0.34429999999999999</v>
      </c>
      <c r="FC53" s="42">
        <v>0.34960000000000002</v>
      </c>
      <c r="FD53" s="42">
        <v>0.35630000000000001</v>
      </c>
      <c r="FI53" s="31"/>
    </row>
    <row r="54" spans="1:165">
      <c r="A54" s="128"/>
      <c r="B54" s="5">
        <f t="shared" si="2"/>
        <v>12</v>
      </c>
      <c r="C54" s="42">
        <v>0.42570000000000002</v>
      </c>
      <c r="D54" s="42">
        <v>0.11219999999999999</v>
      </c>
      <c r="E54" s="3"/>
      <c r="F54" s="3"/>
      <c r="G54" s="42">
        <v>0.44950000000000001</v>
      </c>
      <c r="H54" s="42">
        <v>0.21440000000000001</v>
      </c>
      <c r="I54" s="42"/>
      <c r="J54" s="42"/>
      <c r="U54" s="1">
        <f t="shared" si="0"/>
        <v>12</v>
      </c>
      <c r="V54" s="42">
        <v>0.3997</v>
      </c>
      <c r="W54" s="42">
        <v>0.10539999999999999</v>
      </c>
      <c r="X54" s="42"/>
      <c r="Y54" s="42"/>
      <c r="Z54" s="42">
        <v>0.4254</v>
      </c>
      <c r="AA54" s="42">
        <v>0.1769</v>
      </c>
      <c r="AB54" s="42"/>
      <c r="AC54" s="42"/>
      <c r="AL54" s="31"/>
      <c r="AO54" s="5">
        <f t="shared" si="3"/>
        <v>12</v>
      </c>
      <c r="AP54" s="42">
        <v>0.41589999999999999</v>
      </c>
      <c r="AQ54" s="3"/>
      <c r="AR54" s="3"/>
      <c r="AS54" s="42"/>
      <c r="AT54" s="42">
        <v>0.43390000000000001</v>
      </c>
      <c r="AU54" s="42"/>
      <c r="AV54" s="42"/>
      <c r="AW54" s="42"/>
      <c r="BH54" s="1">
        <f t="shared" si="4"/>
        <v>12</v>
      </c>
      <c r="BI54" s="42">
        <v>0.39750000000000002</v>
      </c>
      <c r="BJ54" s="3"/>
      <c r="BK54" s="3"/>
      <c r="BL54" s="42"/>
      <c r="BM54" s="42">
        <v>0.4022</v>
      </c>
      <c r="BN54" s="42"/>
      <c r="BO54" s="42"/>
      <c r="BP54" s="42"/>
      <c r="BY54" s="31"/>
      <c r="CC54" s="26"/>
      <c r="CD54" s="1">
        <f t="shared" si="5"/>
        <v>12</v>
      </c>
      <c r="CE54" s="42">
        <v>0.60260000000000002</v>
      </c>
      <c r="CF54" s="42">
        <v>0.75370000000000004</v>
      </c>
      <c r="CG54" s="42">
        <v>0.45779999999999998</v>
      </c>
      <c r="CH54" s="42">
        <v>0.80359999999999998</v>
      </c>
      <c r="CI54" s="42">
        <v>0.81340000000000001</v>
      </c>
      <c r="CJ54" s="42">
        <v>0.34639999999999999</v>
      </c>
      <c r="CK54" s="42">
        <v>0.67700000000000005</v>
      </c>
      <c r="CL54" s="42">
        <v>0.92320000000000002</v>
      </c>
      <c r="CM54" s="42">
        <v>0.50870000000000004</v>
      </c>
      <c r="CR54" s="1">
        <f t="shared" si="6"/>
        <v>12</v>
      </c>
      <c r="CS54" s="42">
        <v>0.54079999999999995</v>
      </c>
      <c r="CT54" s="42">
        <v>0.78159999999999996</v>
      </c>
      <c r="CU54" s="42">
        <v>0.43759999999999999</v>
      </c>
      <c r="CV54" s="42">
        <v>0.71230000000000004</v>
      </c>
      <c r="CW54" s="42">
        <v>0.83589999999999998</v>
      </c>
      <c r="CX54" s="42">
        <v>0.33029999999999998</v>
      </c>
      <c r="CY54" s="42">
        <v>0.52510000000000001</v>
      </c>
      <c r="CZ54" s="42">
        <v>0.83699999999999997</v>
      </c>
      <c r="DA54" s="42">
        <v>0.46779999999999999</v>
      </c>
      <c r="DE54" s="31"/>
      <c r="DG54" s="26"/>
      <c r="DH54" s="1">
        <f t="shared" si="7"/>
        <v>12</v>
      </c>
      <c r="DI54" s="42">
        <v>1</v>
      </c>
      <c r="DJ54" s="42">
        <v>1</v>
      </c>
      <c r="DK54" s="42">
        <v>0.85750000000000004</v>
      </c>
      <c r="DL54" s="42">
        <v>1</v>
      </c>
      <c r="DM54" s="42">
        <v>0.99950000000000006</v>
      </c>
      <c r="DN54" s="42">
        <v>0.61270000000000002</v>
      </c>
      <c r="DO54" s="42">
        <v>1</v>
      </c>
      <c r="DP54" s="42">
        <v>1</v>
      </c>
      <c r="DQ54" s="42">
        <v>0.92259999999999998</v>
      </c>
      <c r="DW54" s="1">
        <f t="shared" si="8"/>
        <v>12</v>
      </c>
      <c r="DX54" s="42">
        <v>1</v>
      </c>
      <c r="DY54" s="42">
        <v>1</v>
      </c>
      <c r="DZ54" s="42">
        <v>0.84770000000000001</v>
      </c>
      <c r="EA54" s="42">
        <v>1</v>
      </c>
      <c r="EB54" s="42">
        <v>0.99950000000000006</v>
      </c>
      <c r="EC54" s="42">
        <v>0.5877</v>
      </c>
      <c r="ED54" s="42">
        <v>1</v>
      </c>
      <c r="EE54" s="42">
        <v>1</v>
      </c>
      <c r="EF54" s="42">
        <v>0.88690000000000002</v>
      </c>
      <c r="EJ54" s="31"/>
      <c r="EL54" s="26"/>
      <c r="EM54" s="1">
        <f t="shared" si="9"/>
        <v>12</v>
      </c>
      <c r="EN54" s="46">
        <v>0.25990000000000002</v>
      </c>
      <c r="EO54" s="46">
        <v>0.28260000000000002</v>
      </c>
      <c r="EP54" s="42">
        <v>0.26679999999999998</v>
      </c>
      <c r="EQ54" s="42">
        <v>0.28870000000000001</v>
      </c>
      <c r="EV54" s="31"/>
      <c r="EY54" s="26"/>
      <c r="EZ54" s="1">
        <f t="shared" si="1"/>
        <v>12</v>
      </c>
      <c r="FA54" s="42">
        <v>0.35809999999999997</v>
      </c>
      <c r="FB54" s="42">
        <v>0.36299999999999999</v>
      </c>
      <c r="FC54" s="42">
        <v>0.37730000000000002</v>
      </c>
      <c r="FD54" s="42">
        <v>0.3795</v>
      </c>
      <c r="FI54" s="31"/>
    </row>
    <row r="55" spans="1:165">
      <c r="A55" s="128"/>
      <c r="B55" s="5">
        <f t="shared" si="2"/>
        <v>13</v>
      </c>
      <c r="C55" s="42">
        <v>0.45910000000000001</v>
      </c>
      <c r="D55" s="42">
        <v>0.15310000000000001</v>
      </c>
      <c r="E55" s="3"/>
      <c r="F55" s="3"/>
      <c r="G55" s="42">
        <v>0.48309999999999997</v>
      </c>
      <c r="H55" s="42">
        <v>0.28370000000000001</v>
      </c>
      <c r="I55" s="42"/>
      <c r="J55" s="42"/>
      <c r="U55" s="1">
        <f t="shared" si="0"/>
        <v>13</v>
      </c>
      <c r="V55" s="42">
        <v>0.438</v>
      </c>
      <c r="W55" s="42">
        <v>0.1696</v>
      </c>
      <c r="X55" s="42"/>
      <c r="Y55" s="42"/>
      <c r="Z55" s="42">
        <v>0.46360000000000001</v>
      </c>
      <c r="AA55" s="42">
        <v>0.24349999999999999</v>
      </c>
      <c r="AB55" s="42"/>
      <c r="AC55" s="42"/>
      <c r="AL55" s="31"/>
      <c r="AO55" s="5">
        <f t="shared" si="3"/>
        <v>13</v>
      </c>
      <c r="AP55" s="42">
        <v>0.4577</v>
      </c>
      <c r="AQ55" s="3"/>
      <c r="AR55" s="3"/>
      <c r="AS55" s="42"/>
      <c r="AT55" s="42">
        <v>0.48120000000000002</v>
      </c>
      <c r="AU55" s="42"/>
      <c r="AV55" s="42"/>
      <c r="AW55" s="42"/>
      <c r="BH55" s="1">
        <f t="shared" si="4"/>
        <v>13</v>
      </c>
      <c r="BI55" s="42">
        <v>0.43269999999999997</v>
      </c>
      <c r="BJ55" s="3"/>
      <c r="BK55" s="3"/>
      <c r="BL55" s="42"/>
      <c r="BM55" s="42">
        <v>0.44019999999999998</v>
      </c>
      <c r="BN55" s="42"/>
      <c r="BO55" s="42"/>
      <c r="BP55" s="42"/>
      <c r="BY55" s="31"/>
      <c r="CC55" s="26"/>
      <c r="CD55" s="1">
        <f t="shared" si="5"/>
        <v>13</v>
      </c>
      <c r="CE55" s="42">
        <v>0.63570000000000004</v>
      </c>
      <c r="CF55" s="42">
        <v>0.8004</v>
      </c>
      <c r="CG55" s="42">
        <v>0.48349999999999999</v>
      </c>
      <c r="CH55" s="42">
        <v>0.90459999999999996</v>
      </c>
      <c r="CI55" s="42">
        <v>0.88090000000000002</v>
      </c>
      <c r="CJ55" s="42">
        <v>0.38550000000000001</v>
      </c>
      <c r="CK55" s="42">
        <v>0.71599999999999997</v>
      </c>
      <c r="CL55" s="42">
        <v>0.97609999999999997</v>
      </c>
      <c r="CM55" s="42">
        <v>0.54459999999999997</v>
      </c>
      <c r="CR55" s="1">
        <f t="shared" si="6"/>
        <v>13</v>
      </c>
      <c r="CS55" s="42">
        <v>0.57909999999999995</v>
      </c>
      <c r="CT55" s="42">
        <v>0.85880000000000001</v>
      </c>
      <c r="CU55" s="42">
        <v>0.46929999999999999</v>
      </c>
      <c r="CV55" s="42">
        <v>0.79420000000000002</v>
      </c>
      <c r="CW55" s="42">
        <v>0.88570000000000004</v>
      </c>
      <c r="CX55" s="42">
        <v>0.37490000000000001</v>
      </c>
      <c r="CY55" s="42">
        <v>0.56659999999999999</v>
      </c>
      <c r="CZ55" s="42">
        <v>0.90380000000000005</v>
      </c>
      <c r="DA55" s="42">
        <v>0.50509999999999999</v>
      </c>
      <c r="DE55" s="31"/>
      <c r="DG55" s="26"/>
      <c r="DH55" s="1">
        <f t="shared" si="7"/>
        <v>13</v>
      </c>
      <c r="DI55" s="42">
        <v>1</v>
      </c>
      <c r="DJ55" s="42">
        <v>1</v>
      </c>
      <c r="DK55" s="42">
        <v>0.89780000000000004</v>
      </c>
      <c r="DL55" s="42">
        <v>1</v>
      </c>
      <c r="DM55" s="42">
        <v>0.99950000000000006</v>
      </c>
      <c r="DN55" s="42">
        <v>0.65210000000000001</v>
      </c>
      <c r="DO55" s="42">
        <v>1</v>
      </c>
      <c r="DP55" s="42">
        <v>1</v>
      </c>
      <c r="DQ55" s="42">
        <v>0.94650000000000001</v>
      </c>
      <c r="DW55" s="1">
        <f t="shared" si="8"/>
        <v>13</v>
      </c>
      <c r="DX55" s="42">
        <v>1</v>
      </c>
      <c r="DY55" s="42">
        <v>1</v>
      </c>
      <c r="DZ55" s="42">
        <v>0.88249999999999995</v>
      </c>
      <c r="EA55" s="42">
        <v>1</v>
      </c>
      <c r="EB55" s="42">
        <v>0.99950000000000006</v>
      </c>
      <c r="EC55" s="42">
        <v>0.64439999999999997</v>
      </c>
      <c r="ED55" s="42">
        <v>1</v>
      </c>
      <c r="EE55" s="42">
        <v>1</v>
      </c>
      <c r="EF55" s="42">
        <v>0.92849999999999999</v>
      </c>
      <c r="EJ55" s="31"/>
      <c r="EL55" s="26"/>
      <c r="EM55" s="1">
        <f t="shared" si="9"/>
        <v>13</v>
      </c>
      <c r="EN55" s="46">
        <v>0.28789999999999999</v>
      </c>
      <c r="EO55" s="46">
        <v>0.30840000000000001</v>
      </c>
      <c r="EP55" s="42">
        <v>0.2949</v>
      </c>
      <c r="EQ55" s="42">
        <v>0.31330000000000002</v>
      </c>
      <c r="EV55" s="31"/>
      <c r="EY55" s="26"/>
      <c r="EZ55" s="1">
        <f t="shared" si="1"/>
        <v>13</v>
      </c>
      <c r="FA55" s="42">
        <v>0.38669999999999999</v>
      </c>
      <c r="FB55" s="42">
        <v>0.38540000000000002</v>
      </c>
      <c r="FC55" s="42">
        <v>0.40260000000000001</v>
      </c>
      <c r="FD55" s="42">
        <v>0.40150000000000002</v>
      </c>
      <c r="FI55" s="31"/>
    </row>
    <row r="56" spans="1:165">
      <c r="A56" s="128"/>
      <c r="B56" s="5">
        <f t="shared" si="2"/>
        <v>14</v>
      </c>
      <c r="C56" s="42">
        <v>0.4849</v>
      </c>
      <c r="D56" s="42">
        <v>0.21490000000000001</v>
      </c>
      <c r="E56" s="3"/>
      <c r="F56" s="3"/>
      <c r="G56" s="42">
        <v>0.50119999999999998</v>
      </c>
      <c r="H56" s="42">
        <v>0.32450000000000001</v>
      </c>
      <c r="I56" s="42"/>
      <c r="J56" s="42"/>
      <c r="U56" s="1">
        <f t="shared" si="0"/>
        <v>14</v>
      </c>
      <c r="V56" s="42">
        <v>0.47189999999999999</v>
      </c>
      <c r="W56" s="42">
        <v>0.23449999999999999</v>
      </c>
      <c r="X56" s="42"/>
      <c r="Y56" s="42"/>
      <c r="Z56" s="42">
        <v>0.48749999999999999</v>
      </c>
      <c r="AA56" s="42">
        <v>0.29459999999999997</v>
      </c>
      <c r="AB56" s="42"/>
      <c r="AC56" s="42"/>
      <c r="AL56" s="31"/>
      <c r="AO56" s="5">
        <f t="shared" si="3"/>
        <v>14</v>
      </c>
      <c r="AP56" s="42">
        <v>0.48449999999999999</v>
      </c>
      <c r="AQ56" s="3"/>
      <c r="AR56" s="3"/>
      <c r="AS56" s="42"/>
      <c r="AT56" s="42">
        <v>0.52529999999999999</v>
      </c>
      <c r="AU56" s="42"/>
      <c r="AV56" s="42"/>
      <c r="AW56" s="42"/>
      <c r="BH56" s="1">
        <f t="shared" si="4"/>
        <v>14</v>
      </c>
      <c r="BI56" s="42">
        <v>0.46010000000000001</v>
      </c>
      <c r="BJ56" s="3"/>
      <c r="BK56" s="3"/>
      <c r="BL56" s="42"/>
      <c r="BM56" s="42">
        <v>0.47589999999999999</v>
      </c>
      <c r="BN56" s="42"/>
      <c r="BO56" s="42"/>
      <c r="BP56" s="42"/>
      <c r="BY56" s="31"/>
      <c r="CC56" s="26"/>
      <c r="CD56" s="1">
        <f t="shared" si="5"/>
        <v>14</v>
      </c>
      <c r="CE56" s="42">
        <v>0.6613</v>
      </c>
      <c r="CF56" s="42">
        <v>0.8982</v>
      </c>
      <c r="CG56" s="42">
        <v>0.52239999999999998</v>
      </c>
      <c r="CH56" s="42">
        <v>0.96130000000000004</v>
      </c>
      <c r="CI56" s="42">
        <v>0.92789999999999995</v>
      </c>
      <c r="CJ56" s="42">
        <v>0.43380000000000002</v>
      </c>
      <c r="CK56" s="42">
        <v>0.76239999999999997</v>
      </c>
      <c r="CL56" s="42">
        <v>0.99970000000000003</v>
      </c>
      <c r="CM56" s="42">
        <v>0.57989999999999997</v>
      </c>
      <c r="CR56" s="1">
        <f t="shared" si="6"/>
        <v>14</v>
      </c>
      <c r="CS56" s="42">
        <v>0.62829999999999997</v>
      </c>
      <c r="CT56" s="42">
        <v>0.93659999999999999</v>
      </c>
      <c r="CU56" s="42">
        <v>0.50580000000000003</v>
      </c>
      <c r="CV56" s="42">
        <v>0.87290000000000001</v>
      </c>
      <c r="CW56" s="42">
        <v>0.92410000000000003</v>
      </c>
      <c r="CX56" s="42">
        <v>0.41620000000000001</v>
      </c>
      <c r="CY56" s="42">
        <v>0.61060000000000003</v>
      </c>
      <c r="CZ56" s="42">
        <v>0.95069999999999999</v>
      </c>
      <c r="DA56" s="42">
        <v>0.54110000000000003</v>
      </c>
      <c r="DE56" s="31"/>
      <c r="DG56" s="26"/>
      <c r="DH56" s="1">
        <f t="shared" si="7"/>
        <v>14</v>
      </c>
      <c r="DI56" s="42">
        <v>1</v>
      </c>
      <c r="DJ56" s="42">
        <v>1</v>
      </c>
      <c r="DK56" s="42">
        <v>0.94010000000000005</v>
      </c>
      <c r="DL56" s="42">
        <v>1</v>
      </c>
      <c r="DM56" s="42">
        <v>0.99950000000000006</v>
      </c>
      <c r="DN56" s="104">
        <v>0.70540000000000003</v>
      </c>
      <c r="DO56" s="42">
        <v>1</v>
      </c>
      <c r="DP56" s="42">
        <v>1</v>
      </c>
      <c r="DQ56" s="42">
        <v>0.96579999999999999</v>
      </c>
      <c r="DW56" s="1">
        <f t="shared" si="8"/>
        <v>14</v>
      </c>
      <c r="DX56" s="42">
        <v>1</v>
      </c>
      <c r="DY56" s="42">
        <v>1</v>
      </c>
      <c r="DZ56" s="42">
        <v>0.92300000000000004</v>
      </c>
      <c r="EA56" s="42">
        <v>1</v>
      </c>
      <c r="EB56" s="42">
        <v>0.99950000000000006</v>
      </c>
      <c r="EC56" s="42">
        <v>0.68</v>
      </c>
      <c r="ED56" s="42">
        <v>1</v>
      </c>
      <c r="EE56" s="42">
        <v>1</v>
      </c>
      <c r="EF56" s="42">
        <v>0.95840000000000003</v>
      </c>
      <c r="EJ56" s="31"/>
      <c r="EL56" s="26"/>
      <c r="EM56" s="1">
        <f t="shared" si="9"/>
        <v>14</v>
      </c>
      <c r="EN56" s="46">
        <v>0.31530000000000002</v>
      </c>
      <c r="EO56" s="46">
        <v>0.33310000000000001</v>
      </c>
      <c r="EP56" s="42">
        <v>0.3231</v>
      </c>
      <c r="EQ56" s="42">
        <v>0.3412</v>
      </c>
      <c r="EV56" s="31"/>
      <c r="EY56" s="26"/>
      <c r="EZ56" s="1">
        <f t="shared" si="1"/>
        <v>14</v>
      </c>
      <c r="FA56" s="42">
        <v>0.42449999999999999</v>
      </c>
      <c r="FB56" s="42">
        <v>0.41959999999999997</v>
      </c>
      <c r="FC56" s="42">
        <v>0.44190000000000002</v>
      </c>
      <c r="FD56" s="42">
        <v>0.43740000000000001</v>
      </c>
      <c r="FI56" s="31"/>
    </row>
    <row r="57" spans="1:165">
      <c r="A57" s="128"/>
      <c r="B57" s="5">
        <f t="shared" si="2"/>
        <v>15</v>
      </c>
      <c r="C57" s="42">
        <v>0.49709999999999999</v>
      </c>
      <c r="D57" s="42">
        <v>0.2722</v>
      </c>
      <c r="E57" s="3"/>
      <c r="F57" s="3"/>
      <c r="G57" s="42">
        <v>0.50960000000000005</v>
      </c>
      <c r="H57" s="42">
        <v>0.3483</v>
      </c>
      <c r="I57" s="42"/>
      <c r="J57" s="42"/>
      <c r="U57" s="1">
        <f t="shared" si="0"/>
        <v>15</v>
      </c>
      <c r="V57" s="42">
        <v>0.49209999999999998</v>
      </c>
      <c r="W57" s="42">
        <v>0.2833</v>
      </c>
      <c r="X57" s="42"/>
      <c r="Y57" s="42"/>
      <c r="Z57" s="42">
        <v>0.499</v>
      </c>
      <c r="AA57" s="42">
        <v>0.32279999999999998</v>
      </c>
      <c r="AB57" s="42"/>
      <c r="AC57" s="42"/>
      <c r="AL57" s="31"/>
      <c r="AO57" s="5">
        <f t="shared" si="3"/>
        <v>15</v>
      </c>
      <c r="AP57" s="42">
        <v>0.50019999999999998</v>
      </c>
      <c r="AQ57" s="3"/>
      <c r="AR57" s="3"/>
      <c r="AS57" s="42"/>
      <c r="AT57" s="42">
        <v>0.55000000000000004</v>
      </c>
      <c r="AU57" s="42"/>
      <c r="AV57" s="42"/>
      <c r="AW57" s="42"/>
      <c r="BH57" s="1">
        <f t="shared" si="4"/>
        <v>15</v>
      </c>
      <c r="BI57" s="42">
        <v>0.48080000000000001</v>
      </c>
      <c r="BJ57" s="3"/>
      <c r="BK57" s="3"/>
      <c r="BL57" s="42"/>
      <c r="BM57" s="42">
        <v>0.50060000000000004</v>
      </c>
      <c r="BN57" s="42"/>
      <c r="BO57" s="42"/>
      <c r="BP57" s="42"/>
      <c r="BY57" s="31"/>
      <c r="CC57" s="26"/>
      <c r="CD57" s="1">
        <f t="shared" si="5"/>
        <v>15</v>
      </c>
      <c r="CE57" s="42">
        <v>0.69040000000000001</v>
      </c>
      <c r="CF57" s="42">
        <v>0.97529999999999994</v>
      </c>
      <c r="CG57" s="42">
        <v>0.5585</v>
      </c>
      <c r="CH57" s="42">
        <v>0.98550000000000004</v>
      </c>
      <c r="CI57" s="42">
        <v>0.97560000000000002</v>
      </c>
      <c r="CJ57" s="42">
        <v>0.46820000000000001</v>
      </c>
      <c r="CK57" s="42">
        <v>0.82189999999999996</v>
      </c>
      <c r="CL57" s="42">
        <v>0.99980000000000002</v>
      </c>
      <c r="CM57" s="42">
        <v>0.62029999999999996</v>
      </c>
      <c r="CR57" s="1">
        <f t="shared" si="6"/>
        <v>15</v>
      </c>
      <c r="CS57" s="42">
        <v>0.67190000000000005</v>
      </c>
      <c r="CT57" s="42">
        <v>0.98040000000000005</v>
      </c>
      <c r="CU57" s="42">
        <v>0.5383</v>
      </c>
      <c r="CV57" s="42">
        <v>0.90810000000000002</v>
      </c>
      <c r="CW57" s="42">
        <v>0.95599999999999996</v>
      </c>
      <c r="CX57" s="42">
        <v>0.45169999999999999</v>
      </c>
      <c r="CY57" s="42">
        <v>0.66700000000000004</v>
      </c>
      <c r="CZ57" s="42">
        <v>0.97609999999999997</v>
      </c>
      <c r="DA57" s="42">
        <v>0.57740000000000002</v>
      </c>
      <c r="DE57" s="31"/>
      <c r="DG57" s="26"/>
      <c r="DH57" s="1">
        <f t="shared" si="7"/>
        <v>15</v>
      </c>
      <c r="DI57" s="42">
        <v>1</v>
      </c>
      <c r="DJ57" s="42">
        <v>1</v>
      </c>
      <c r="DK57" s="42">
        <v>0.96709999999999996</v>
      </c>
      <c r="DL57" s="42">
        <v>1</v>
      </c>
      <c r="DM57" s="42">
        <v>0.99950000000000006</v>
      </c>
      <c r="DN57" s="42">
        <v>0.75270000000000004</v>
      </c>
      <c r="DO57" s="42">
        <v>1</v>
      </c>
      <c r="DP57" s="42">
        <v>1</v>
      </c>
      <c r="DQ57" s="42">
        <v>0.98060000000000003</v>
      </c>
      <c r="DW57" s="1">
        <f t="shared" si="8"/>
        <v>15</v>
      </c>
      <c r="DX57" s="42">
        <v>1</v>
      </c>
      <c r="DY57" s="42">
        <v>1</v>
      </c>
      <c r="DZ57" s="42">
        <v>0.95030000000000003</v>
      </c>
      <c r="EA57" s="42">
        <v>1</v>
      </c>
      <c r="EB57" s="42">
        <v>0.99950000000000006</v>
      </c>
      <c r="EC57" s="42">
        <v>0.72609999999999997</v>
      </c>
      <c r="ED57" s="42">
        <v>1</v>
      </c>
      <c r="EE57" s="42">
        <v>1</v>
      </c>
      <c r="EF57" s="42">
        <v>0.97760000000000002</v>
      </c>
      <c r="EJ57" s="31"/>
      <c r="EL57" s="26"/>
      <c r="EM57" s="1">
        <f t="shared" si="9"/>
        <v>15</v>
      </c>
      <c r="EN57" s="46">
        <v>0.34039999999999998</v>
      </c>
      <c r="EO57" s="46">
        <v>0.35260000000000002</v>
      </c>
      <c r="EP57" s="42">
        <v>0.34910000000000002</v>
      </c>
      <c r="EQ57" s="42">
        <v>0.36380000000000001</v>
      </c>
      <c r="EV57" s="31"/>
      <c r="EY57" s="26"/>
      <c r="EZ57" s="1">
        <f t="shared" si="1"/>
        <v>15</v>
      </c>
      <c r="FA57" s="42">
        <v>0.47949999999999998</v>
      </c>
      <c r="FB57" s="42">
        <v>0.4758</v>
      </c>
      <c r="FC57" s="42">
        <v>0.502</v>
      </c>
      <c r="FD57" s="42">
        <v>0.49659999999999999</v>
      </c>
      <c r="FI57" s="31"/>
    </row>
    <row r="58" spans="1:165">
      <c r="A58" s="128"/>
      <c r="B58" s="5">
        <f t="shared" si="2"/>
        <v>16</v>
      </c>
      <c r="C58" s="42">
        <v>0.50319999999999998</v>
      </c>
      <c r="D58" s="42">
        <v>0.3145</v>
      </c>
      <c r="E58" s="3"/>
      <c r="F58" s="3"/>
      <c r="G58" s="42">
        <v>0.52539999999999998</v>
      </c>
      <c r="H58" s="42">
        <v>0.36509999999999998</v>
      </c>
      <c r="I58" s="42"/>
      <c r="J58" s="42"/>
      <c r="U58" s="1">
        <f t="shared" si="0"/>
        <v>16</v>
      </c>
      <c r="V58" s="42">
        <v>0.4985</v>
      </c>
      <c r="W58" s="42">
        <v>0.31359999999999999</v>
      </c>
      <c r="X58" s="42"/>
      <c r="Y58" s="42"/>
      <c r="Z58" s="42">
        <v>0.50309999999999999</v>
      </c>
      <c r="AA58" s="42">
        <v>0.3422</v>
      </c>
      <c r="AB58" s="42"/>
      <c r="AC58" s="42"/>
      <c r="AL58" s="31"/>
      <c r="AO58" s="5">
        <f t="shared" si="3"/>
        <v>16</v>
      </c>
      <c r="AP58" s="42">
        <v>0.51559999999999995</v>
      </c>
      <c r="AQ58" s="3"/>
      <c r="AR58" s="3"/>
      <c r="AS58" s="42"/>
      <c r="AT58" s="42">
        <v>0.55810000000000004</v>
      </c>
      <c r="AU58" s="42"/>
      <c r="AV58" s="42"/>
      <c r="AW58" s="42"/>
      <c r="BH58" s="1">
        <f t="shared" si="4"/>
        <v>16</v>
      </c>
      <c r="BI58" s="42">
        <v>0.49619999999999997</v>
      </c>
      <c r="BJ58" s="3"/>
      <c r="BK58" s="3"/>
      <c r="BL58" s="42"/>
      <c r="BM58" s="42">
        <v>0.51580000000000004</v>
      </c>
      <c r="BN58" s="42"/>
      <c r="BO58" s="42"/>
      <c r="BP58" s="42"/>
      <c r="BY58" s="31"/>
      <c r="CC58" s="26"/>
      <c r="CD58" s="1">
        <f t="shared" si="5"/>
        <v>16</v>
      </c>
      <c r="CE58" s="42">
        <v>0.73780000000000001</v>
      </c>
      <c r="CF58" s="42">
        <v>0.99150000000000005</v>
      </c>
      <c r="CG58" s="42">
        <v>0.58840000000000003</v>
      </c>
      <c r="CH58" s="42">
        <v>0.99670000000000003</v>
      </c>
      <c r="CI58" s="42">
        <v>0.99199999999999999</v>
      </c>
      <c r="CJ58" s="42">
        <v>0.50329999999999997</v>
      </c>
      <c r="CK58" s="42">
        <v>0.88009999999999999</v>
      </c>
      <c r="CL58" s="42">
        <v>0.99980000000000002</v>
      </c>
      <c r="CM58" s="42">
        <v>0.66249999999999998</v>
      </c>
      <c r="CR58" s="1">
        <f t="shared" si="6"/>
        <v>16</v>
      </c>
      <c r="CS58" s="42">
        <v>0.72709999999999997</v>
      </c>
      <c r="CT58" s="42">
        <v>0.99509999999999998</v>
      </c>
      <c r="CU58" s="42">
        <v>0.57550000000000001</v>
      </c>
      <c r="CV58" s="42">
        <v>0.94450000000000001</v>
      </c>
      <c r="CW58" s="42">
        <v>0.97619999999999996</v>
      </c>
      <c r="CX58" s="42">
        <v>0.48859999999999998</v>
      </c>
      <c r="CY58" s="42">
        <v>0.73119999999999996</v>
      </c>
      <c r="CZ58" s="42">
        <v>0.99350000000000005</v>
      </c>
      <c r="DA58" s="42">
        <v>0.60940000000000005</v>
      </c>
      <c r="DE58" s="31"/>
      <c r="DG58" s="26"/>
      <c r="DH58" s="1">
        <f t="shared" si="7"/>
        <v>16</v>
      </c>
      <c r="DI58" s="42">
        <v>1</v>
      </c>
      <c r="DJ58" s="42">
        <v>1</v>
      </c>
      <c r="DK58" s="42">
        <v>0.98009999999999997</v>
      </c>
      <c r="DL58" s="42">
        <v>1</v>
      </c>
      <c r="DM58" s="42">
        <v>0.99960000000000004</v>
      </c>
      <c r="DN58" s="42">
        <v>0.80489999999999995</v>
      </c>
      <c r="DO58" s="42">
        <v>1</v>
      </c>
      <c r="DP58" s="42">
        <v>1</v>
      </c>
      <c r="DQ58" s="42">
        <v>0.99450000000000005</v>
      </c>
      <c r="DW58" s="1">
        <f t="shared" si="8"/>
        <v>16</v>
      </c>
      <c r="DX58" s="42">
        <v>1</v>
      </c>
      <c r="DY58" s="42">
        <v>1</v>
      </c>
      <c r="DZ58" s="42">
        <v>0.97219999999999995</v>
      </c>
      <c r="EA58" s="42">
        <v>1</v>
      </c>
      <c r="EB58" s="42">
        <v>0.99960000000000004</v>
      </c>
      <c r="EC58" s="42">
        <v>0.77610000000000001</v>
      </c>
      <c r="ED58" s="42">
        <v>1</v>
      </c>
      <c r="EE58" s="42">
        <v>1</v>
      </c>
      <c r="EF58" s="42">
        <v>0.99050000000000005</v>
      </c>
      <c r="EJ58" s="31"/>
      <c r="EL58" s="26"/>
      <c r="EM58" s="1">
        <f t="shared" si="9"/>
        <v>16</v>
      </c>
      <c r="EN58" s="46">
        <v>0.3569</v>
      </c>
      <c r="EO58" s="46">
        <v>0.36509999999999998</v>
      </c>
      <c r="EP58" s="42">
        <v>0.37</v>
      </c>
      <c r="EQ58" s="42">
        <v>0.3785</v>
      </c>
      <c r="EV58" s="31"/>
      <c r="EY58" s="26"/>
      <c r="EZ58" s="1">
        <f t="shared" si="1"/>
        <v>16</v>
      </c>
      <c r="FA58" s="42">
        <v>0.56489999999999996</v>
      </c>
      <c r="FB58" s="42">
        <v>0.55189999999999995</v>
      </c>
      <c r="FC58" s="42">
        <v>0.59299999999999997</v>
      </c>
      <c r="FD58" s="42">
        <v>0.57969999999999999</v>
      </c>
      <c r="FI58" s="31"/>
    </row>
    <row r="59" spans="1:165">
      <c r="A59" s="128"/>
      <c r="B59" s="5">
        <f t="shared" si="2"/>
        <v>17</v>
      </c>
      <c r="C59" s="42">
        <v>0.51139999999999997</v>
      </c>
      <c r="D59" s="42">
        <v>0.3448</v>
      </c>
      <c r="E59" s="3"/>
      <c r="F59" s="3"/>
      <c r="G59" s="42">
        <v>0.54569999999999996</v>
      </c>
      <c r="H59" s="42">
        <v>0.38529999999999998</v>
      </c>
      <c r="I59" s="42"/>
      <c r="J59" s="42"/>
      <c r="U59" s="1">
        <f t="shared" si="0"/>
        <v>17</v>
      </c>
      <c r="V59" s="42">
        <v>0.50239999999999996</v>
      </c>
      <c r="W59" s="42">
        <v>0.33460000000000001</v>
      </c>
      <c r="X59" s="42"/>
      <c r="Y59" s="42"/>
      <c r="Z59" s="42">
        <v>0.50749999999999995</v>
      </c>
      <c r="AA59" s="42">
        <v>0.36780000000000002</v>
      </c>
      <c r="AB59" s="42"/>
      <c r="AC59" s="42"/>
      <c r="AL59" s="31"/>
      <c r="AO59" s="5">
        <f t="shared" si="3"/>
        <v>17</v>
      </c>
      <c r="AP59" s="42">
        <v>0.54769999999999996</v>
      </c>
      <c r="AQ59" s="3"/>
      <c r="AR59" s="3"/>
      <c r="AS59" s="42"/>
      <c r="AT59" s="42">
        <v>0.58479999999999999</v>
      </c>
      <c r="AU59" s="42"/>
      <c r="AV59" s="42"/>
      <c r="AW59" s="42"/>
      <c r="BH59" s="1">
        <f t="shared" si="4"/>
        <v>17</v>
      </c>
      <c r="BI59" s="42">
        <v>0.52300000000000002</v>
      </c>
      <c r="BJ59" s="3"/>
      <c r="BK59" s="3"/>
      <c r="BL59" s="42"/>
      <c r="BM59" s="42">
        <v>0.53380000000000005</v>
      </c>
      <c r="BN59" s="42"/>
      <c r="BO59" s="42"/>
      <c r="BP59" s="42"/>
      <c r="BY59" s="31"/>
      <c r="CC59" s="26"/>
      <c r="CD59" s="1">
        <f t="shared" si="5"/>
        <v>17</v>
      </c>
      <c r="CE59" s="42">
        <v>0.79010000000000002</v>
      </c>
      <c r="CF59" s="42">
        <v>0.99960000000000004</v>
      </c>
      <c r="CG59" s="42">
        <v>0.61160000000000003</v>
      </c>
      <c r="CH59" s="42">
        <v>0.99709999999999999</v>
      </c>
      <c r="CI59" s="42">
        <v>0.99909999999999999</v>
      </c>
      <c r="CJ59" s="42">
        <v>0.53539999999999999</v>
      </c>
      <c r="CK59" s="42">
        <v>0.92759999999999998</v>
      </c>
      <c r="CL59" s="42">
        <v>0.99980000000000002</v>
      </c>
      <c r="CM59" s="42">
        <v>0.70660000000000001</v>
      </c>
      <c r="CR59" s="1">
        <f t="shared" si="6"/>
        <v>17</v>
      </c>
      <c r="CS59" s="42">
        <v>0.7802</v>
      </c>
      <c r="CT59" s="42">
        <v>0.99909999999999999</v>
      </c>
      <c r="CU59" s="42">
        <v>0.60819999999999996</v>
      </c>
      <c r="CV59" s="42">
        <v>0.9677</v>
      </c>
      <c r="CW59" s="42">
        <v>0.99180000000000001</v>
      </c>
      <c r="CX59" s="42">
        <v>0.52029999999999998</v>
      </c>
      <c r="CY59" s="42">
        <v>0.79700000000000004</v>
      </c>
      <c r="CZ59" s="42">
        <v>0.99880000000000002</v>
      </c>
      <c r="DA59" s="42">
        <v>0.6492</v>
      </c>
      <c r="DE59" s="31"/>
      <c r="DG59" s="26"/>
      <c r="DH59" s="1">
        <f t="shared" si="7"/>
        <v>17</v>
      </c>
      <c r="DI59" s="42">
        <v>1</v>
      </c>
      <c r="DJ59" s="42">
        <v>1</v>
      </c>
      <c r="DK59" s="42">
        <v>0.98670000000000002</v>
      </c>
      <c r="DL59" s="42">
        <v>1</v>
      </c>
      <c r="DM59" s="42">
        <v>0.99990000000000001</v>
      </c>
      <c r="DN59" s="42">
        <v>0.84599999999999997</v>
      </c>
      <c r="DO59" s="42">
        <v>1</v>
      </c>
      <c r="DP59" s="42">
        <v>1</v>
      </c>
      <c r="DQ59" s="42">
        <v>0.99870000000000003</v>
      </c>
      <c r="DW59" s="1">
        <f t="shared" si="8"/>
        <v>17</v>
      </c>
      <c r="DX59" s="42">
        <v>1</v>
      </c>
      <c r="DY59" s="42">
        <v>1</v>
      </c>
      <c r="DZ59" s="42">
        <v>0.98660000000000003</v>
      </c>
      <c r="EA59" s="42">
        <v>1</v>
      </c>
      <c r="EB59" s="42">
        <v>0.99960000000000004</v>
      </c>
      <c r="EC59" s="42">
        <v>0.82350000000000001</v>
      </c>
      <c r="ED59" s="42">
        <v>1</v>
      </c>
      <c r="EE59" s="42">
        <v>1</v>
      </c>
      <c r="EF59" s="42">
        <v>0.99650000000000005</v>
      </c>
      <c r="EJ59" s="31"/>
      <c r="EL59" s="26"/>
      <c r="EM59" s="1">
        <f t="shared" si="9"/>
        <v>17</v>
      </c>
      <c r="EN59" s="46">
        <v>0.37259999999999999</v>
      </c>
      <c r="EO59" s="46">
        <v>0.37809999999999999</v>
      </c>
      <c r="EP59" s="42">
        <v>0.38679999999999998</v>
      </c>
      <c r="EQ59" s="42">
        <v>0.39229999999999998</v>
      </c>
      <c r="EV59" s="31"/>
      <c r="EY59" s="26"/>
      <c r="EZ59" s="1">
        <f t="shared" si="1"/>
        <v>17</v>
      </c>
      <c r="FA59" s="42">
        <v>0.66569999999999996</v>
      </c>
      <c r="FB59" s="42">
        <v>0.65129999999999999</v>
      </c>
      <c r="FC59" s="42">
        <v>0.69450000000000001</v>
      </c>
      <c r="FD59" s="42">
        <v>0.68330000000000002</v>
      </c>
      <c r="FI59" s="31"/>
    </row>
    <row r="60" spans="1:165">
      <c r="A60" s="128"/>
      <c r="B60" s="5">
        <f t="shared" si="2"/>
        <v>18</v>
      </c>
      <c r="C60" s="42">
        <v>0.52849999999999997</v>
      </c>
      <c r="D60" s="42">
        <v>0.3674</v>
      </c>
      <c r="E60" s="3"/>
      <c r="F60" s="3"/>
      <c r="G60" s="42">
        <v>0.57469999999999999</v>
      </c>
      <c r="H60" s="42">
        <v>0.41710000000000003</v>
      </c>
      <c r="I60" s="42"/>
      <c r="J60" s="42"/>
      <c r="U60" s="1">
        <f t="shared" si="0"/>
        <v>18</v>
      </c>
      <c r="V60" s="42">
        <v>0.50939999999999996</v>
      </c>
      <c r="W60" s="42">
        <v>0.35320000000000001</v>
      </c>
      <c r="X60" s="42"/>
      <c r="Y60" s="42"/>
      <c r="Z60" s="42">
        <v>0.51919999999999999</v>
      </c>
      <c r="AA60" s="42">
        <v>0.40189999999999998</v>
      </c>
      <c r="AB60" s="42"/>
      <c r="AC60" s="42"/>
      <c r="AL60" s="31"/>
      <c r="AO60" s="5">
        <f t="shared" si="3"/>
        <v>18</v>
      </c>
      <c r="AP60" s="42">
        <v>0.58589999999999998</v>
      </c>
      <c r="AQ60" s="3"/>
      <c r="AR60" s="3"/>
      <c r="AS60" s="42"/>
      <c r="AT60" s="42">
        <v>0.63329999999999997</v>
      </c>
      <c r="AU60" s="42"/>
      <c r="AV60" s="42"/>
      <c r="AW60" s="42"/>
      <c r="BH60" s="1">
        <f t="shared" si="4"/>
        <v>18</v>
      </c>
      <c r="BI60" s="42">
        <v>0.56230000000000002</v>
      </c>
      <c r="BJ60" s="3"/>
      <c r="BK60" s="3"/>
      <c r="BL60" s="42"/>
      <c r="BM60" s="42">
        <v>0.56930000000000003</v>
      </c>
      <c r="BN60" s="42"/>
      <c r="BO60" s="42"/>
      <c r="BP60" s="42"/>
      <c r="BY60" s="31"/>
      <c r="CC60" s="26"/>
      <c r="CD60" s="1">
        <f t="shared" si="5"/>
        <v>18</v>
      </c>
      <c r="CE60" s="42">
        <v>0.83579999999999999</v>
      </c>
      <c r="CF60" s="42">
        <v>0.99970000000000003</v>
      </c>
      <c r="CG60" s="42">
        <v>0.64880000000000004</v>
      </c>
      <c r="CH60" s="42">
        <v>0.99919999999999998</v>
      </c>
      <c r="CI60" s="42">
        <v>0.99919999999999998</v>
      </c>
      <c r="CJ60" s="42">
        <v>0.56879999999999997</v>
      </c>
      <c r="CK60" s="42">
        <v>0.98250000000000004</v>
      </c>
      <c r="CL60" s="42">
        <v>0.99980000000000002</v>
      </c>
      <c r="CM60" s="42">
        <v>0.75019999999999998</v>
      </c>
      <c r="CR60" s="1">
        <f t="shared" si="6"/>
        <v>18</v>
      </c>
      <c r="CS60" s="42">
        <v>0.84570000000000001</v>
      </c>
      <c r="CT60" s="42">
        <v>0.99960000000000004</v>
      </c>
      <c r="CU60" s="42">
        <v>0.64839999999999998</v>
      </c>
      <c r="CV60" s="42">
        <v>0.98609999999999998</v>
      </c>
      <c r="CW60" s="42">
        <v>0.99270000000000003</v>
      </c>
      <c r="CX60" s="42">
        <v>0.55200000000000005</v>
      </c>
      <c r="CY60" s="42">
        <v>0.85860000000000003</v>
      </c>
      <c r="CZ60" s="42">
        <v>0.99990000000000001</v>
      </c>
      <c r="DA60" s="42">
        <v>0.68689999999999996</v>
      </c>
      <c r="DE60" s="31"/>
      <c r="DG60" s="26"/>
      <c r="DH60" s="1">
        <f t="shared" si="7"/>
        <v>18</v>
      </c>
      <c r="DI60" s="42">
        <v>1</v>
      </c>
      <c r="DJ60" s="42">
        <v>1</v>
      </c>
      <c r="DK60" s="42">
        <v>0.99329999999999996</v>
      </c>
      <c r="DL60" s="42">
        <v>1</v>
      </c>
      <c r="DM60" s="42">
        <v>0.99990000000000001</v>
      </c>
      <c r="DN60" s="42">
        <v>0.88319999999999999</v>
      </c>
      <c r="DO60" s="42">
        <v>1</v>
      </c>
      <c r="DP60" s="42">
        <v>1</v>
      </c>
      <c r="DQ60" s="42">
        <v>0.99990000000000001</v>
      </c>
      <c r="DW60" s="1">
        <f t="shared" si="8"/>
        <v>18</v>
      </c>
      <c r="DX60" s="42">
        <v>1</v>
      </c>
      <c r="DY60" s="42">
        <v>1</v>
      </c>
      <c r="DZ60" s="42">
        <v>0.99419999999999997</v>
      </c>
      <c r="EA60" s="42">
        <v>1</v>
      </c>
      <c r="EB60" s="42">
        <v>0.99990000000000001</v>
      </c>
      <c r="EC60" s="42">
        <v>0.87239999999999995</v>
      </c>
      <c r="ED60" s="42">
        <v>1</v>
      </c>
      <c r="EE60" s="42">
        <v>1</v>
      </c>
      <c r="EF60" s="42">
        <v>0.99880000000000002</v>
      </c>
      <c r="EJ60" s="31"/>
      <c r="EL60" s="26"/>
      <c r="EM60" s="1">
        <f t="shared" si="9"/>
        <v>18</v>
      </c>
      <c r="EN60" s="46">
        <v>0.39360000000000001</v>
      </c>
      <c r="EO60" s="46">
        <v>0.39529999999999998</v>
      </c>
      <c r="EP60" s="42">
        <v>0.40810000000000002</v>
      </c>
      <c r="EQ60" s="42">
        <v>0.41089999999999999</v>
      </c>
      <c r="EV60" s="31"/>
      <c r="EY60" s="26"/>
      <c r="EZ60" s="1">
        <f t="shared" si="1"/>
        <v>18</v>
      </c>
      <c r="FA60" s="42">
        <v>0.76619999999999999</v>
      </c>
      <c r="FB60" s="42">
        <v>0.75349999999999995</v>
      </c>
      <c r="FC60" s="42">
        <v>0.7923</v>
      </c>
      <c r="FD60" s="42">
        <v>0.78620000000000001</v>
      </c>
      <c r="FI60" s="31"/>
    </row>
    <row r="61" spans="1:165">
      <c r="A61" s="128"/>
      <c r="B61" s="5">
        <f t="shared" si="2"/>
        <v>19</v>
      </c>
      <c r="C61" s="42">
        <v>0.5585</v>
      </c>
      <c r="D61" s="42">
        <v>0.38429999999999997</v>
      </c>
      <c r="E61" s="3"/>
      <c r="F61" s="3"/>
      <c r="G61" s="42">
        <v>0.61399999999999999</v>
      </c>
      <c r="H61" s="42">
        <v>0.46050000000000002</v>
      </c>
      <c r="I61" s="42"/>
      <c r="J61" s="42"/>
      <c r="U61" s="1">
        <f t="shared" si="0"/>
        <v>19</v>
      </c>
      <c r="V61" s="42">
        <v>0.52680000000000005</v>
      </c>
      <c r="W61" s="42">
        <v>0.3775</v>
      </c>
      <c r="X61" s="42"/>
      <c r="Y61" s="42"/>
      <c r="Z61" s="42">
        <v>0.55210000000000004</v>
      </c>
      <c r="AA61" s="42">
        <v>0.44190000000000002</v>
      </c>
      <c r="AB61" s="42"/>
      <c r="AC61" s="42"/>
      <c r="AL61" s="31"/>
      <c r="AO61" s="5">
        <f t="shared" si="3"/>
        <v>19</v>
      </c>
      <c r="AP61" s="42">
        <v>0.63990000000000002</v>
      </c>
      <c r="AQ61" s="3"/>
      <c r="AR61" s="3"/>
      <c r="AS61" s="42"/>
      <c r="AT61" s="42">
        <v>0.69140000000000001</v>
      </c>
      <c r="AU61" s="42"/>
      <c r="AV61" s="42"/>
      <c r="AW61" s="42"/>
      <c r="BH61" s="1">
        <f t="shared" si="4"/>
        <v>19</v>
      </c>
      <c r="BI61" s="42">
        <v>0.61629999999999996</v>
      </c>
      <c r="BJ61" s="3"/>
      <c r="BK61" s="3"/>
      <c r="BL61" s="42"/>
      <c r="BM61" s="42">
        <v>0.62590000000000001</v>
      </c>
      <c r="BN61" s="42"/>
      <c r="BO61" s="42"/>
      <c r="BP61" s="42"/>
      <c r="BY61" s="31"/>
      <c r="CC61" s="26"/>
      <c r="CD61" s="1">
        <f t="shared" si="5"/>
        <v>19</v>
      </c>
      <c r="CE61" s="42">
        <v>0.90590000000000004</v>
      </c>
      <c r="CF61" s="42">
        <v>0.99990000000000001</v>
      </c>
      <c r="CG61" s="42">
        <v>0.68049999999999999</v>
      </c>
      <c r="CH61" s="42">
        <v>0.99929999999999997</v>
      </c>
      <c r="CI61" s="42">
        <v>0.99929999999999997</v>
      </c>
      <c r="CJ61" s="42">
        <v>0.58989999999999998</v>
      </c>
      <c r="CK61" s="42">
        <v>0.999</v>
      </c>
      <c r="CL61" s="42">
        <v>0.99990000000000001</v>
      </c>
      <c r="CM61" s="42">
        <v>0.77769999999999995</v>
      </c>
      <c r="CR61" s="1">
        <f t="shared" si="6"/>
        <v>19</v>
      </c>
      <c r="CS61" s="42">
        <v>0.90139999999999998</v>
      </c>
      <c r="CT61" s="42">
        <v>0.99980000000000002</v>
      </c>
      <c r="CU61" s="42">
        <v>0.67820000000000003</v>
      </c>
      <c r="CV61" s="42">
        <v>0.99329999999999996</v>
      </c>
      <c r="CW61" s="42">
        <v>0.99750000000000005</v>
      </c>
      <c r="CX61" s="42">
        <v>0.59009999999999996</v>
      </c>
      <c r="CY61" s="42">
        <v>0.90449999999999997</v>
      </c>
      <c r="CZ61" s="42">
        <v>0.99990000000000001</v>
      </c>
      <c r="DA61" s="42">
        <v>0.71970000000000001</v>
      </c>
      <c r="DE61" s="31"/>
      <c r="DG61" s="26"/>
      <c r="DH61" s="1">
        <f t="shared" si="7"/>
        <v>19</v>
      </c>
      <c r="DI61" s="42">
        <v>1</v>
      </c>
      <c r="DJ61" s="42">
        <v>1</v>
      </c>
      <c r="DK61" s="42">
        <v>0.997</v>
      </c>
      <c r="DL61" s="42">
        <v>1</v>
      </c>
      <c r="DM61" s="42">
        <v>0.99990000000000001</v>
      </c>
      <c r="DN61" s="42">
        <v>0.91259999999999997</v>
      </c>
      <c r="DO61" s="42">
        <v>1</v>
      </c>
      <c r="DP61" s="42">
        <v>1</v>
      </c>
      <c r="DQ61" s="42">
        <v>1</v>
      </c>
      <c r="DW61" s="1">
        <f t="shared" si="8"/>
        <v>19</v>
      </c>
      <c r="DX61" s="42">
        <v>1</v>
      </c>
      <c r="DY61" s="42">
        <v>1</v>
      </c>
      <c r="DZ61" s="42">
        <v>0.99819999999999998</v>
      </c>
      <c r="EA61" s="42">
        <v>1</v>
      </c>
      <c r="EB61" s="42">
        <v>1</v>
      </c>
      <c r="EC61" s="42">
        <v>0.91180000000000005</v>
      </c>
      <c r="ED61" s="42">
        <v>1</v>
      </c>
      <c r="EE61" s="42">
        <v>1</v>
      </c>
      <c r="EF61" s="42">
        <v>0.99970000000000003</v>
      </c>
      <c r="EJ61" s="31"/>
      <c r="EL61" s="26"/>
      <c r="EM61" s="1">
        <f t="shared" si="9"/>
        <v>19</v>
      </c>
      <c r="EN61" s="46">
        <v>0.42409999999999998</v>
      </c>
      <c r="EO61" s="46">
        <v>0.42559999999999998</v>
      </c>
      <c r="EP61" s="42">
        <v>0.43980000000000002</v>
      </c>
      <c r="EQ61" s="42">
        <v>0.44529999999999997</v>
      </c>
      <c r="EV61" s="31"/>
      <c r="EY61" s="26"/>
      <c r="EZ61" s="1">
        <f t="shared" si="1"/>
        <v>19</v>
      </c>
      <c r="FA61" s="42">
        <v>0.84830000000000005</v>
      </c>
      <c r="FB61" s="42">
        <v>0.84299999999999997</v>
      </c>
      <c r="FC61" s="42">
        <v>0.873</v>
      </c>
      <c r="FD61" s="42">
        <v>0.87309999999999999</v>
      </c>
      <c r="FI61" s="31"/>
    </row>
    <row r="62" spans="1:165">
      <c r="A62" s="128"/>
      <c r="B62" s="5">
        <f t="shared" si="2"/>
        <v>20</v>
      </c>
      <c r="C62" s="42">
        <v>0.62450000000000006</v>
      </c>
      <c r="D62" s="42">
        <v>0.4073</v>
      </c>
      <c r="E62" s="3"/>
      <c r="F62" s="3"/>
      <c r="G62" s="42">
        <v>0.68740000000000001</v>
      </c>
      <c r="H62" s="42">
        <v>0.49359999999999998</v>
      </c>
      <c r="I62" s="42"/>
      <c r="J62" s="42"/>
      <c r="U62" s="1">
        <f t="shared" si="0"/>
        <v>20</v>
      </c>
      <c r="V62" s="42">
        <v>0.56330000000000002</v>
      </c>
      <c r="W62" s="42">
        <v>0.41189999999999999</v>
      </c>
      <c r="X62" s="42"/>
      <c r="Y62" s="42"/>
      <c r="Z62" s="42">
        <v>0.6149</v>
      </c>
      <c r="AA62" s="42">
        <v>0.47449999999999998</v>
      </c>
      <c r="AB62" s="42"/>
      <c r="AC62" s="42"/>
      <c r="AL62" s="31"/>
      <c r="AO62" s="5">
        <f t="shared" si="3"/>
        <v>20</v>
      </c>
      <c r="AP62" s="42">
        <v>0.72140000000000004</v>
      </c>
      <c r="AQ62" s="3"/>
      <c r="AR62" s="3"/>
      <c r="AS62" s="42"/>
      <c r="AT62" s="42">
        <v>0.79320000000000002</v>
      </c>
      <c r="AU62" s="42"/>
      <c r="AV62" s="42"/>
      <c r="AW62" s="42"/>
      <c r="BH62" s="1">
        <f t="shared" si="4"/>
        <v>20</v>
      </c>
      <c r="BI62" s="42">
        <v>0.69589999999999996</v>
      </c>
      <c r="BJ62" s="3"/>
      <c r="BK62" s="3"/>
      <c r="BL62" s="42"/>
      <c r="BM62" s="42">
        <v>0.70930000000000004</v>
      </c>
      <c r="BN62" s="42"/>
      <c r="BO62" s="42"/>
      <c r="BP62" s="42"/>
      <c r="BY62" s="31"/>
      <c r="CC62" s="26"/>
      <c r="CD62" s="1">
        <f t="shared" si="5"/>
        <v>20</v>
      </c>
      <c r="CE62" s="42">
        <v>0.96260000000000001</v>
      </c>
      <c r="CF62" s="42">
        <v>0.99990000000000001</v>
      </c>
      <c r="CG62" s="42">
        <v>0.71879999999999999</v>
      </c>
      <c r="CH62" s="42">
        <v>0.99860000000000004</v>
      </c>
      <c r="CI62" s="42">
        <v>0.99970000000000003</v>
      </c>
      <c r="CJ62" s="42">
        <v>0.62419999999999998</v>
      </c>
      <c r="CK62" s="42">
        <v>0.99970000000000003</v>
      </c>
      <c r="CL62" s="42">
        <v>0.99990000000000001</v>
      </c>
      <c r="CM62" s="42">
        <v>0.81869999999999998</v>
      </c>
      <c r="CR62" s="1">
        <f t="shared" si="6"/>
        <v>20</v>
      </c>
      <c r="CS62" s="42">
        <v>0.9486</v>
      </c>
      <c r="CT62" s="42">
        <v>0.99990000000000001</v>
      </c>
      <c r="CU62" s="42">
        <v>0.7107</v>
      </c>
      <c r="CV62" s="42">
        <v>0.99919999999999998</v>
      </c>
      <c r="CW62" s="42">
        <v>0.99919999999999998</v>
      </c>
      <c r="CX62" s="42">
        <v>0.61450000000000005</v>
      </c>
      <c r="CY62" s="42">
        <v>0.94340000000000002</v>
      </c>
      <c r="CZ62" s="42">
        <v>0.99990000000000001</v>
      </c>
      <c r="DA62" s="42">
        <v>0.76129999999999998</v>
      </c>
      <c r="DE62" s="31"/>
      <c r="DG62" s="26"/>
      <c r="DH62" s="1">
        <f t="shared" si="7"/>
        <v>20</v>
      </c>
      <c r="DI62" s="42">
        <v>1</v>
      </c>
      <c r="DJ62" s="42">
        <v>1</v>
      </c>
      <c r="DK62" s="42">
        <v>0.99960000000000004</v>
      </c>
      <c r="DL62" s="42">
        <v>1</v>
      </c>
      <c r="DM62" s="42">
        <v>1</v>
      </c>
      <c r="DN62" s="42">
        <v>0.94059999999999999</v>
      </c>
      <c r="DO62" s="42">
        <v>1</v>
      </c>
      <c r="DP62" s="42">
        <v>1</v>
      </c>
      <c r="DQ62" s="42">
        <v>1</v>
      </c>
      <c r="DW62" s="1">
        <f t="shared" si="8"/>
        <v>20</v>
      </c>
      <c r="DX62" s="42">
        <v>1</v>
      </c>
      <c r="DY62" s="42">
        <v>1</v>
      </c>
      <c r="DZ62" s="42">
        <v>0.99980000000000002</v>
      </c>
      <c r="EA62" s="42">
        <v>1</v>
      </c>
      <c r="EB62" s="42">
        <v>1</v>
      </c>
      <c r="EC62" s="42">
        <v>0.93700000000000006</v>
      </c>
      <c r="ED62" s="42">
        <v>1</v>
      </c>
      <c r="EE62" s="42">
        <v>1</v>
      </c>
      <c r="EF62" s="42">
        <v>1</v>
      </c>
      <c r="EJ62" s="31"/>
      <c r="EL62" s="26"/>
      <c r="EM62" s="1">
        <f t="shared" si="9"/>
        <v>20</v>
      </c>
      <c r="EN62" s="46">
        <v>0.47049999999999997</v>
      </c>
      <c r="EO62" s="46">
        <v>0.4788</v>
      </c>
      <c r="EP62" s="42">
        <v>0.49199999999999999</v>
      </c>
      <c r="EQ62" s="42">
        <v>0.50060000000000004</v>
      </c>
      <c r="EV62" s="31"/>
      <c r="EY62" s="26"/>
      <c r="EZ62" s="1">
        <f t="shared" si="1"/>
        <v>20</v>
      </c>
      <c r="FA62" s="42">
        <v>0.91010000000000002</v>
      </c>
      <c r="FB62" s="42">
        <v>0.90690000000000004</v>
      </c>
      <c r="FC62" s="42">
        <v>0.93530000000000002</v>
      </c>
      <c r="FD62" s="42">
        <v>0.93240000000000001</v>
      </c>
      <c r="FI62" s="31"/>
    </row>
    <row r="63" spans="1:165">
      <c r="A63" s="128"/>
      <c r="B63" s="5">
        <f t="shared" si="2"/>
        <v>21</v>
      </c>
      <c r="C63" s="42">
        <v>0.71440000000000003</v>
      </c>
      <c r="D63" s="42">
        <v>0.43569999999999998</v>
      </c>
      <c r="E63" s="3"/>
      <c r="F63" s="3"/>
      <c r="G63" s="42">
        <v>0.79279999999999995</v>
      </c>
      <c r="H63" s="42">
        <v>0.51680000000000004</v>
      </c>
      <c r="I63" s="42"/>
      <c r="J63" s="42"/>
      <c r="U63" s="1">
        <f t="shared" si="0"/>
        <v>21</v>
      </c>
      <c r="V63" s="42">
        <v>0.63600000000000001</v>
      </c>
      <c r="W63" s="42">
        <v>0.44629999999999997</v>
      </c>
      <c r="X63" s="42"/>
      <c r="Y63" s="42"/>
      <c r="Z63" s="42">
        <v>0.71830000000000005</v>
      </c>
      <c r="AA63" s="42">
        <v>0.49359999999999998</v>
      </c>
      <c r="AB63" s="42"/>
      <c r="AC63" s="42"/>
      <c r="AL63" s="31"/>
      <c r="AO63" s="5">
        <f t="shared" si="3"/>
        <v>21</v>
      </c>
      <c r="AP63" s="42">
        <v>0.83050000000000002</v>
      </c>
      <c r="AQ63" s="3"/>
      <c r="AR63" s="3"/>
      <c r="AS63" s="42"/>
      <c r="AT63" s="42">
        <v>0.88739999999999997</v>
      </c>
      <c r="AU63" s="42"/>
      <c r="AV63" s="42"/>
      <c r="AW63" s="42"/>
      <c r="BH63" s="1">
        <f t="shared" si="4"/>
        <v>21</v>
      </c>
      <c r="BI63" s="42">
        <v>0.78520000000000001</v>
      </c>
      <c r="BJ63" s="3"/>
      <c r="BK63" s="3"/>
      <c r="BL63" s="42"/>
      <c r="BM63" s="42">
        <v>0.80979999999999996</v>
      </c>
      <c r="BN63" s="42"/>
      <c r="BO63" s="42"/>
      <c r="BP63" s="42"/>
      <c r="BY63" s="31"/>
      <c r="CC63" s="26"/>
      <c r="CD63" s="1">
        <f t="shared" si="5"/>
        <v>21</v>
      </c>
      <c r="CE63" s="42">
        <v>0.98299999999999998</v>
      </c>
      <c r="CF63" s="42">
        <v>0.99990000000000001</v>
      </c>
      <c r="CG63" s="42">
        <v>0.75239999999999996</v>
      </c>
      <c r="CH63" s="42">
        <v>0.99919999999999998</v>
      </c>
      <c r="CI63" s="42">
        <v>0.99970000000000003</v>
      </c>
      <c r="CJ63" s="42">
        <v>0.65820000000000001</v>
      </c>
      <c r="CK63" s="42">
        <v>0.99980000000000002</v>
      </c>
      <c r="CL63" s="42">
        <v>1</v>
      </c>
      <c r="CM63" s="42">
        <v>0.85980000000000001</v>
      </c>
      <c r="CR63" s="1">
        <f t="shared" si="6"/>
        <v>21</v>
      </c>
      <c r="CS63" s="42">
        <v>0.98029999999999995</v>
      </c>
      <c r="CT63" s="42">
        <v>0.99990000000000001</v>
      </c>
      <c r="CU63" s="42">
        <v>0.73609999999999998</v>
      </c>
      <c r="CV63" s="42">
        <v>0.99860000000000004</v>
      </c>
      <c r="CW63" s="42">
        <v>0.99950000000000006</v>
      </c>
      <c r="CX63" s="42">
        <v>0.64119999999999999</v>
      </c>
      <c r="CY63" s="42">
        <v>0.96930000000000005</v>
      </c>
      <c r="CZ63" s="42">
        <v>1</v>
      </c>
      <c r="DA63" s="42">
        <v>0.80859999999999999</v>
      </c>
      <c r="DE63" s="31"/>
      <c r="DG63" s="26"/>
      <c r="DH63" s="1">
        <f t="shared" si="7"/>
        <v>21</v>
      </c>
      <c r="DI63" s="42">
        <v>1</v>
      </c>
      <c r="DJ63" s="42">
        <v>1</v>
      </c>
      <c r="DK63" s="42">
        <v>0.99960000000000004</v>
      </c>
      <c r="DL63" s="42">
        <v>1</v>
      </c>
      <c r="DM63" s="42">
        <v>1</v>
      </c>
      <c r="DN63" s="42">
        <v>0.9617</v>
      </c>
      <c r="DO63" s="42">
        <v>1</v>
      </c>
      <c r="DP63" s="42">
        <v>1</v>
      </c>
      <c r="DQ63" s="42">
        <v>1</v>
      </c>
      <c r="DW63" s="1">
        <f t="shared" si="8"/>
        <v>21</v>
      </c>
      <c r="DX63" s="42">
        <v>1</v>
      </c>
      <c r="DY63" s="42">
        <v>1</v>
      </c>
      <c r="DZ63" s="42">
        <v>1</v>
      </c>
      <c r="EA63" s="42">
        <v>1</v>
      </c>
      <c r="EB63" s="42">
        <v>1</v>
      </c>
      <c r="EC63" s="42">
        <v>0.96450000000000002</v>
      </c>
      <c r="ED63" s="42">
        <v>1</v>
      </c>
      <c r="EE63" s="42">
        <v>1</v>
      </c>
      <c r="EF63" s="42">
        <v>1</v>
      </c>
      <c r="EJ63" s="31"/>
      <c r="EL63" s="26"/>
      <c r="EM63" s="1">
        <f t="shared" si="9"/>
        <v>21</v>
      </c>
      <c r="EN63" s="46">
        <v>0.53520000000000001</v>
      </c>
      <c r="EO63" s="46">
        <v>0.54920000000000002</v>
      </c>
      <c r="EP63" s="42">
        <v>0.55700000000000005</v>
      </c>
      <c r="EQ63" s="42">
        <v>0.57899999999999996</v>
      </c>
      <c r="EV63" s="31"/>
      <c r="EY63" s="26"/>
      <c r="EZ63" s="1">
        <f t="shared" si="1"/>
        <v>21</v>
      </c>
      <c r="FA63" s="42">
        <v>0.94599999999999995</v>
      </c>
      <c r="FB63" s="42">
        <v>0.94730000000000003</v>
      </c>
      <c r="FC63" s="42">
        <v>0.97319999999999995</v>
      </c>
      <c r="FD63" s="42">
        <v>0.9708</v>
      </c>
      <c r="FI63" s="31"/>
    </row>
    <row r="64" spans="1:165">
      <c r="A64" s="128"/>
      <c r="B64" s="5">
        <f t="shared" si="2"/>
        <v>22</v>
      </c>
      <c r="C64" s="42">
        <v>0.81310000000000004</v>
      </c>
      <c r="D64" s="42">
        <v>0.46700000000000003</v>
      </c>
      <c r="E64" s="3"/>
      <c r="F64" s="3"/>
      <c r="G64" s="42">
        <v>0.90200000000000002</v>
      </c>
      <c r="H64" s="42">
        <v>0.53869999999999996</v>
      </c>
      <c r="I64" s="42"/>
      <c r="J64" s="42"/>
      <c r="U64" s="1">
        <f t="shared" si="0"/>
        <v>22</v>
      </c>
      <c r="V64" s="42">
        <v>0.72960000000000003</v>
      </c>
      <c r="W64" s="42">
        <v>0.47649999999999998</v>
      </c>
      <c r="X64" s="42"/>
      <c r="Y64" s="42"/>
      <c r="Z64" s="42">
        <v>0.83089999999999997</v>
      </c>
      <c r="AA64" s="42">
        <v>0.50270000000000004</v>
      </c>
      <c r="AB64" s="42"/>
      <c r="AC64" s="42"/>
      <c r="AL64" s="31"/>
      <c r="AO64" s="5">
        <f t="shared" si="3"/>
        <v>22</v>
      </c>
      <c r="AP64" s="42">
        <v>0.92400000000000004</v>
      </c>
      <c r="AQ64" s="3"/>
      <c r="AR64" s="3"/>
      <c r="AS64" s="42"/>
      <c r="AT64" s="42">
        <v>0.95330000000000004</v>
      </c>
      <c r="AU64" s="42"/>
      <c r="AV64" s="42"/>
      <c r="AW64" s="42"/>
      <c r="BH64" s="1">
        <f t="shared" si="4"/>
        <v>22</v>
      </c>
      <c r="BI64" s="42">
        <v>0.86660000000000004</v>
      </c>
      <c r="BJ64" s="3"/>
      <c r="BK64" s="3"/>
      <c r="BL64" s="42"/>
      <c r="BM64" s="42">
        <v>0.9002</v>
      </c>
      <c r="BN64" s="42"/>
      <c r="BO64" s="42"/>
      <c r="BP64" s="42"/>
      <c r="BY64" s="31"/>
      <c r="CC64" s="26"/>
      <c r="CD64" s="1">
        <f t="shared" si="5"/>
        <v>22</v>
      </c>
      <c r="CE64" s="42">
        <v>0.99370000000000003</v>
      </c>
      <c r="CF64" s="42">
        <v>0.99990000000000001</v>
      </c>
      <c r="CG64" s="42">
        <v>0.79090000000000005</v>
      </c>
      <c r="CH64" s="42">
        <v>0.99860000000000004</v>
      </c>
      <c r="CI64" s="42">
        <v>0.99970000000000003</v>
      </c>
      <c r="CJ64" s="42">
        <v>0.69030000000000002</v>
      </c>
      <c r="CK64" s="42">
        <v>0.99990000000000001</v>
      </c>
      <c r="CL64" s="42">
        <v>1</v>
      </c>
      <c r="CM64" s="42">
        <v>0.8982</v>
      </c>
      <c r="CR64" s="1">
        <f t="shared" si="6"/>
        <v>22</v>
      </c>
      <c r="CS64" s="42">
        <v>0.99470000000000003</v>
      </c>
      <c r="CT64" s="42">
        <v>0.99990000000000001</v>
      </c>
      <c r="CU64" s="42">
        <v>0.78469999999999995</v>
      </c>
      <c r="CV64" s="42">
        <v>0.99850000000000005</v>
      </c>
      <c r="CW64" s="42">
        <v>0.99960000000000004</v>
      </c>
      <c r="CX64" s="42">
        <v>0.67649999999999999</v>
      </c>
      <c r="CY64" s="42">
        <v>0.98860000000000003</v>
      </c>
      <c r="CZ64" s="42">
        <v>1</v>
      </c>
      <c r="DA64" s="42">
        <v>0.85060000000000002</v>
      </c>
      <c r="DE64" s="31"/>
      <c r="DG64" s="26"/>
      <c r="DH64" s="1">
        <f t="shared" si="7"/>
        <v>22</v>
      </c>
      <c r="DI64" s="42">
        <v>1</v>
      </c>
      <c r="DJ64" s="42">
        <v>1</v>
      </c>
      <c r="DK64" s="42">
        <v>1</v>
      </c>
      <c r="DL64" s="42">
        <v>1</v>
      </c>
      <c r="DM64" s="42">
        <v>1</v>
      </c>
      <c r="DN64" s="42">
        <v>0.97750000000000004</v>
      </c>
      <c r="DO64" s="42">
        <v>1</v>
      </c>
      <c r="DP64" s="42">
        <v>1</v>
      </c>
      <c r="DQ64" s="42">
        <v>1</v>
      </c>
      <c r="DW64" s="1">
        <f t="shared" si="8"/>
        <v>22</v>
      </c>
      <c r="DX64" s="42">
        <v>1</v>
      </c>
      <c r="DY64" s="42">
        <v>1</v>
      </c>
      <c r="DZ64" s="42">
        <v>1</v>
      </c>
      <c r="EA64" s="42">
        <v>1</v>
      </c>
      <c r="EB64" s="42">
        <v>1</v>
      </c>
      <c r="EC64" s="42">
        <v>0.97870000000000001</v>
      </c>
      <c r="ED64" s="42">
        <v>1</v>
      </c>
      <c r="EE64" s="42">
        <v>1</v>
      </c>
      <c r="EF64" s="42">
        <v>1</v>
      </c>
      <c r="EJ64" s="31"/>
      <c r="EL64" s="26"/>
      <c r="EM64" s="1">
        <f t="shared" si="9"/>
        <v>22</v>
      </c>
      <c r="EN64" s="46">
        <v>0.62050000000000005</v>
      </c>
      <c r="EO64" s="46">
        <v>0.63900000000000001</v>
      </c>
      <c r="EP64" s="42">
        <v>0.63739999999999997</v>
      </c>
      <c r="EQ64" s="42">
        <v>0.66710000000000003</v>
      </c>
      <c r="EV64" s="31"/>
      <c r="EY64" s="26"/>
      <c r="EZ64" s="1">
        <f t="shared" si="1"/>
        <v>22</v>
      </c>
      <c r="FA64" s="42">
        <v>0.97799999999999998</v>
      </c>
      <c r="FB64" s="42">
        <v>0.97719999999999996</v>
      </c>
      <c r="FC64" s="42">
        <v>0.98870000000000002</v>
      </c>
      <c r="FD64" s="42">
        <v>0.98860000000000003</v>
      </c>
      <c r="FI64" s="31"/>
    </row>
    <row r="65" spans="1:165">
      <c r="A65" s="128"/>
      <c r="B65" s="5">
        <f t="shared" si="2"/>
        <v>23</v>
      </c>
      <c r="C65" s="42">
        <v>0.91490000000000005</v>
      </c>
      <c r="D65" s="42">
        <v>0.48759999999999998</v>
      </c>
      <c r="E65" s="3"/>
      <c r="F65" s="3"/>
      <c r="G65" s="42">
        <v>0.97499999999999998</v>
      </c>
      <c r="H65" s="42">
        <v>0.55400000000000005</v>
      </c>
      <c r="I65" s="42"/>
      <c r="J65" s="42"/>
      <c r="U65" s="1">
        <f t="shared" si="0"/>
        <v>23</v>
      </c>
      <c r="V65" s="42">
        <v>0.84160000000000001</v>
      </c>
      <c r="W65" s="42">
        <v>0.49330000000000002</v>
      </c>
      <c r="X65" s="42"/>
      <c r="Y65" s="42"/>
      <c r="Z65" s="42">
        <v>0.92510000000000003</v>
      </c>
      <c r="AA65" s="42">
        <v>0.50629999999999997</v>
      </c>
      <c r="AB65" s="42"/>
      <c r="AC65" s="42"/>
      <c r="AL65" s="31"/>
      <c r="AO65" s="5">
        <f t="shared" si="3"/>
        <v>23</v>
      </c>
      <c r="AP65" s="42">
        <v>0.97840000000000005</v>
      </c>
      <c r="AQ65" s="3"/>
      <c r="AR65" s="3"/>
      <c r="AS65" s="42"/>
      <c r="AT65" s="42">
        <v>0.98329999999999995</v>
      </c>
      <c r="AU65" s="42"/>
      <c r="AV65" s="42"/>
      <c r="AW65" s="42"/>
      <c r="BH65" s="1">
        <f t="shared" si="4"/>
        <v>23</v>
      </c>
      <c r="BI65" s="42">
        <v>0.9244</v>
      </c>
      <c r="BJ65" s="3"/>
      <c r="BK65" s="3"/>
      <c r="BL65" s="42"/>
      <c r="BM65" s="42">
        <v>0.95709999999999995</v>
      </c>
      <c r="BN65" s="42"/>
      <c r="BO65" s="42"/>
      <c r="BP65" s="42"/>
      <c r="BY65" s="31"/>
      <c r="CC65" s="26"/>
      <c r="CD65" s="1">
        <f t="shared" si="5"/>
        <v>23</v>
      </c>
      <c r="CE65" s="42">
        <v>0.999</v>
      </c>
      <c r="CF65" s="42">
        <v>1</v>
      </c>
      <c r="CG65" s="42">
        <v>0.82820000000000005</v>
      </c>
      <c r="CH65" s="42">
        <v>0.99870000000000003</v>
      </c>
      <c r="CI65" s="42">
        <v>0.99939999999999996</v>
      </c>
      <c r="CJ65" s="42">
        <v>0.72619999999999996</v>
      </c>
      <c r="CK65" s="42">
        <v>0.99990000000000001</v>
      </c>
      <c r="CL65" s="42">
        <v>1</v>
      </c>
      <c r="CM65" s="42">
        <v>0.9153</v>
      </c>
      <c r="CR65" s="1">
        <f t="shared" si="6"/>
        <v>23</v>
      </c>
      <c r="CS65" s="42">
        <v>0.99770000000000003</v>
      </c>
      <c r="CT65" s="42">
        <v>0.99990000000000001</v>
      </c>
      <c r="CU65" s="42">
        <v>0.8196</v>
      </c>
      <c r="CV65" s="42">
        <v>0.99860000000000004</v>
      </c>
      <c r="CW65" s="42">
        <v>0.99939999999999996</v>
      </c>
      <c r="CX65" s="42">
        <v>0.70899999999999996</v>
      </c>
      <c r="CY65" s="42">
        <v>0.99719999999999998</v>
      </c>
      <c r="CZ65" s="42">
        <v>1</v>
      </c>
      <c r="DA65" s="42">
        <v>0.89629999999999999</v>
      </c>
      <c r="DE65" s="31"/>
      <c r="DG65" s="26"/>
      <c r="DH65" s="1">
        <f t="shared" si="7"/>
        <v>23</v>
      </c>
      <c r="DI65" s="42">
        <v>1</v>
      </c>
      <c r="DJ65" s="42">
        <v>1</v>
      </c>
      <c r="DK65" s="42">
        <v>1</v>
      </c>
      <c r="DL65" s="42">
        <v>1</v>
      </c>
      <c r="DM65" s="42">
        <v>1</v>
      </c>
      <c r="DN65" s="42">
        <v>0.98799999999999999</v>
      </c>
      <c r="DO65" s="42">
        <v>1</v>
      </c>
      <c r="DP65" s="42">
        <v>1</v>
      </c>
      <c r="DQ65" s="42">
        <v>1</v>
      </c>
      <c r="DW65" s="1">
        <f t="shared" si="8"/>
        <v>23</v>
      </c>
      <c r="DX65" s="42">
        <v>1</v>
      </c>
      <c r="DY65" s="42">
        <v>1</v>
      </c>
      <c r="DZ65" s="42">
        <v>1</v>
      </c>
      <c r="EA65" s="42">
        <v>1</v>
      </c>
      <c r="EB65" s="42">
        <v>1</v>
      </c>
      <c r="EC65" s="42">
        <v>0.9889</v>
      </c>
      <c r="ED65" s="42">
        <v>1</v>
      </c>
      <c r="EE65" s="42">
        <v>1</v>
      </c>
      <c r="EF65" s="42">
        <v>1</v>
      </c>
      <c r="EJ65" s="31"/>
      <c r="EL65" s="26"/>
      <c r="EM65" s="1">
        <f t="shared" si="9"/>
        <v>23</v>
      </c>
      <c r="EN65" s="46">
        <v>0.70040000000000002</v>
      </c>
      <c r="EO65" s="46">
        <v>0.7288</v>
      </c>
      <c r="EP65" s="42">
        <v>0.72040000000000004</v>
      </c>
      <c r="EQ65" s="42">
        <v>0.75919999999999999</v>
      </c>
      <c r="EV65" s="31"/>
      <c r="EY65" s="26"/>
      <c r="EZ65" s="1">
        <f t="shared" si="1"/>
        <v>23</v>
      </c>
      <c r="FA65" s="42">
        <v>0.99019999999999997</v>
      </c>
      <c r="FB65" s="42">
        <v>0.99150000000000005</v>
      </c>
      <c r="FC65" s="42">
        <v>0.99580000000000002</v>
      </c>
      <c r="FD65" s="42">
        <v>0.99629999999999996</v>
      </c>
      <c r="FI65" s="31"/>
    </row>
    <row r="66" spans="1:165">
      <c r="A66" s="128"/>
      <c r="B66" s="5">
        <f t="shared" si="2"/>
        <v>24</v>
      </c>
      <c r="C66" s="42">
        <v>0.97340000000000004</v>
      </c>
      <c r="D66" s="42">
        <v>0.49940000000000001</v>
      </c>
      <c r="E66" s="3"/>
      <c r="F66" s="3"/>
      <c r="G66" s="42">
        <v>0.99409999999999998</v>
      </c>
      <c r="H66" s="42">
        <v>0.56830000000000003</v>
      </c>
      <c r="I66" s="42"/>
      <c r="J66" s="42"/>
      <c r="U66" s="1">
        <f t="shared" si="0"/>
        <v>24</v>
      </c>
      <c r="V66" s="42">
        <v>0.93020000000000003</v>
      </c>
      <c r="W66" s="42">
        <v>0.49830000000000002</v>
      </c>
      <c r="X66" s="42"/>
      <c r="Y66" s="42"/>
      <c r="Z66" s="42">
        <v>0.97860000000000003</v>
      </c>
      <c r="AA66" s="42">
        <v>0.51180000000000003</v>
      </c>
      <c r="AB66" s="42"/>
      <c r="AC66" s="42"/>
      <c r="AL66" s="31"/>
      <c r="AO66" s="5">
        <f t="shared" si="3"/>
        <v>24</v>
      </c>
      <c r="AP66" s="42">
        <v>0.99709999999999999</v>
      </c>
      <c r="AQ66" s="3"/>
      <c r="AR66" s="3"/>
      <c r="AS66" s="42"/>
      <c r="AT66" s="42">
        <v>0.99529999999999996</v>
      </c>
      <c r="AU66" s="42"/>
      <c r="AV66" s="42"/>
      <c r="AW66" s="42"/>
      <c r="BH66" s="1">
        <f t="shared" si="4"/>
        <v>24</v>
      </c>
      <c r="BI66" s="42">
        <v>0.96709999999999996</v>
      </c>
      <c r="BJ66" s="3"/>
      <c r="BK66" s="3"/>
      <c r="BL66" s="42"/>
      <c r="BM66" s="42">
        <v>0.98199999999999998</v>
      </c>
      <c r="BN66" s="42"/>
      <c r="BO66" s="42"/>
      <c r="BP66" s="42"/>
      <c r="BY66" s="31"/>
      <c r="CC66" s="26"/>
      <c r="CD66" s="1">
        <f t="shared" si="5"/>
        <v>24</v>
      </c>
      <c r="CE66" s="42">
        <v>0.99939999999999996</v>
      </c>
      <c r="CF66" s="42">
        <v>1</v>
      </c>
      <c r="CG66" s="42">
        <v>0.86109999999999998</v>
      </c>
      <c r="CH66" s="42">
        <v>1</v>
      </c>
      <c r="CI66" s="42">
        <v>0.99939999999999996</v>
      </c>
      <c r="CJ66" s="42">
        <v>0.76580000000000004</v>
      </c>
      <c r="CK66" s="42">
        <v>0.99990000000000001</v>
      </c>
      <c r="CL66" s="42">
        <v>1</v>
      </c>
      <c r="CM66" s="42">
        <v>0.94350000000000001</v>
      </c>
      <c r="CR66" s="1">
        <f t="shared" si="6"/>
        <v>24</v>
      </c>
      <c r="CS66" s="42">
        <v>0.99960000000000004</v>
      </c>
      <c r="CT66" s="42">
        <v>1</v>
      </c>
      <c r="CU66" s="42">
        <v>0.85270000000000001</v>
      </c>
      <c r="CV66" s="42">
        <v>0.99990000000000001</v>
      </c>
      <c r="CW66" s="42">
        <v>0.99950000000000006</v>
      </c>
      <c r="CX66" s="42">
        <v>0.74170000000000003</v>
      </c>
      <c r="CY66" s="42">
        <v>0.99890000000000001</v>
      </c>
      <c r="CZ66" s="42">
        <v>1</v>
      </c>
      <c r="DA66" s="42">
        <v>0.93140000000000001</v>
      </c>
      <c r="DE66" s="31"/>
      <c r="DG66" s="26"/>
      <c r="DH66" s="1">
        <f t="shared" si="7"/>
        <v>24</v>
      </c>
      <c r="DI66" s="42">
        <v>1</v>
      </c>
      <c r="DJ66" s="42">
        <v>1</v>
      </c>
      <c r="DK66" s="42">
        <v>1</v>
      </c>
      <c r="DL66" s="42">
        <v>1</v>
      </c>
      <c r="DM66" s="42">
        <v>1</v>
      </c>
      <c r="DN66" s="42">
        <v>0.99160000000000004</v>
      </c>
      <c r="DO66" s="42">
        <v>1</v>
      </c>
      <c r="DP66" s="42">
        <v>1</v>
      </c>
      <c r="DQ66" s="42">
        <v>1</v>
      </c>
      <c r="DW66" s="1">
        <f t="shared" si="8"/>
        <v>24</v>
      </c>
      <c r="DX66" s="42">
        <v>1</v>
      </c>
      <c r="DY66" s="42">
        <v>1</v>
      </c>
      <c r="DZ66" s="42">
        <v>1</v>
      </c>
      <c r="EA66" s="42">
        <v>1</v>
      </c>
      <c r="EB66" s="42">
        <v>1</v>
      </c>
      <c r="EC66" s="42">
        <v>0.99390000000000001</v>
      </c>
      <c r="ED66" s="42">
        <v>1</v>
      </c>
      <c r="EE66" s="42">
        <v>1</v>
      </c>
      <c r="EF66" s="42">
        <v>1</v>
      </c>
      <c r="EJ66" s="31"/>
      <c r="EL66" s="26"/>
      <c r="EM66" s="1">
        <f t="shared" si="9"/>
        <v>24</v>
      </c>
      <c r="EN66" s="46">
        <v>0.78569999999999995</v>
      </c>
      <c r="EO66" s="46">
        <v>0.81220000000000003</v>
      </c>
      <c r="EP66" s="42">
        <v>0.80189999999999995</v>
      </c>
      <c r="EQ66" s="42">
        <v>0.84860000000000002</v>
      </c>
      <c r="EV66" s="31"/>
      <c r="EY66" s="26"/>
      <c r="EZ66" s="1">
        <f t="shared" si="1"/>
        <v>24</v>
      </c>
      <c r="FA66" s="42">
        <v>0.99650000000000005</v>
      </c>
      <c r="FB66" s="42">
        <v>0.99819999999999998</v>
      </c>
      <c r="FC66" s="42">
        <v>0.99870000000000003</v>
      </c>
      <c r="FD66" s="42">
        <v>0.99929999999999997</v>
      </c>
      <c r="FI66" s="31"/>
    </row>
    <row r="67" spans="1:165">
      <c r="A67" s="128"/>
      <c r="B67" s="5">
        <f>B66+1</f>
        <v>25</v>
      </c>
      <c r="C67" s="42">
        <v>0.99350000000000005</v>
      </c>
      <c r="D67" s="42">
        <v>0.50649999999999995</v>
      </c>
      <c r="E67" s="3"/>
      <c r="F67" s="3"/>
      <c r="G67" s="42">
        <v>0.99950000000000006</v>
      </c>
      <c r="H67" s="42">
        <v>0.58340000000000003</v>
      </c>
      <c r="I67" s="42"/>
      <c r="J67" s="42"/>
      <c r="U67" s="1">
        <f t="shared" si="0"/>
        <v>25</v>
      </c>
      <c r="V67" s="42">
        <v>0.9819</v>
      </c>
      <c r="W67" s="42">
        <v>0.50170000000000003</v>
      </c>
      <c r="X67" s="42"/>
      <c r="Y67" s="42"/>
      <c r="Z67" s="42">
        <v>0.99619999999999997</v>
      </c>
      <c r="AA67" s="42">
        <v>0.52539999999999998</v>
      </c>
      <c r="AB67" s="42"/>
      <c r="AC67" s="42"/>
      <c r="AL67" s="31"/>
      <c r="AO67" s="5">
        <f>AO66+1</f>
        <v>25</v>
      </c>
      <c r="AP67" s="42">
        <v>0.99919999999999998</v>
      </c>
      <c r="AQ67" s="3"/>
      <c r="AR67" s="3"/>
      <c r="AS67" s="42"/>
      <c r="AT67" s="42">
        <v>0.99919999999999998</v>
      </c>
      <c r="AU67" s="42"/>
      <c r="AV67" s="42"/>
      <c r="AW67" s="42"/>
      <c r="BH67" s="1">
        <f>BH66+1</f>
        <v>25</v>
      </c>
      <c r="BI67" s="42">
        <v>0.99139999999999995</v>
      </c>
      <c r="BJ67" s="3"/>
      <c r="BK67" s="3"/>
      <c r="BL67" s="42"/>
      <c r="BM67" s="42">
        <v>0.99399999999999999</v>
      </c>
      <c r="BN67" s="42"/>
      <c r="BO67" s="42"/>
      <c r="BP67" s="42"/>
      <c r="BY67" s="31"/>
      <c r="CC67" s="26"/>
      <c r="CD67" s="1">
        <f>CD66+1</f>
        <v>25</v>
      </c>
      <c r="CE67" s="42">
        <v>0.99980000000000002</v>
      </c>
      <c r="CF67" s="42">
        <v>1</v>
      </c>
      <c r="CG67" s="42">
        <v>0.88629999999999998</v>
      </c>
      <c r="CH67" s="42">
        <v>0.99870000000000003</v>
      </c>
      <c r="CI67" s="42">
        <v>0.99960000000000004</v>
      </c>
      <c r="CJ67" s="42">
        <v>0.8105</v>
      </c>
      <c r="CK67" s="42">
        <v>0.99980000000000002</v>
      </c>
      <c r="CL67" s="42">
        <v>1</v>
      </c>
      <c r="CM67" s="42">
        <v>0.96279999999999999</v>
      </c>
      <c r="CR67" s="1">
        <f>CR66+1</f>
        <v>25</v>
      </c>
      <c r="CS67" s="42">
        <v>0.99960000000000004</v>
      </c>
      <c r="CT67" s="42">
        <v>1</v>
      </c>
      <c r="CU67" s="42">
        <v>0.88729999999999998</v>
      </c>
      <c r="CV67" s="42">
        <v>0.99860000000000004</v>
      </c>
      <c r="CW67" s="42">
        <v>0.99950000000000006</v>
      </c>
      <c r="CX67" s="42">
        <v>0.78839999999999999</v>
      </c>
      <c r="CY67" s="42">
        <v>0.99980000000000002</v>
      </c>
      <c r="CZ67" s="42">
        <v>1</v>
      </c>
      <c r="DA67" s="42">
        <v>0.95350000000000001</v>
      </c>
      <c r="DE67" s="31"/>
      <c r="DG67" s="26"/>
      <c r="DH67" s="1">
        <f>DH66+1</f>
        <v>25</v>
      </c>
      <c r="DI67" s="42">
        <v>1</v>
      </c>
      <c r="DJ67" s="42">
        <v>1</v>
      </c>
      <c r="DK67" s="42">
        <v>1</v>
      </c>
      <c r="DL67" s="42">
        <v>1</v>
      </c>
      <c r="DM67" s="42">
        <v>1</v>
      </c>
      <c r="DN67" s="42">
        <v>0.99670000000000003</v>
      </c>
      <c r="DO67" s="42">
        <v>1</v>
      </c>
      <c r="DP67" s="42">
        <v>1</v>
      </c>
      <c r="DQ67" s="42">
        <v>1</v>
      </c>
      <c r="DW67" s="1">
        <f>DW66+1</f>
        <v>25</v>
      </c>
      <c r="DX67" s="42">
        <v>1</v>
      </c>
      <c r="DY67" s="42">
        <v>1</v>
      </c>
      <c r="DZ67" s="42">
        <v>1</v>
      </c>
      <c r="EA67" s="42">
        <v>1</v>
      </c>
      <c r="EB67" s="42">
        <v>1</v>
      </c>
      <c r="EC67" s="42">
        <v>0.99750000000000005</v>
      </c>
      <c r="ED67" s="42">
        <v>1</v>
      </c>
      <c r="EE67" s="42">
        <v>1</v>
      </c>
      <c r="EF67" s="42">
        <v>1</v>
      </c>
      <c r="EJ67" s="31"/>
      <c r="EL67" s="26"/>
      <c r="EM67" s="1">
        <f t="shared" si="9"/>
        <v>25</v>
      </c>
      <c r="EN67" s="46">
        <v>0.84699999999999998</v>
      </c>
      <c r="EO67" s="46">
        <v>0.87690000000000001</v>
      </c>
      <c r="EP67" s="42">
        <v>0.86819999999999997</v>
      </c>
      <c r="EQ67" s="42">
        <v>0.90949999999999998</v>
      </c>
      <c r="EV67" s="31"/>
      <c r="EY67" s="26"/>
      <c r="EZ67" s="1">
        <f t="shared" si="1"/>
        <v>25</v>
      </c>
      <c r="FA67" s="42">
        <v>0.999</v>
      </c>
      <c r="FB67" s="42">
        <v>0.99939999999999996</v>
      </c>
      <c r="FC67" s="42">
        <v>0.99970000000000003</v>
      </c>
      <c r="FD67" s="42">
        <v>0.99960000000000004</v>
      </c>
      <c r="FI67" s="31"/>
    </row>
    <row r="68" spans="1:165">
      <c r="A68" s="128"/>
      <c r="B68" s="5">
        <f t="shared" si="2"/>
        <v>26</v>
      </c>
      <c r="C68" s="42">
        <v>0.99909999999999999</v>
      </c>
      <c r="D68" s="42">
        <v>0.51870000000000005</v>
      </c>
      <c r="E68" s="3"/>
      <c r="F68" s="3"/>
      <c r="G68" s="42">
        <v>1</v>
      </c>
      <c r="H68" s="42">
        <v>0.61499999999999999</v>
      </c>
      <c r="I68" s="42"/>
      <c r="J68" s="42"/>
      <c r="U68" s="1">
        <f t="shared" si="0"/>
        <v>26</v>
      </c>
      <c r="V68" s="42">
        <v>0.99490000000000001</v>
      </c>
      <c r="W68" s="42">
        <v>0.50480000000000003</v>
      </c>
      <c r="X68" s="42"/>
      <c r="Y68" s="42"/>
      <c r="Z68" s="42">
        <v>0.99950000000000006</v>
      </c>
      <c r="AA68" s="42">
        <v>0.56310000000000004</v>
      </c>
      <c r="AB68" s="42"/>
      <c r="AC68" s="42"/>
      <c r="AL68" s="31"/>
      <c r="AO68" s="5">
        <f t="shared" si="3"/>
        <v>26</v>
      </c>
      <c r="AP68" s="42">
        <v>0.99950000000000006</v>
      </c>
      <c r="AQ68" s="3"/>
      <c r="AR68" s="3"/>
      <c r="AS68" s="42"/>
      <c r="AT68" s="42">
        <v>0.99970000000000003</v>
      </c>
      <c r="AU68" s="42"/>
      <c r="AV68" s="42"/>
      <c r="AW68" s="42"/>
      <c r="BH68" s="1">
        <f t="shared" si="4"/>
        <v>26</v>
      </c>
      <c r="BI68" s="42">
        <v>0.99860000000000004</v>
      </c>
      <c r="BJ68" s="3"/>
      <c r="BK68" s="3"/>
      <c r="BL68" s="42"/>
      <c r="BM68" s="42">
        <v>0.99829999999999997</v>
      </c>
      <c r="BN68" s="42"/>
      <c r="BO68" s="42"/>
      <c r="BP68" s="42"/>
      <c r="BY68" s="31"/>
      <c r="CC68" s="26"/>
      <c r="CD68" s="1">
        <f t="shared" si="5"/>
        <v>26</v>
      </c>
      <c r="CE68" s="42">
        <v>0.99960000000000004</v>
      </c>
      <c r="CF68" s="42">
        <v>1</v>
      </c>
      <c r="CG68" s="42">
        <v>0.91269999999999996</v>
      </c>
      <c r="CH68" s="42">
        <v>1</v>
      </c>
      <c r="CI68" s="42">
        <v>0.99960000000000004</v>
      </c>
      <c r="CJ68" s="42">
        <v>0.85040000000000004</v>
      </c>
      <c r="CK68" s="42">
        <v>0.99990000000000001</v>
      </c>
      <c r="CL68" s="42">
        <v>1</v>
      </c>
      <c r="CM68" s="42">
        <v>0.98</v>
      </c>
      <c r="CR68" s="1">
        <f t="shared" si="6"/>
        <v>26</v>
      </c>
      <c r="CS68" s="42">
        <v>0.99990000000000001</v>
      </c>
      <c r="CT68" s="42">
        <v>1</v>
      </c>
      <c r="CU68" s="42">
        <v>0.91549999999999998</v>
      </c>
      <c r="CV68" s="42">
        <v>0.99880000000000002</v>
      </c>
      <c r="CW68" s="42">
        <v>0.99970000000000003</v>
      </c>
      <c r="CX68" s="42">
        <v>0.83150000000000002</v>
      </c>
      <c r="CY68" s="42">
        <v>0.99990000000000001</v>
      </c>
      <c r="CZ68" s="42">
        <v>1</v>
      </c>
      <c r="DA68" s="42">
        <v>0.96840000000000004</v>
      </c>
      <c r="DE68" s="31"/>
      <c r="DG68" s="26"/>
      <c r="DH68" s="1">
        <f t="shared" si="7"/>
        <v>26</v>
      </c>
      <c r="DI68" s="42">
        <v>1</v>
      </c>
      <c r="DJ68" s="42">
        <v>1</v>
      </c>
      <c r="DK68" s="42">
        <v>1</v>
      </c>
      <c r="DL68" s="42">
        <v>1</v>
      </c>
      <c r="DM68" s="42">
        <v>1</v>
      </c>
      <c r="DN68" s="42">
        <v>0.99919999999999998</v>
      </c>
      <c r="DO68" s="42">
        <v>1</v>
      </c>
      <c r="DP68" s="42">
        <v>1</v>
      </c>
      <c r="DQ68" s="42">
        <v>1</v>
      </c>
      <c r="DW68" s="1">
        <f t="shared" si="8"/>
        <v>26</v>
      </c>
      <c r="DX68" s="42">
        <v>1</v>
      </c>
      <c r="DY68" s="42">
        <v>1</v>
      </c>
      <c r="DZ68" s="42">
        <v>1</v>
      </c>
      <c r="EA68" s="42">
        <v>1</v>
      </c>
      <c r="EB68" s="42">
        <v>1</v>
      </c>
      <c r="EC68" s="42">
        <v>0.99880000000000002</v>
      </c>
      <c r="ED68" s="42">
        <v>1</v>
      </c>
      <c r="EE68" s="42">
        <v>1</v>
      </c>
      <c r="EF68" s="42">
        <v>1</v>
      </c>
      <c r="EJ68" s="31"/>
      <c r="EL68" s="26"/>
      <c r="EM68" s="1">
        <f>EM67+1</f>
        <v>26</v>
      </c>
      <c r="EN68" s="46">
        <v>0.90149999999999997</v>
      </c>
      <c r="EO68" s="46">
        <v>0.92820000000000003</v>
      </c>
      <c r="EP68" s="42">
        <v>0.91690000000000005</v>
      </c>
      <c r="EQ68" s="42">
        <v>0.95630000000000004</v>
      </c>
      <c r="EV68" s="31"/>
      <c r="EY68" s="26"/>
      <c r="EZ68" s="1">
        <f t="shared" si="1"/>
        <v>26</v>
      </c>
      <c r="FA68" s="42">
        <v>0.99990000000000001</v>
      </c>
      <c r="FB68" s="42">
        <v>0.99990000000000001</v>
      </c>
      <c r="FC68" s="42">
        <v>1</v>
      </c>
      <c r="FD68" s="42">
        <v>0.99990000000000001</v>
      </c>
      <c r="FI68" s="31"/>
    </row>
    <row r="69" spans="1:165">
      <c r="A69" s="128"/>
      <c r="B69" s="5">
        <f t="shared" si="2"/>
        <v>27</v>
      </c>
      <c r="C69" s="42">
        <v>0.99990000000000001</v>
      </c>
      <c r="D69" s="42">
        <v>0.54910000000000003</v>
      </c>
      <c r="E69" s="3"/>
      <c r="F69" s="3"/>
      <c r="G69" s="42">
        <v>1</v>
      </c>
      <c r="H69" s="42">
        <v>0.68730000000000002</v>
      </c>
      <c r="I69" s="42"/>
      <c r="J69" s="42"/>
      <c r="U69" s="1">
        <f t="shared" si="0"/>
        <v>27</v>
      </c>
      <c r="V69" s="42">
        <v>0.999</v>
      </c>
      <c r="W69" s="42">
        <v>0.51939999999999997</v>
      </c>
      <c r="X69" s="42"/>
      <c r="Y69" s="42"/>
      <c r="Z69" s="42">
        <v>1</v>
      </c>
      <c r="AA69" s="42">
        <v>0.64590000000000003</v>
      </c>
      <c r="AB69" s="42"/>
      <c r="AC69" s="42"/>
      <c r="AL69" s="31"/>
      <c r="AO69" s="5">
        <f t="shared" si="3"/>
        <v>27</v>
      </c>
      <c r="AP69" s="42">
        <v>0.99960000000000004</v>
      </c>
      <c r="AQ69" s="3"/>
      <c r="AR69" s="3"/>
      <c r="AS69" s="42"/>
      <c r="AT69" s="42">
        <v>0.99970000000000003</v>
      </c>
      <c r="AU69" s="42"/>
      <c r="AV69" s="42"/>
      <c r="AW69" s="42"/>
      <c r="BH69" s="1">
        <f t="shared" si="4"/>
        <v>27</v>
      </c>
      <c r="BI69" s="42">
        <v>0.99950000000000006</v>
      </c>
      <c r="BJ69" s="3"/>
      <c r="BK69" s="3"/>
      <c r="BL69" s="42"/>
      <c r="BM69" s="42">
        <v>0.99970000000000003</v>
      </c>
      <c r="BN69" s="42"/>
      <c r="BO69" s="42"/>
      <c r="BP69" s="42"/>
      <c r="BY69" s="31"/>
      <c r="CC69" s="26"/>
      <c r="CD69" s="1">
        <f t="shared" si="5"/>
        <v>27</v>
      </c>
      <c r="CE69" s="42">
        <v>0.99980000000000002</v>
      </c>
      <c r="CF69" s="42">
        <v>1</v>
      </c>
      <c r="CG69" s="42">
        <v>0.93230000000000002</v>
      </c>
      <c r="CH69" s="42">
        <v>0.99890000000000001</v>
      </c>
      <c r="CI69" s="42">
        <v>0.99990000000000001</v>
      </c>
      <c r="CJ69" s="42">
        <v>0.89570000000000005</v>
      </c>
      <c r="CK69" s="42">
        <v>0.99990000000000001</v>
      </c>
      <c r="CL69" s="42">
        <v>1</v>
      </c>
      <c r="CM69" s="42">
        <v>0.9929</v>
      </c>
      <c r="CR69" s="1">
        <f t="shared" si="6"/>
        <v>27</v>
      </c>
      <c r="CS69" s="42">
        <v>0.99970000000000003</v>
      </c>
      <c r="CT69" s="42">
        <v>1</v>
      </c>
      <c r="CU69" s="42">
        <v>0.93830000000000002</v>
      </c>
      <c r="CV69" s="42">
        <v>0.99970000000000003</v>
      </c>
      <c r="CW69" s="42">
        <v>0.99990000000000001</v>
      </c>
      <c r="CX69" s="42">
        <v>0.86809999999999998</v>
      </c>
      <c r="CY69" s="42">
        <v>0.99980000000000002</v>
      </c>
      <c r="CZ69" s="42">
        <v>1</v>
      </c>
      <c r="DA69" s="42">
        <v>0.98529999999999995</v>
      </c>
      <c r="DE69" s="31"/>
      <c r="DG69" s="26"/>
      <c r="DH69" s="1">
        <f t="shared" si="7"/>
        <v>27</v>
      </c>
      <c r="DI69" s="42">
        <v>1</v>
      </c>
      <c r="DJ69" s="42">
        <v>1</v>
      </c>
      <c r="DK69" s="42">
        <v>1</v>
      </c>
      <c r="DL69" s="42">
        <v>1</v>
      </c>
      <c r="DM69" s="42">
        <v>1</v>
      </c>
      <c r="DN69" s="42">
        <v>0.99990000000000001</v>
      </c>
      <c r="DO69" s="42">
        <v>1</v>
      </c>
      <c r="DP69" s="42">
        <v>1</v>
      </c>
      <c r="DQ69" s="42">
        <v>1</v>
      </c>
      <c r="DW69" s="1">
        <f t="shared" si="8"/>
        <v>27</v>
      </c>
      <c r="DX69" s="42">
        <v>1</v>
      </c>
      <c r="DY69" s="42">
        <v>1</v>
      </c>
      <c r="DZ69" s="42">
        <v>1</v>
      </c>
      <c r="EA69" s="42">
        <v>1</v>
      </c>
      <c r="EB69" s="42">
        <v>1</v>
      </c>
      <c r="EC69" s="42">
        <v>0.99990000000000001</v>
      </c>
      <c r="ED69" s="42">
        <v>1</v>
      </c>
      <c r="EE69" s="42">
        <v>1</v>
      </c>
      <c r="EF69" s="42">
        <v>1</v>
      </c>
      <c r="EJ69" s="31"/>
      <c r="EL69" s="26"/>
      <c r="EM69" s="1">
        <f t="shared" si="9"/>
        <v>27</v>
      </c>
      <c r="EN69" s="46">
        <v>0.93630000000000002</v>
      </c>
      <c r="EO69" s="46">
        <v>0.96199999999999997</v>
      </c>
      <c r="EP69" s="42">
        <v>0.95289999999999997</v>
      </c>
      <c r="EQ69" s="42">
        <v>0.98019999999999996</v>
      </c>
      <c r="EV69" s="31"/>
      <c r="EY69" s="26"/>
      <c r="EZ69" s="1">
        <f t="shared" si="1"/>
        <v>27</v>
      </c>
      <c r="FA69" s="42">
        <v>1</v>
      </c>
      <c r="FB69" s="42">
        <v>1</v>
      </c>
      <c r="FC69" s="42">
        <v>1</v>
      </c>
      <c r="FD69" s="42">
        <v>1</v>
      </c>
      <c r="FI69" s="31"/>
    </row>
    <row r="70" spans="1:165">
      <c r="A70" s="128"/>
      <c r="B70" s="5">
        <f t="shared" si="2"/>
        <v>28</v>
      </c>
      <c r="C70" s="42">
        <v>1</v>
      </c>
      <c r="D70" s="42">
        <v>0.59289999999999998</v>
      </c>
      <c r="E70" s="3"/>
      <c r="F70" s="3"/>
      <c r="G70" s="42">
        <v>1</v>
      </c>
      <c r="H70" s="42">
        <v>0.80610000000000004</v>
      </c>
      <c r="I70" s="42"/>
      <c r="J70" s="42"/>
      <c r="U70" s="1">
        <f t="shared" si="0"/>
        <v>28</v>
      </c>
      <c r="V70" s="42">
        <v>1</v>
      </c>
      <c r="W70" s="42">
        <v>0.55279999999999996</v>
      </c>
      <c r="X70" s="42"/>
      <c r="Y70" s="42"/>
      <c r="Z70" s="42">
        <v>1</v>
      </c>
      <c r="AA70" s="42">
        <v>0.76239999999999997</v>
      </c>
      <c r="AB70" s="42"/>
      <c r="AC70" s="42"/>
      <c r="AL70" s="31"/>
      <c r="AO70" s="5">
        <f t="shared" si="3"/>
        <v>28</v>
      </c>
      <c r="AP70" s="42">
        <v>0.99939999999999996</v>
      </c>
      <c r="AQ70" s="3"/>
      <c r="AR70" s="3"/>
      <c r="AS70" s="42"/>
      <c r="AT70" s="42">
        <v>1</v>
      </c>
      <c r="AU70" s="42"/>
      <c r="AV70" s="42"/>
      <c r="AW70" s="42"/>
      <c r="BH70" s="1">
        <f t="shared" si="4"/>
        <v>28</v>
      </c>
      <c r="BI70" s="42">
        <v>0.99970000000000003</v>
      </c>
      <c r="BJ70" s="3"/>
      <c r="BK70" s="3"/>
      <c r="BL70" s="42"/>
      <c r="BM70" s="42">
        <v>0.99970000000000003</v>
      </c>
      <c r="BN70" s="42"/>
      <c r="BO70" s="42"/>
      <c r="BP70" s="42"/>
      <c r="BY70" s="31"/>
      <c r="CC70" s="26"/>
      <c r="CD70" s="1">
        <f t="shared" si="5"/>
        <v>28</v>
      </c>
      <c r="CE70" s="42">
        <v>0.99980000000000002</v>
      </c>
      <c r="CF70" s="42">
        <v>1</v>
      </c>
      <c r="CG70" s="42">
        <v>0.95609999999999995</v>
      </c>
      <c r="CH70" s="42">
        <v>0.99890000000000001</v>
      </c>
      <c r="CI70" s="42">
        <v>0.99990000000000001</v>
      </c>
      <c r="CJ70" s="42">
        <v>0.92269999999999996</v>
      </c>
      <c r="CK70" s="42">
        <v>0.99970000000000003</v>
      </c>
      <c r="CL70" s="42">
        <v>1</v>
      </c>
      <c r="CM70" s="42">
        <v>0.998</v>
      </c>
      <c r="CR70" s="1">
        <f t="shared" si="6"/>
        <v>28</v>
      </c>
      <c r="CS70" s="42">
        <v>1</v>
      </c>
      <c r="CT70" s="42">
        <v>1</v>
      </c>
      <c r="CU70" s="42">
        <v>0.95940000000000003</v>
      </c>
      <c r="CV70" s="42">
        <v>0.99990000000000001</v>
      </c>
      <c r="CW70" s="42">
        <v>0.99990000000000001</v>
      </c>
      <c r="CX70" s="42">
        <v>0.91059999999999997</v>
      </c>
      <c r="CY70" s="42">
        <v>0.99980000000000002</v>
      </c>
      <c r="CZ70" s="42">
        <v>1</v>
      </c>
      <c r="DA70" s="42">
        <v>0.99450000000000005</v>
      </c>
      <c r="DE70" s="31"/>
      <c r="DG70" s="26"/>
      <c r="DH70" s="1">
        <f t="shared" si="7"/>
        <v>28</v>
      </c>
      <c r="DI70" s="42">
        <v>1</v>
      </c>
      <c r="DJ70" s="42">
        <v>1</v>
      </c>
      <c r="DK70" s="42">
        <v>1</v>
      </c>
      <c r="DL70" s="42">
        <v>1</v>
      </c>
      <c r="DM70" s="42">
        <v>1</v>
      </c>
      <c r="DN70" s="42">
        <v>0.99990000000000001</v>
      </c>
      <c r="DO70" s="42">
        <v>1</v>
      </c>
      <c r="DP70" s="42">
        <v>1</v>
      </c>
      <c r="DQ70" s="42">
        <v>1</v>
      </c>
      <c r="DW70" s="1">
        <f t="shared" si="8"/>
        <v>28</v>
      </c>
      <c r="DX70" s="42">
        <v>1</v>
      </c>
      <c r="DY70" s="42">
        <v>1</v>
      </c>
      <c r="DZ70" s="42">
        <v>1</v>
      </c>
      <c r="EA70" s="42">
        <v>1</v>
      </c>
      <c r="EB70" s="42">
        <v>1</v>
      </c>
      <c r="EC70" s="42">
        <v>1</v>
      </c>
      <c r="ED70" s="42">
        <v>1</v>
      </c>
      <c r="EE70" s="42">
        <v>1</v>
      </c>
      <c r="EF70" s="42">
        <v>1</v>
      </c>
      <c r="EJ70" s="31"/>
      <c r="EL70" s="26"/>
      <c r="EM70" s="1">
        <f t="shared" si="9"/>
        <v>28</v>
      </c>
      <c r="EN70" s="46">
        <v>0.96199999999999997</v>
      </c>
      <c r="EO70" s="46">
        <v>0.98019999999999996</v>
      </c>
      <c r="EP70" s="42">
        <v>0.97230000000000005</v>
      </c>
      <c r="EQ70" s="42">
        <v>0.99129999999999996</v>
      </c>
      <c r="EV70" s="31"/>
      <c r="EY70" s="26"/>
      <c r="EZ70" s="1">
        <f t="shared" si="1"/>
        <v>28</v>
      </c>
      <c r="FA70" s="42">
        <v>1</v>
      </c>
      <c r="FB70" s="42">
        <v>1</v>
      </c>
      <c r="FC70" s="42">
        <v>1</v>
      </c>
      <c r="FD70" s="42">
        <v>1</v>
      </c>
      <c r="FI70" s="31"/>
    </row>
    <row r="71" spans="1:165">
      <c r="A71" s="128"/>
      <c r="B71" s="5">
        <f t="shared" si="2"/>
        <v>29</v>
      </c>
      <c r="C71" s="42">
        <v>1</v>
      </c>
      <c r="D71" s="42">
        <v>0.65139999999999998</v>
      </c>
      <c r="E71" s="3"/>
      <c r="F71" s="3"/>
      <c r="G71" s="42">
        <v>0.99990000000000001</v>
      </c>
      <c r="H71" s="42">
        <v>0.92290000000000005</v>
      </c>
      <c r="I71" s="42"/>
      <c r="J71" s="42"/>
      <c r="U71" s="1">
        <f t="shared" si="0"/>
        <v>29</v>
      </c>
      <c r="V71" s="42">
        <v>1</v>
      </c>
      <c r="W71" s="42">
        <v>0.625</v>
      </c>
      <c r="X71" s="42"/>
      <c r="Y71" s="42"/>
      <c r="Z71" s="42">
        <v>1</v>
      </c>
      <c r="AA71" s="42">
        <v>0.87929999999999997</v>
      </c>
      <c r="AB71" s="42"/>
      <c r="AC71" s="42"/>
      <c r="AL71" s="31"/>
      <c r="AO71" s="5">
        <f t="shared" si="3"/>
        <v>29</v>
      </c>
      <c r="AP71" s="42">
        <v>0.99980000000000002</v>
      </c>
      <c r="AQ71" s="3"/>
      <c r="AR71" s="3"/>
      <c r="AS71" s="42"/>
      <c r="AT71" s="42">
        <v>1</v>
      </c>
      <c r="AU71" s="42"/>
      <c r="AV71" s="42"/>
      <c r="AW71" s="42"/>
      <c r="BH71" s="1">
        <f t="shared" si="4"/>
        <v>29</v>
      </c>
      <c r="BI71" s="42">
        <v>0.99970000000000003</v>
      </c>
      <c r="BJ71" s="3"/>
      <c r="BK71" s="3"/>
      <c r="BL71" s="42"/>
      <c r="BM71" s="42">
        <v>0.99980000000000002</v>
      </c>
      <c r="BN71" s="42"/>
      <c r="BO71" s="42"/>
      <c r="BP71" s="42"/>
      <c r="BY71" s="31"/>
      <c r="CC71" s="26"/>
      <c r="CD71" s="1">
        <f t="shared" si="5"/>
        <v>29</v>
      </c>
      <c r="CE71" s="42">
        <v>0.99960000000000004</v>
      </c>
      <c r="CF71" s="42">
        <v>1</v>
      </c>
      <c r="CG71" s="42">
        <v>0.97450000000000003</v>
      </c>
      <c r="CH71" s="42">
        <v>1</v>
      </c>
      <c r="CI71" s="42">
        <v>0.99990000000000001</v>
      </c>
      <c r="CJ71" s="42">
        <v>0.93840000000000001</v>
      </c>
      <c r="CK71" s="42">
        <v>0.99990000000000001</v>
      </c>
      <c r="CL71" s="42">
        <v>1</v>
      </c>
      <c r="CM71" s="42">
        <v>0.99980000000000002</v>
      </c>
      <c r="CR71" s="1">
        <f t="shared" si="6"/>
        <v>29</v>
      </c>
      <c r="CS71" s="42">
        <v>0.99980000000000002</v>
      </c>
      <c r="CT71" s="42">
        <v>1</v>
      </c>
      <c r="CU71" s="42">
        <v>0.97340000000000004</v>
      </c>
      <c r="CV71" s="42">
        <v>0.99890000000000001</v>
      </c>
      <c r="CW71" s="42">
        <v>0.99990000000000001</v>
      </c>
      <c r="CX71" s="42">
        <v>0.94110000000000005</v>
      </c>
      <c r="CY71" s="42">
        <v>0.99990000000000001</v>
      </c>
      <c r="CZ71" s="42">
        <v>1</v>
      </c>
      <c r="DA71" s="42">
        <v>0.99739999999999995</v>
      </c>
      <c r="DE71" s="31"/>
      <c r="DG71" s="26"/>
      <c r="DH71" s="1">
        <f t="shared" si="7"/>
        <v>29</v>
      </c>
      <c r="DI71" s="42">
        <v>1</v>
      </c>
      <c r="DJ71" s="42">
        <v>1</v>
      </c>
      <c r="DK71" s="42">
        <v>1</v>
      </c>
      <c r="DL71" s="42">
        <v>1</v>
      </c>
      <c r="DM71" s="42">
        <v>1</v>
      </c>
      <c r="DN71" s="42">
        <v>1</v>
      </c>
      <c r="DO71" s="42">
        <v>1</v>
      </c>
      <c r="DP71" s="42">
        <v>1</v>
      </c>
      <c r="DQ71" s="42">
        <v>1</v>
      </c>
      <c r="DW71" s="1">
        <f t="shared" si="8"/>
        <v>29</v>
      </c>
      <c r="DX71" s="42">
        <v>1</v>
      </c>
      <c r="DY71" s="42">
        <v>1</v>
      </c>
      <c r="DZ71" s="42">
        <v>1</v>
      </c>
      <c r="EA71" s="42">
        <v>1</v>
      </c>
      <c r="EB71" s="42">
        <v>1</v>
      </c>
      <c r="EC71" s="42">
        <v>1</v>
      </c>
      <c r="ED71" s="42">
        <v>1</v>
      </c>
      <c r="EE71" s="42">
        <v>1</v>
      </c>
      <c r="EF71" s="42">
        <v>1</v>
      </c>
      <c r="EJ71" s="31"/>
      <c r="EL71" s="26"/>
      <c r="EM71" s="1">
        <f t="shared" si="9"/>
        <v>29</v>
      </c>
      <c r="EN71" s="46">
        <v>0.97860000000000003</v>
      </c>
      <c r="EO71" s="46">
        <v>0.99170000000000003</v>
      </c>
      <c r="EP71" s="42">
        <v>0.98509999999999998</v>
      </c>
      <c r="EQ71" s="42">
        <v>0.99570000000000003</v>
      </c>
      <c r="EV71" s="31"/>
      <c r="EY71" s="26"/>
      <c r="EZ71" s="1">
        <f t="shared" si="1"/>
        <v>29</v>
      </c>
      <c r="FA71" s="42">
        <v>1</v>
      </c>
      <c r="FB71" s="42">
        <v>1</v>
      </c>
      <c r="FC71" s="42">
        <v>1</v>
      </c>
      <c r="FD71" s="42">
        <v>1</v>
      </c>
      <c r="FI71" s="31"/>
    </row>
    <row r="72" spans="1:165">
      <c r="A72" s="128"/>
      <c r="B72" s="5">
        <f t="shared" si="2"/>
        <v>30</v>
      </c>
      <c r="C72" s="42">
        <v>1</v>
      </c>
      <c r="D72" s="42">
        <v>0.71379999999999999</v>
      </c>
      <c r="E72" s="3"/>
      <c r="F72" s="3"/>
      <c r="G72" s="42">
        <v>1</v>
      </c>
      <c r="H72" s="42">
        <v>0.98319999999999996</v>
      </c>
      <c r="I72" s="42"/>
      <c r="J72" s="42"/>
      <c r="U72" s="1">
        <f t="shared" si="0"/>
        <v>30</v>
      </c>
      <c r="V72" s="42">
        <v>1</v>
      </c>
      <c r="W72" s="42">
        <v>0.73270000000000002</v>
      </c>
      <c r="X72" s="42"/>
      <c r="Y72" s="42"/>
      <c r="Z72" s="42">
        <v>1</v>
      </c>
      <c r="AA72" s="42">
        <v>0.95550000000000002</v>
      </c>
      <c r="AB72" s="42"/>
      <c r="AC72" s="42"/>
      <c r="AL72" s="31"/>
      <c r="AO72" s="5">
        <f t="shared" si="3"/>
        <v>30</v>
      </c>
      <c r="AP72" s="42">
        <v>0.99980000000000002</v>
      </c>
      <c r="AQ72" s="3"/>
      <c r="AR72" s="3"/>
      <c r="AS72" s="42"/>
      <c r="AT72" s="42">
        <v>1</v>
      </c>
      <c r="AU72" s="42"/>
      <c r="AV72" s="42"/>
      <c r="AW72" s="42"/>
      <c r="BH72" s="1">
        <f t="shared" si="4"/>
        <v>30</v>
      </c>
      <c r="BI72" s="42">
        <v>0.99970000000000003</v>
      </c>
      <c r="BJ72" s="3"/>
      <c r="BK72" s="3"/>
      <c r="BL72" s="42"/>
      <c r="BM72" s="42">
        <v>0.99980000000000002</v>
      </c>
      <c r="BN72" s="42"/>
      <c r="BO72" s="42"/>
      <c r="BP72" s="42"/>
      <c r="BY72" s="31"/>
      <c r="CC72" s="26"/>
      <c r="CD72" s="1">
        <f t="shared" si="5"/>
        <v>30</v>
      </c>
      <c r="CE72" s="42">
        <v>0.99970000000000003</v>
      </c>
      <c r="CF72" s="42">
        <v>1</v>
      </c>
      <c r="CG72" s="42">
        <v>0.98450000000000004</v>
      </c>
      <c r="CH72" s="42">
        <v>1</v>
      </c>
      <c r="CI72" s="42">
        <v>1</v>
      </c>
      <c r="CJ72" s="42">
        <v>0.95799999999999996</v>
      </c>
      <c r="CK72" s="42">
        <v>1</v>
      </c>
      <c r="CL72" s="42">
        <v>1</v>
      </c>
      <c r="CM72" s="42">
        <v>1</v>
      </c>
      <c r="CR72" s="1">
        <f t="shared" si="6"/>
        <v>30</v>
      </c>
      <c r="CS72" s="42">
        <v>0.99990000000000001</v>
      </c>
      <c r="CT72" s="42">
        <v>1</v>
      </c>
      <c r="CU72" s="42">
        <v>0.98419999999999996</v>
      </c>
      <c r="CV72" s="42">
        <v>0.99909999999999999</v>
      </c>
      <c r="CW72" s="42">
        <v>1</v>
      </c>
      <c r="CX72" s="42">
        <v>0.96360000000000001</v>
      </c>
      <c r="CY72" s="42">
        <v>0.99990000000000001</v>
      </c>
      <c r="CZ72" s="42">
        <v>1</v>
      </c>
      <c r="DA72" s="42">
        <v>0.99970000000000003</v>
      </c>
      <c r="DE72" s="31"/>
      <c r="DG72" s="26"/>
      <c r="DH72" s="1">
        <f t="shared" si="7"/>
        <v>30</v>
      </c>
      <c r="DI72" s="42">
        <v>1</v>
      </c>
      <c r="DJ72" s="42">
        <v>1</v>
      </c>
      <c r="DK72" s="42">
        <v>1</v>
      </c>
      <c r="DL72" s="42">
        <v>1</v>
      </c>
      <c r="DM72" s="42">
        <v>1</v>
      </c>
      <c r="DN72" s="42">
        <v>1</v>
      </c>
      <c r="DO72" s="42">
        <v>1</v>
      </c>
      <c r="DP72" s="42">
        <v>1</v>
      </c>
      <c r="DQ72" s="42">
        <v>1</v>
      </c>
      <c r="DW72" s="1">
        <f t="shared" si="8"/>
        <v>30</v>
      </c>
      <c r="DX72" s="42">
        <v>1</v>
      </c>
      <c r="DY72" s="42">
        <v>1</v>
      </c>
      <c r="DZ72" s="42">
        <v>1</v>
      </c>
      <c r="EA72" s="42">
        <v>1</v>
      </c>
      <c r="EB72" s="42">
        <v>1</v>
      </c>
      <c r="EC72" s="42">
        <v>1</v>
      </c>
      <c r="ED72" s="42">
        <v>1</v>
      </c>
      <c r="EE72" s="42">
        <v>1</v>
      </c>
      <c r="EF72" s="42">
        <v>1</v>
      </c>
      <c r="EJ72" s="31"/>
      <c r="EL72" s="26"/>
      <c r="EM72" s="1">
        <f t="shared" si="9"/>
        <v>30</v>
      </c>
      <c r="EN72" s="46">
        <v>0.98750000000000004</v>
      </c>
      <c r="EO72" s="46">
        <v>0.99780000000000002</v>
      </c>
      <c r="EP72" s="42">
        <v>0.99109999999999998</v>
      </c>
      <c r="EQ72" s="42">
        <v>0.99860000000000004</v>
      </c>
      <c r="EV72" s="31"/>
      <c r="EY72" s="26"/>
      <c r="EZ72" s="1">
        <f t="shared" si="1"/>
        <v>30</v>
      </c>
      <c r="FA72" s="42">
        <v>1</v>
      </c>
      <c r="FB72" s="42">
        <v>1</v>
      </c>
      <c r="FC72" s="42">
        <v>1</v>
      </c>
      <c r="FD72" s="42">
        <v>1</v>
      </c>
      <c r="FI72" s="31"/>
    </row>
    <row r="73" spans="1:165">
      <c r="A73" s="128"/>
      <c r="B73" s="5">
        <f t="shared" si="2"/>
        <v>31</v>
      </c>
      <c r="C73" s="42">
        <v>0.99990000000000001</v>
      </c>
      <c r="D73" s="42">
        <v>0.80369999999999997</v>
      </c>
      <c r="E73" s="3"/>
      <c r="F73" s="3"/>
      <c r="G73" s="42">
        <v>0.99990000000000001</v>
      </c>
      <c r="H73" s="42">
        <v>0.99780000000000002</v>
      </c>
      <c r="I73" s="42"/>
      <c r="J73" s="42"/>
      <c r="U73" s="1">
        <f t="shared" si="0"/>
        <v>31</v>
      </c>
      <c r="V73" s="42">
        <v>1</v>
      </c>
      <c r="W73" s="42">
        <v>0.84450000000000003</v>
      </c>
      <c r="X73" s="42"/>
      <c r="Y73" s="42"/>
      <c r="Z73" s="42">
        <v>1</v>
      </c>
      <c r="AA73" s="42">
        <v>0.99039999999999995</v>
      </c>
      <c r="AB73" s="42"/>
      <c r="AC73" s="42"/>
      <c r="AL73" s="31"/>
      <c r="AO73" s="5">
        <f t="shared" si="3"/>
        <v>31</v>
      </c>
      <c r="AP73" s="42"/>
      <c r="AQ73" s="42"/>
      <c r="AR73" s="42"/>
      <c r="AS73" s="42"/>
      <c r="AT73" s="42"/>
      <c r="AU73" s="42"/>
      <c r="AV73" s="42"/>
      <c r="AW73" s="42"/>
      <c r="BH73" s="1">
        <f t="shared" si="4"/>
        <v>31</v>
      </c>
      <c r="BI73" s="42"/>
      <c r="BJ73" s="42"/>
      <c r="BK73" s="42"/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42"/>
      <c r="CF73" s="42"/>
      <c r="CG73" s="42"/>
      <c r="CH73" s="42"/>
      <c r="CI73" s="42"/>
      <c r="CJ73" s="42"/>
      <c r="CK73" s="42"/>
      <c r="CL73" s="42"/>
      <c r="CM73" s="42"/>
      <c r="CR73" s="1">
        <f t="shared" si="6"/>
        <v>31</v>
      </c>
      <c r="CS73" s="42"/>
      <c r="CT73" s="42"/>
      <c r="CU73" s="42"/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42"/>
      <c r="DJ73" s="42"/>
      <c r="DK73" s="42"/>
      <c r="DL73" s="42"/>
      <c r="DM73" s="42"/>
      <c r="DN73" s="42"/>
      <c r="DO73" s="42"/>
      <c r="DP73" s="42"/>
      <c r="DQ73" s="42"/>
      <c r="DW73" s="1">
        <f t="shared" si="8"/>
        <v>31</v>
      </c>
      <c r="DX73" s="42"/>
      <c r="DY73" s="42"/>
      <c r="DZ73" s="42"/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28"/>
      <c r="B74" s="5">
        <f t="shared" si="2"/>
        <v>32</v>
      </c>
      <c r="C74" s="42">
        <v>1</v>
      </c>
      <c r="D74" s="42">
        <v>0.89949999999999997</v>
      </c>
      <c r="E74" s="3"/>
      <c r="F74" s="3"/>
      <c r="G74" s="42">
        <v>1</v>
      </c>
      <c r="H74" s="42">
        <v>0.99909999999999999</v>
      </c>
      <c r="I74" s="42"/>
      <c r="J74" s="42"/>
      <c r="U74" s="1">
        <f t="shared" si="0"/>
        <v>32</v>
      </c>
      <c r="V74" s="42">
        <v>1</v>
      </c>
      <c r="W74" s="42">
        <v>0.93010000000000004</v>
      </c>
      <c r="X74" s="42"/>
      <c r="Y74" s="42"/>
      <c r="Z74" s="42">
        <v>1</v>
      </c>
      <c r="AA74" s="42">
        <v>0.99850000000000005</v>
      </c>
      <c r="AB74" s="42"/>
      <c r="AC74" s="42"/>
      <c r="AL74" s="31"/>
      <c r="AO74" s="5">
        <f t="shared" si="3"/>
        <v>32</v>
      </c>
      <c r="AP74" s="42"/>
      <c r="AQ74" s="42"/>
      <c r="AR74" s="42"/>
      <c r="AS74" s="42"/>
      <c r="AT74" s="42"/>
      <c r="AU74" s="42"/>
      <c r="AV74" s="42"/>
      <c r="AW74" s="42"/>
      <c r="BH74" s="1">
        <f t="shared" si="4"/>
        <v>32</v>
      </c>
      <c r="BI74" s="42"/>
      <c r="BJ74" s="42"/>
      <c r="BK74" s="42"/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42"/>
      <c r="CF74" s="42"/>
      <c r="CG74" s="42"/>
      <c r="CH74" s="42"/>
      <c r="CI74" s="42"/>
      <c r="CJ74" s="42"/>
      <c r="CK74" s="42"/>
      <c r="CL74" s="42"/>
      <c r="CM74" s="42"/>
      <c r="CR74" s="1">
        <f t="shared" si="6"/>
        <v>32</v>
      </c>
      <c r="CS74" s="42"/>
      <c r="CT74" s="42"/>
      <c r="CU74" s="42"/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42"/>
      <c r="DJ74" s="42"/>
      <c r="DK74" s="42"/>
      <c r="DL74" s="42"/>
      <c r="DM74" s="42"/>
      <c r="DN74" s="42"/>
      <c r="DO74" s="42"/>
      <c r="DP74" s="42"/>
      <c r="DQ74" s="42"/>
      <c r="DW74" s="1">
        <f t="shared" si="8"/>
        <v>32</v>
      </c>
      <c r="DX74" s="42"/>
      <c r="DY74" s="42"/>
      <c r="DZ74" s="42"/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28"/>
      <c r="B75" s="5">
        <f t="shared" si="2"/>
        <v>33</v>
      </c>
      <c r="C75" s="42">
        <v>1</v>
      </c>
      <c r="D75" s="42">
        <v>0.96060000000000001</v>
      </c>
      <c r="E75" s="3"/>
      <c r="F75" s="3"/>
      <c r="G75" s="42">
        <v>1</v>
      </c>
      <c r="H75" s="42">
        <v>0.99980000000000002</v>
      </c>
      <c r="I75" s="42"/>
      <c r="J75" s="42"/>
      <c r="U75" s="1">
        <f t="shared" si="0"/>
        <v>33</v>
      </c>
      <c r="V75" s="42">
        <v>1</v>
      </c>
      <c r="W75" s="42">
        <v>0.97719999999999996</v>
      </c>
      <c r="X75" s="42"/>
      <c r="Y75" s="42"/>
      <c r="Z75" s="42">
        <v>1</v>
      </c>
      <c r="AA75" s="42">
        <v>0.99970000000000003</v>
      </c>
      <c r="AB75" s="42"/>
      <c r="AC75" s="42"/>
      <c r="AL75" s="31"/>
      <c r="AO75" s="5">
        <f t="shared" si="3"/>
        <v>33</v>
      </c>
      <c r="AP75" s="42"/>
      <c r="AQ75" s="42"/>
      <c r="AR75" s="42"/>
      <c r="AS75" s="42"/>
      <c r="AT75" s="42"/>
      <c r="AU75" s="42"/>
      <c r="AV75" s="42"/>
      <c r="AW75" s="42"/>
      <c r="BH75" s="1">
        <f t="shared" si="4"/>
        <v>33</v>
      </c>
      <c r="BI75" s="42"/>
      <c r="BJ75" s="42"/>
      <c r="BK75" s="42"/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42"/>
      <c r="CF75" s="42"/>
      <c r="CG75" s="42"/>
      <c r="CH75" s="42"/>
      <c r="CI75" s="42"/>
      <c r="CJ75" s="42"/>
      <c r="CK75" s="42"/>
      <c r="CL75" s="42"/>
      <c r="CM75" s="42"/>
      <c r="CR75" s="1">
        <f t="shared" si="6"/>
        <v>33</v>
      </c>
      <c r="CS75" s="42"/>
      <c r="CT75" s="42"/>
      <c r="CU75" s="42"/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42"/>
      <c r="DJ75" s="42"/>
      <c r="DK75" s="42"/>
      <c r="DL75" s="42"/>
      <c r="DM75" s="42"/>
      <c r="DN75" s="42"/>
      <c r="DO75" s="42"/>
      <c r="DP75" s="42"/>
      <c r="DQ75" s="42"/>
      <c r="DW75" s="1">
        <f t="shared" si="8"/>
        <v>33</v>
      </c>
      <c r="DX75" s="42"/>
      <c r="DY75" s="42"/>
      <c r="DZ75" s="42"/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28"/>
      <c r="B76" s="5">
        <f t="shared" si="2"/>
        <v>34</v>
      </c>
      <c r="C76" s="42">
        <v>1</v>
      </c>
      <c r="D76" s="42">
        <v>0.99260000000000004</v>
      </c>
      <c r="E76" s="3"/>
      <c r="F76" s="3"/>
      <c r="G76" s="42">
        <v>1</v>
      </c>
      <c r="H76" s="42">
        <v>0.99980000000000002</v>
      </c>
      <c r="I76" s="42"/>
      <c r="J76" s="42"/>
      <c r="U76" s="1">
        <f t="shared" si="0"/>
        <v>34</v>
      </c>
      <c r="V76" s="42">
        <v>1</v>
      </c>
      <c r="W76" s="42">
        <v>0.99570000000000003</v>
      </c>
      <c r="X76" s="42"/>
      <c r="Y76" s="42"/>
      <c r="Z76" s="42">
        <v>1</v>
      </c>
      <c r="AA76" s="42">
        <v>1</v>
      </c>
      <c r="AB76" s="42"/>
      <c r="AC76" s="42"/>
      <c r="AL76" s="31"/>
      <c r="AO76" s="5">
        <f t="shared" si="3"/>
        <v>34</v>
      </c>
      <c r="AP76" s="42"/>
      <c r="AQ76" s="42"/>
      <c r="AR76" s="42"/>
      <c r="AS76" s="42"/>
      <c r="AT76" s="42"/>
      <c r="AU76" s="42"/>
      <c r="AV76" s="42"/>
      <c r="AW76" s="42"/>
      <c r="BH76" s="1">
        <f t="shared" si="4"/>
        <v>34</v>
      </c>
      <c r="BI76" s="42"/>
      <c r="BJ76" s="42"/>
      <c r="BK76" s="42"/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42"/>
      <c r="CF76" s="42"/>
      <c r="CG76" s="42"/>
      <c r="CH76" s="42"/>
      <c r="CI76" s="42"/>
      <c r="CJ76" s="42"/>
      <c r="CK76" s="42"/>
      <c r="CL76" s="42"/>
      <c r="CM76" s="42"/>
      <c r="CR76" s="1">
        <f t="shared" si="6"/>
        <v>34</v>
      </c>
      <c r="CS76" s="42"/>
      <c r="CT76" s="42"/>
      <c r="CU76" s="42"/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42"/>
      <c r="DJ76" s="42"/>
      <c r="DK76" s="42"/>
      <c r="DL76" s="42"/>
      <c r="DM76" s="42"/>
      <c r="DN76" s="42"/>
      <c r="DO76" s="42"/>
      <c r="DP76" s="42"/>
      <c r="DQ76" s="42"/>
      <c r="DW76" s="1">
        <f t="shared" si="8"/>
        <v>34</v>
      </c>
      <c r="DX76" s="42"/>
      <c r="DY76" s="42"/>
      <c r="DZ76" s="42"/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28"/>
      <c r="B77" s="5">
        <f t="shared" si="2"/>
        <v>35</v>
      </c>
      <c r="C77" s="42">
        <v>1</v>
      </c>
      <c r="D77" s="42">
        <v>0.999</v>
      </c>
      <c r="E77" s="3"/>
      <c r="F77" s="3"/>
      <c r="G77" s="42">
        <v>1</v>
      </c>
      <c r="H77" s="42">
        <v>0.99980000000000002</v>
      </c>
      <c r="I77" s="42"/>
      <c r="J77" s="42"/>
      <c r="U77" s="1">
        <f t="shared" si="0"/>
        <v>35</v>
      </c>
      <c r="V77" s="42">
        <v>1</v>
      </c>
      <c r="W77" s="42">
        <v>0.99909999999999999</v>
      </c>
      <c r="X77" s="42"/>
      <c r="Y77" s="42"/>
      <c r="Z77" s="42">
        <v>1</v>
      </c>
      <c r="AA77" s="42">
        <v>1</v>
      </c>
      <c r="AB77" s="42"/>
      <c r="AC77" s="42"/>
      <c r="AL77" s="31"/>
      <c r="AO77" s="5">
        <f t="shared" si="3"/>
        <v>35</v>
      </c>
      <c r="AP77" s="42"/>
      <c r="AQ77" s="42"/>
      <c r="AR77" s="42"/>
      <c r="AS77" s="42"/>
      <c r="AT77" s="42"/>
      <c r="AU77" s="42"/>
      <c r="AV77" s="42"/>
      <c r="AW77" s="42"/>
      <c r="BH77" s="1">
        <f t="shared" si="4"/>
        <v>35</v>
      </c>
      <c r="BI77" s="42"/>
      <c r="BJ77" s="42"/>
      <c r="BK77" s="42"/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42"/>
      <c r="CF77" s="42"/>
      <c r="CG77" s="42"/>
      <c r="CH77" s="42"/>
      <c r="CI77" s="42"/>
      <c r="CJ77" s="42"/>
      <c r="CK77" s="42"/>
      <c r="CL77" s="42"/>
      <c r="CM77" s="42"/>
      <c r="CR77" s="1">
        <f t="shared" si="6"/>
        <v>35</v>
      </c>
      <c r="CS77" s="42"/>
      <c r="CT77" s="42"/>
      <c r="CU77" s="42"/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42"/>
      <c r="DJ77" s="42"/>
      <c r="DK77" s="42"/>
      <c r="DL77" s="42"/>
      <c r="DM77" s="42"/>
      <c r="DN77" s="42"/>
      <c r="DO77" s="42"/>
      <c r="DP77" s="42"/>
      <c r="DQ77" s="42"/>
      <c r="DW77" s="1">
        <f t="shared" si="8"/>
        <v>35</v>
      </c>
      <c r="DX77" s="42"/>
      <c r="DY77" s="42"/>
      <c r="DZ77" s="42"/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28"/>
      <c r="B78" s="5">
        <f t="shared" si="2"/>
        <v>36</v>
      </c>
      <c r="C78" s="42">
        <v>1</v>
      </c>
      <c r="D78" s="42">
        <v>0.99980000000000002</v>
      </c>
      <c r="E78" s="3"/>
      <c r="F78" s="3"/>
      <c r="G78" s="42">
        <v>1</v>
      </c>
      <c r="H78" s="42">
        <v>1</v>
      </c>
      <c r="I78" s="42"/>
      <c r="J78" s="42"/>
      <c r="U78" s="1">
        <f t="shared" si="0"/>
        <v>36</v>
      </c>
      <c r="V78" s="42">
        <v>1</v>
      </c>
      <c r="W78" s="42">
        <v>0.99980000000000002</v>
      </c>
      <c r="X78" s="42"/>
      <c r="Y78" s="42"/>
      <c r="Z78" s="42">
        <v>1</v>
      </c>
      <c r="AA78" s="42">
        <v>1</v>
      </c>
      <c r="AB78" s="42"/>
      <c r="AC78" s="42"/>
      <c r="AL78" s="31"/>
      <c r="AO78" s="5">
        <f t="shared" si="3"/>
        <v>36</v>
      </c>
      <c r="AP78" s="42"/>
      <c r="AQ78" s="42"/>
      <c r="AR78" s="42"/>
      <c r="AS78" s="42"/>
      <c r="AT78" s="42"/>
      <c r="AU78" s="42"/>
      <c r="AV78" s="42"/>
      <c r="AW78" s="42"/>
      <c r="BH78" s="1">
        <f t="shared" si="4"/>
        <v>36</v>
      </c>
      <c r="BI78" s="42"/>
      <c r="BJ78" s="42"/>
      <c r="BK78" s="42"/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42"/>
      <c r="CF78" s="42"/>
      <c r="CG78" s="42"/>
      <c r="CH78" s="42"/>
      <c r="CI78" s="42"/>
      <c r="CJ78" s="42"/>
      <c r="CK78" s="42"/>
      <c r="CL78" s="42"/>
      <c r="CM78" s="42"/>
      <c r="CR78" s="1">
        <f t="shared" si="6"/>
        <v>36</v>
      </c>
      <c r="CS78" s="42"/>
      <c r="CT78" s="42"/>
      <c r="CU78" s="42"/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42"/>
      <c r="DJ78" s="42"/>
      <c r="DK78" s="42"/>
      <c r="DL78" s="42"/>
      <c r="DM78" s="42"/>
      <c r="DN78" s="42"/>
      <c r="DO78" s="42"/>
      <c r="DP78" s="42"/>
      <c r="DQ78" s="42"/>
      <c r="DW78" s="1">
        <f t="shared" si="8"/>
        <v>36</v>
      </c>
      <c r="DX78" s="42"/>
      <c r="DY78" s="42"/>
      <c r="DZ78" s="42"/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28"/>
      <c r="B79" s="5">
        <f t="shared" si="2"/>
        <v>37</v>
      </c>
      <c r="C79" s="42">
        <v>1</v>
      </c>
      <c r="D79" s="42">
        <v>0.99990000000000001</v>
      </c>
      <c r="E79" s="3"/>
      <c r="F79" s="3"/>
      <c r="G79" s="42">
        <v>1</v>
      </c>
      <c r="H79" s="42">
        <v>1</v>
      </c>
      <c r="I79" s="42"/>
      <c r="J79" s="42"/>
      <c r="U79" s="1">
        <f t="shared" si="0"/>
        <v>37</v>
      </c>
      <c r="V79" s="42">
        <v>1</v>
      </c>
      <c r="W79" s="42">
        <v>1</v>
      </c>
      <c r="X79" s="42"/>
      <c r="Y79" s="42"/>
      <c r="Z79" s="42">
        <v>1</v>
      </c>
      <c r="AA79" s="42">
        <v>1</v>
      </c>
      <c r="AB79" s="42"/>
      <c r="AC79" s="42"/>
      <c r="AL79" s="31"/>
      <c r="AO79" s="5">
        <f t="shared" si="3"/>
        <v>37</v>
      </c>
      <c r="AP79" s="42"/>
      <c r="AQ79" s="42"/>
      <c r="AR79" s="42"/>
      <c r="AS79" s="42"/>
      <c r="AT79" s="42"/>
      <c r="AU79" s="42"/>
      <c r="AV79" s="42"/>
      <c r="AW79" s="42"/>
      <c r="BH79" s="1">
        <f t="shared" si="4"/>
        <v>37</v>
      </c>
      <c r="BI79" s="42"/>
      <c r="BJ79" s="42"/>
      <c r="BK79" s="42"/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42"/>
      <c r="CF79" s="42"/>
      <c r="CG79" s="42"/>
      <c r="CH79" s="42"/>
      <c r="CI79" s="42"/>
      <c r="CJ79" s="42"/>
      <c r="CK79" s="42"/>
      <c r="CL79" s="42"/>
      <c r="CM79" s="42"/>
      <c r="CR79" s="1">
        <f t="shared" si="6"/>
        <v>37</v>
      </c>
      <c r="CS79" s="42"/>
      <c r="CT79" s="42"/>
      <c r="CU79" s="42"/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42"/>
      <c r="DJ79" s="42"/>
      <c r="DK79" s="42"/>
      <c r="DL79" s="42"/>
      <c r="DM79" s="42"/>
      <c r="DN79" s="42"/>
      <c r="DO79" s="42"/>
      <c r="DP79" s="42"/>
      <c r="DQ79" s="42"/>
      <c r="DW79" s="1">
        <f t="shared" si="8"/>
        <v>37</v>
      </c>
      <c r="DX79" s="42"/>
      <c r="DY79" s="42"/>
      <c r="DZ79" s="42"/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28"/>
      <c r="B80" s="5">
        <f t="shared" si="2"/>
        <v>38</v>
      </c>
      <c r="C80" s="42">
        <v>1</v>
      </c>
      <c r="D80" s="42">
        <v>0.99990000000000001</v>
      </c>
      <c r="E80" s="3"/>
      <c r="F80" s="3"/>
      <c r="G80" s="42">
        <v>1</v>
      </c>
      <c r="H80" s="42">
        <v>0.99990000000000001</v>
      </c>
      <c r="I80" s="42"/>
      <c r="J80" s="42"/>
      <c r="U80" s="1">
        <f t="shared" si="0"/>
        <v>38</v>
      </c>
      <c r="V80" s="42">
        <v>1</v>
      </c>
      <c r="W80" s="42">
        <v>1</v>
      </c>
      <c r="X80" s="42"/>
      <c r="Y80" s="42"/>
      <c r="Z80" s="42">
        <v>1</v>
      </c>
      <c r="AA80" s="42">
        <v>1</v>
      </c>
      <c r="AB80" s="42"/>
      <c r="AC80" s="42"/>
      <c r="AL80" s="31"/>
      <c r="AO80" s="5">
        <f t="shared" si="3"/>
        <v>38</v>
      </c>
      <c r="AP80" s="42"/>
      <c r="AQ80" s="42"/>
      <c r="AR80" s="42"/>
      <c r="AS80" s="42"/>
      <c r="AT80" s="42"/>
      <c r="AU80" s="42"/>
      <c r="AV80" s="42"/>
      <c r="AW80" s="42"/>
      <c r="BH80" s="1">
        <f t="shared" si="4"/>
        <v>38</v>
      </c>
      <c r="BI80" s="42"/>
      <c r="BJ80" s="42"/>
      <c r="BK80" s="42"/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42"/>
      <c r="CF80" s="42"/>
      <c r="CG80" s="42"/>
      <c r="CH80" s="42"/>
      <c r="CI80" s="42"/>
      <c r="CJ80" s="42"/>
      <c r="CK80" s="42"/>
      <c r="CL80" s="42"/>
      <c r="CM80" s="42"/>
      <c r="CR80" s="1">
        <f t="shared" si="6"/>
        <v>38</v>
      </c>
      <c r="CS80" s="42"/>
      <c r="CT80" s="42"/>
      <c r="CU80" s="42"/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42"/>
      <c r="DJ80" s="42"/>
      <c r="DK80" s="42"/>
      <c r="DL80" s="42"/>
      <c r="DM80" s="42"/>
      <c r="DN80" s="42"/>
      <c r="DO80" s="42"/>
      <c r="DP80" s="42"/>
      <c r="DQ80" s="42"/>
      <c r="DW80" s="1">
        <f t="shared" si="8"/>
        <v>38</v>
      </c>
      <c r="DX80" s="42"/>
      <c r="DY80" s="42"/>
      <c r="DZ80" s="42"/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28"/>
      <c r="B81" s="5">
        <f t="shared" si="2"/>
        <v>39</v>
      </c>
      <c r="C81" s="42">
        <v>1</v>
      </c>
      <c r="D81" s="42">
        <v>0.99960000000000004</v>
      </c>
      <c r="E81" s="3"/>
      <c r="F81" s="3"/>
      <c r="G81" s="42">
        <v>0.99990000000000001</v>
      </c>
      <c r="H81" s="42">
        <v>0.99980000000000002</v>
      </c>
      <c r="I81" s="42"/>
      <c r="J81" s="42"/>
      <c r="U81" s="1">
        <f t="shared" si="0"/>
        <v>39</v>
      </c>
      <c r="V81" s="42">
        <v>1</v>
      </c>
      <c r="W81" s="42">
        <v>1</v>
      </c>
      <c r="X81" s="42"/>
      <c r="Y81" s="42"/>
      <c r="Z81" s="42">
        <v>1</v>
      </c>
      <c r="AA81" s="42">
        <v>0.99990000000000001</v>
      </c>
      <c r="AB81" s="42"/>
      <c r="AC81" s="42"/>
      <c r="AL81" s="31"/>
      <c r="AO81" s="5">
        <f t="shared" si="3"/>
        <v>39</v>
      </c>
      <c r="AP81" s="42"/>
      <c r="AQ81" s="42"/>
      <c r="AR81" s="42"/>
      <c r="AS81" s="42"/>
      <c r="AT81" s="42"/>
      <c r="AU81" s="42"/>
      <c r="AV81" s="42"/>
      <c r="AW81" s="42"/>
      <c r="BH81" s="1">
        <f t="shared" si="4"/>
        <v>39</v>
      </c>
      <c r="BI81" s="42"/>
      <c r="BJ81" s="42"/>
      <c r="BK81" s="42"/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42"/>
      <c r="CF81" s="42"/>
      <c r="CG81" s="42"/>
      <c r="CH81" s="42"/>
      <c r="CI81" s="42"/>
      <c r="CJ81" s="42"/>
      <c r="CK81" s="42"/>
      <c r="CL81" s="42"/>
      <c r="CM81" s="42"/>
      <c r="CR81" s="1">
        <f t="shared" si="6"/>
        <v>39</v>
      </c>
      <c r="CS81" s="42"/>
      <c r="CT81" s="42"/>
      <c r="CU81" s="42"/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42"/>
      <c r="DJ81" s="42"/>
      <c r="DK81" s="42"/>
      <c r="DL81" s="42"/>
      <c r="DM81" s="42"/>
      <c r="DN81" s="42"/>
      <c r="DO81" s="42"/>
      <c r="DP81" s="42"/>
      <c r="DQ81" s="42"/>
      <c r="DW81" s="1">
        <f t="shared" si="8"/>
        <v>39</v>
      </c>
      <c r="DX81" s="42"/>
      <c r="DY81" s="42"/>
      <c r="DZ81" s="42"/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28"/>
      <c r="B82" s="71">
        <f t="shared" si="2"/>
        <v>40</v>
      </c>
      <c r="C82" s="42">
        <v>1</v>
      </c>
      <c r="D82" s="42">
        <v>0.99990000000000001</v>
      </c>
      <c r="E82" s="3"/>
      <c r="F82" s="3"/>
      <c r="G82" s="67">
        <v>1</v>
      </c>
      <c r="H82" s="67">
        <v>0.99960000000000004</v>
      </c>
      <c r="I82" s="67"/>
      <c r="J82" s="67"/>
      <c r="U82" s="1">
        <f t="shared" si="0"/>
        <v>40</v>
      </c>
      <c r="V82" s="42">
        <v>1</v>
      </c>
      <c r="W82" s="42">
        <v>1</v>
      </c>
      <c r="X82" s="42"/>
      <c r="Y82" s="42"/>
      <c r="Z82" s="42">
        <v>1</v>
      </c>
      <c r="AA82" s="42">
        <v>0.99990000000000001</v>
      </c>
      <c r="AB82" s="42"/>
      <c r="AC82" s="93"/>
      <c r="AL82" s="31"/>
      <c r="AO82" s="71">
        <f t="shared" si="3"/>
        <v>40</v>
      </c>
      <c r="AP82" s="67"/>
      <c r="AQ82" s="67"/>
      <c r="AR82" s="67"/>
      <c r="AS82" s="67"/>
      <c r="AT82" s="67"/>
      <c r="AU82" s="67"/>
      <c r="AV82" s="67"/>
      <c r="AW82" s="67"/>
      <c r="BH82" s="1">
        <f t="shared" si="4"/>
        <v>40</v>
      </c>
      <c r="BI82" s="42"/>
      <c r="BJ82" s="42"/>
      <c r="BK82" s="42"/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67"/>
      <c r="CF82" s="67"/>
      <c r="CG82" s="67"/>
      <c r="CH82" s="67"/>
      <c r="CI82" s="67"/>
      <c r="CJ82" s="67"/>
      <c r="CK82" s="67"/>
      <c r="CL82" s="67"/>
      <c r="CM82" s="67"/>
      <c r="CR82" s="1">
        <f t="shared" si="6"/>
        <v>40</v>
      </c>
      <c r="CS82" s="42"/>
      <c r="CT82" s="42"/>
      <c r="CU82" s="42"/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67"/>
      <c r="DJ82" s="67"/>
      <c r="DK82" s="67"/>
      <c r="DL82" s="67"/>
      <c r="DM82" s="67"/>
      <c r="DN82" s="67"/>
      <c r="DO82" s="67"/>
      <c r="DP82" s="67"/>
      <c r="DQ82" s="67"/>
      <c r="DW82" s="1">
        <f t="shared" si="8"/>
        <v>40</v>
      </c>
      <c r="DX82" s="42"/>
      <c r="DY82" s="42"/>
      <c r="DZ82" s="42"/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07" t="s">
        <v>67</v>
      </c>
      <c r="V83" s="107"/>
      <c r="W83" s="107"/>
      <c r="X83" s="107"/>
      <c r="Y83" s="107"/>
      <c r="Z83" s="107"/>
      <c r="AA83" s="107"/>
      <c r="AB83" s="107"/>
      <c r="AC83" s="107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07" t="s">
        <v>67</v>
      </c>
      <c r="BI83" s="107"/>
      <c r="BJ83" s="107"/>
      <c r="BK83" s="107"/>
      <c r="BL83" s="107"/>
      <c r="BM83" s="107"/>
      <c r="BN83" s="107"/>
      <c r="BO83" s="107"/>
      <c r="BP83" s="107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07" t="s">
        <v>67</v>
      </c>
      <c r="CS83" s="107"/>
      <c r="CT83" s="107"/>
      <c r="CU83" s="107"/>
      <c r="CV83" s="107"/>
      <c r="CW83" s="107"/>
      <c r="CX83" s="107"/>
      <c r="CY83" s="107"/>
      <c r="CZ83" s="107"/>
      <c r="DA83" s="107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07" t="s">
        <v>67</v>
      </c>
      <c r="DX83" s="107"/>
      <c r="DY83" s="107"/>
      <c r="DZ83" s="107"/>
      <c r="EA83" s="107"/>
      <c r="EB83" s="107"/>
      <c r="EC83" s="107"/>
      <c r="ED83" s="107"/>
      <c r="EE83" s="107"/>
      <c r="EF83" s="107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08"/>
      <c r="V84" s="108"/>
      <c r="W84" s="108"/>
      <c r="X84" s="108"/>
      <c r="Y84" s="108"/>
      <c r="Z84" s="108"/>
      <c r="AA84" s="108"/>
      <c r="AB84" s="108"/>
      <c r="AC84" s="108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08"/>
      <c r="BI84" s="108"/>
      <c r="BJ84" s="108"/>
      <c r="BK84" s="108"/>
      <c r="BL84" s="108"/>
      <c r="BM84" s="108"/>
      <c r="BN84" s="108"/>
      <c r="BO84" s="108"/>
      <c r="BP84" s="108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08"/>
      <c r="CS84" s="108"/>
      <c r="CT84" s="108"/>
      <c r="CU84" s="108"/>
      <c r="CV84" s="108"/>
      <c r="CW84" s="108"/>
      <c r="CX84" s="108"/>
      <c r="CY84" s="108"/>
      <c r="CZ84" s="108"/>
      <c r="DA84" s="108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08"/>
      <c r="DX84" s="108"/>
      <c r="DY84" s="108"/>
      <c r="DZ84" s="108"/>
      <c r="EA84" s="108"/>
      <c r="EB84" s="108"/>
      <c r="EC84" s="108"/>
      <c r="ED84" s="108"/>
      <c r="EE84" s="108"/>
      <c r="EF84" s="108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08"/>
      <c r="V85" s="108"/>
      <c r="W85" s="108"/>
      <c r="X85" s="108"/>
      <c r="Y85" s="108"/>
      <c r="Z85" s="108"/>
      <c r="AA85" s="108"/>
      <c r="AB85" s="108"/>
      <c r="AC85" s="108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08"/>
      <c r="BI85" s="108"/>
      <c r="BJ85" s="108"/>
      <c r="BK85" s="108"/>
      <c r="BL85" s="108"/>
      <c r="BM85" s="108"/>
      <c r="BN85" s="108"/>
      <c r="BO85" s="108"/>
      <c r="BP85" s="108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08"/>
      <c r="V86" s="108"/>
      <c r="W86" s="108"/>
      <c r="X86" s="108"/>
      <c r="Y86" s="108"/>
      <c r="Z86" s="108"/>
      <c r="AA86" s="108"/>
      <c r="AB86" s="108"/>
      <c r="AC86" s="108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08"/>
      <c r="BI86" s="108"/>
      <c r="BJ86" s="108"/>
      <c r="BK86" s="108"/>
      <c r="BL86" s="108"/>
      <c r="BM86" s="108"/>
      <c r="BN86" s="108"/>
      <c r="BO86" s="108"/>
      <c r="BP86" s="108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09"/>
      <c r="DX86" s="109"/>
      <c r="DY86" s="109"/>
      <c r="DZ86" s="109"/>
      <c r="EA86" s="109"/>
      <c r="EB86" s="109"/>
      <c r="EC86" s="109"/>
      <c r="ED86" s="109"/>
      <c r="EE86" s="109"/>
      <c r="EF86" s="109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08"/>
      <c r="V87" s="108"/>
      <c r="W87" s="108"/>
      <c r="X87" s="108"/>
      <c r="Y87" s="108"/>
      <c r="Z87" s="108"/>
      <c r="AA87" s="108"/>
      <c r="AB87" s="108"/>
      <c r="AC87" s="108"/>
      <c r="AH87" s="65"/>
      <c r="AI87" s="65"/>
      <c r="AJ87" s="65"/>
      <c r="AK87" s="65"/>
      <c r="AL87" s="31"/>
      <c r="AP87" s="65"/>
      <c r="AQ87" s="65"/>
      <c r="AR87" s="65"/>
      <c r="AS87" s="65"/>
      <c r="BH87" s="108"/>
      <c r="BI87" s="108"/>
      <c r="BJ87" s="108"/>
      <c r="BK87" s="108"/>
      <c r="BL87" s="108"/>
      <c r="BM87" s="108"/>
      <c r="BN87" s="108"/>
      <c r="BO87" s="108"/>
      <c r="BP87" s="108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08"/>
      <c r="V88" s="108"/>
      <c r="W88" s="108"/>
      <c r="X88" s="108"/>
      <c r="Y88" s="108"/>
      <c r="Z88" s="108"/>
      <c r="AA88" s="108"/>
      <c r="AB88" s="108"/>
      <c r="AC88" s="108"/>
      <c r="AH88" s="65"/>
      <c r="AI88" s="65"/>
      <c r="AJ88" s="65"/>
      <c r="AK88" s="65"/>
      <c r="AL88" s="31"/>
      <c r="AP88" s="65"/>
      <c r="AQ88" s="65"/>
      <c r="AR88" s="65"/>
      <c r="AS88" s="65"/>
      <c r="BH88" s="108"/>
      <c r="BI88" s="108"/>
      <c r="BJ88" s="108"/>
      <c r="BK88" s="108"/>
      <c r="BL88" s="108"/>
      <c r="BM88" s="108"/>
      <c r="BN88" s="108"/>
      <c r="BO88" s="108"/>
      <c r="BP88" s="108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08"/>
      <c r="V89" s="108"/>
      <c r="W89" s="108"/>
      <c r="X89" s="108"/>
      <c r="Y89" s="108"/>
      <c r="Z89" s="108"/>
      <c r="AA89" s="108"/>
      <c r="AB89" s="108"/>
      <c r="AC89" s="108"/>
      <c r="AH89" s="65"/>
      <c r="AI89" s="65"/>
      <c r="AJ89" s="65"/>
      <c r="AK89" s="65"/>
      <c r="AL89" s="31"/>
      <c r="AP89" s="65"/>
      <c r="AQ89" s="65"/>
      <c r="AR89" s="65"/>
      <c r="AS89" s="65"/>
      <c r="BH89" s="108"/>
      <c r="BI89" s="108"/>
      <c r="BJ89" s="108"/>
      <c r="BK89" s="108"/>
      <c r="BL89" s="108"/>
      <c r="BM89" s="108"/>
      <c r="BN89" s="108"/>
      <c r="BO89" s="108"/>
      <c r="BP89" s="108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08"/>
      <c r="V90" s="108"/>
      <c r="W90" s="108"/>
      <c r="X90" s="108"/>
      <c r="Y90" s="108"/>
      <c r="Z90" s="108"/>
      <c r="AA90" s="108"/>
      <c r="AB90" s="108"/>
      <c r="AC90" s="108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09"/>
      <c r="BI90" s="109"/>
      <c r="BJ90" s="109"/>
      <c r="BK90" s="109"/>
      <c r="BL90" s="109"/>
      <c r="BM90" s="109"/>
      <c r="BN90" s="109"/>
      <c r="BO90" s="109"/>
      <c r="BP90" s="109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08"/>
      <c r="V91" s="108"/>
      <c r="W91" s="108"/>
      <c r="X91" s="108"/>
      <c r="Y91" s="108"/>
      <c r="Z91" s="108"/>
      <c r="AA91" s="108"/>
      <c r="AB91" s="108"/>
      <c r="AC91" s="108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08"/>
      <c r="V92" s="108"/>
      <c r="W92" s="108"/>
      <c r="X92" s="108"/>
      <c r="Y92" s="108"/>
      <c r="Z92" s="108"/>
      <c r="AA92" s="108"/>
      <c r="AB92" s="108"/>
      <c r="AC92" s="108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08"/>
      <c r="V93" s="108"/>
      <c r="W93" s="108"/>
      <c r="X93" s="108"/>
      <c r="Y93" s="108"/>
      <c r="Z93" s="108"/>
      <c r="AA93" s="108"/>
      <c r="AB93" s="108"/>
      <c r="AC93" s="108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08"/>
      <c r="V94" s="108"/>
      <c r="W94" s="108"/>
      <c r="X94" s="108"/>
      <c r="Y94" s="108"/>
      <c r="Z94" s="108"/>
      <c r="AA94" s="108"/>
      <c r="AB94" s="108"/>
      <c r="AC94" s="108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B32:R32"/>
    <mergeCell ref="EB35:EC35"/>
    <mergeCell ref="DW33:EI33"/>
    <mergeCell ref="CR32:DD32"/>
    <mergeCell ref="A4:A82"/>
    <mergeCell ref="AO32:BE32"/>
    <mergeCell ref="BH32:BX32"/>
    <mergeCell ref="AP34:AS34"/>
    <mergeCell ref="AT34:AW34"/>
    <mergeCell ref="BI34:BL34"/>
    <mergeCell ref="BM34:BP34"/>
    <mergeCell ref="CH34:CJ34"/>
    <mergeCell ref="CK34:CM34"/>
    <mergeCell ref="AO33:BE33"/>
    <mergeCell ref="BH33:BX33"/>
    <mergeCell ref="CD33:CP33"/>
    <mergeCell ref="CI35:CJ35"/>
    <mergeCell ref="CR33:DD33"/>
    <mergeCell ref="C35:D35"/>
    <mergeCell ref="E35:F35"/>
    <mergeCell ref="G35:H35"/>
    <mergeCell ref="I35:J35"/>
    <mergeCell ref="C34:F34"/>
    <mergeCell ref="G34:J34"/>
    <mergeCell ref="B33:R33"/>
    <mergeCell ref="CZ35:DA35"/>
    <mergeCell ref="CE34:CG34"/>
    <mergeCell ref="CL35:CM35"/>
    <mergeCell ref="CT35:CU35"/>
    <mergeCell ref="AB35:AC35"/>
    <mergeCell ref="CW35:CX35"/>
    <mergeCell ref="AP35:AQ35"/>
    <mergeCell ref="AR35:AS35"/>
    <mergeCell ref="BO35:BP35"/>
    <mergeCell ref="BM35:BN35"/>
    <mergeCell ref="Z35:AA35"/>
    <mergeCell ref="CF35:CG35"/>
    <mergeCell ref="AT35:AU35"/>
    <mergeCell ref="AV35:AW35"/>
    <mergeCell ref="BI35:BJ35"/>
    <mergeCell ref="BK35:BL35"/>
    <mergeCell ref="EZ32:FH32"/>
    <mergeCell ref="EZ33:FH33"/>
    <mergeCell ref="FA34:FB34"/>
    <mergeCell ref="FC34:FD34"/>
    <mergeCell ref="DH33:DT33"/>
    <mergeCell ref="DO34:DQ34"/>
    <mergeCell ref="DH32:DT32"/>
    <mergeCell ref="DI34:DK34"/>
    <mergeCell ref="DL34:DN34"/>
    <mergeCell ref="EM33:EU33"/>
    <mergeCell ref="EM32:EU32"/>
    <mergeCell ref="EN34:EO34"/>
    <mergeCell ref="EP34:EQ34"/>
    <mergeCell ref="CS34:CU34"/>
    <mergeCell ref="CV34:CX34"/>
    <mergeCell ref="CY34:DA34"/>
    <mergeCell ref="DW32:EI32"/>
    <mergeCell ref="DX34:DZ34"/>
    <mergeCell ref="EA34:EC34"/>
    <mergeCell ref="ED34:EF34"/>
    <mergeCell ref="U83:AC94"/>
    <mergeCell ref="BH83:BP90"/>
    <mergeCell ref="CR83:DA86"/>
    <mergeCell ref="DW83:EF86"/>
    <mergeCell ref="U32:AK32"/>
    <mergeCell ref="V34:Y34"/>
    <mergeCell ref="Z34:AC34"/>
    <mergeCell ref="U33:AK33"/>
    <mergeCell ref="CD32:CP32"/>
    <mergeCell ref="EE35:EF35"/>
    <mergeCell ref="DY35:DZ35"/>
    <mergeCell ref="DP35:DQ35"/>
    <mergeCell ref="DJ35:DK35"/>
    <mergeCell ref="DM35:DN35"/>
    <mergeCell ref="V35:W35"/>
    <mergeCell ref="X35:Y35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AD76-2B60-4D61-BD3E-3534177DF4FF}">
  <dimension ref="A1:FI95"/>
  <sheetViews>
    <sheetView zoomScale="55" zoomScaleNormal="55" workbookViewId="0">
      <selection activeCell="EN37" sqref="EN37:EO73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48</v>
      </c>
    </row>
    <row r="3" spans="1:165" ht="15.75" thickBot="1"/>
    <row r="4" spans="1:165" ht="15.75" thickBot="1">
      <c r="A4" s="128" t="str">
        <f>'Channel Model Configurations'!B2</f>
        <v>CDL (TR 38.753) with Table 7.2.1-8 in TR 38.827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28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28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28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28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28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28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28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28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28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28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28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28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28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28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28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28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28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28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28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28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28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28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28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28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28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28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28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28"/>
      <c r="B32" s="127" t="s">
        <v>26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U32" s="110" t="s">
        <v>27</v>
      </c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31"/>
      <c r="AO32" s="129" t="s">
        <v>28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H32" s="112" t="s">
        <v>29</v>
      </c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31"/>
      <c r="CC32" s="26"/>
      <c r="CD32" s="112" t="s">
        <v>30</v>
      </c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R32" s="112" t="s">
        <v>31</v>
      </c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31"/>
      <c r="DG32" s="26"/>
      <c r="DH32" s="112" t="s">
        <v>32</v>
      </c>
      <c r="DI32" s="120"/>
      <c r="DJ32" s="120"/>
      <c r="DK32" s="120"/>
      <c r="DL32" s="120"/>
      <c r="DM32" s="120"/>
      <c r="DN32" s="120"/>
      <c r="DO32" s="120"/>
      <c r="DP32" s="120"/>
      <c r="DQ32" s="120"/>
      <c r="DR32" s="120"/>
      <c r="DS32" s="120"/>
      <c r="DT32" s="120"/>
      <c r="DW32" s="112" t="s">
        <v>33</v>
      </c>
      <c r="DX32" s="120"/>
      <c r="DY32" s="120"/>
      <c r="DZ32" s="120"/>
      <c r="EA32" s="120"/>
      <c r="EB32" s="120"/>
      <c r="EC32" s="120"/>
      <c r="ED32" s="120"/>
      <c r="EE32" s="120"/>
      <c r="EF32" s="120"/>
      <c r="EG32" s="120"/>
      <c r="EH32" s="120"/>
      <c r="EI32" s="120"/>
      <c r="EJ32" s="31"/>
      <c r="EL32" s="26"/>
      <c r="EM32" s="112" t="s">
        <v>34</v>
      </c>
      <c r="EN32" s="120"/>
      <c r="EO32" s="120"/>
      <c r="EP32" s="120"/>
      <c r="EQ32" s="120"/>
      <c r="ER32" s="120"/>
      <c r="ES32" s="120"/>
      <c r="ET32" s="120"/>
      <c r="EU32" s="120"/>
      <c r="EV32" s="31"/>
      <c r="EY32" s="26"/>
      <c r="EZ32" s="112" t="s">
        <v>35</v>
      </c>
      <c r="FA32" s="120"/>
      <c r="FB32" s="120"/>
      <c r="FC32" s="120"/>
      <c r="FD32" s="120"/>
      <c r="FE32" s="120"/>
      <c r="FF32" s="120"/>
      <c r="FG32" s="120"/>
      <c r="FH32" s="120"/>
      <c r="FI32" s="31"/>
    </row>
    <row r="33" spans="1:165" ht="26.25">
      <c r="A33" s="128"/>
      <c r="B33" s="127" t="str">
        <f>A1</f>
        <v>BT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U33" s="110" t="str">
        <f>A1</f>
        <v>BT</v>
      </c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31"/>
      <c r="AO33" s="129" t="str">
        <f>A1</f>
        <v>BT</v>
      </c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H33" s="112" t="str">
        <f>A1</f>
        <v>BT</v>
      </c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31"/>
      <c r="CC33" s="26"/>
      <c r="CD33" s="112" t="str">
        <f>A1</f>
        <v>BT</v>
      </c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R33" s="112" t="str">
        <f>A1</f>
        <v>BT</v>
      </c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31"/>
      <c r="DG33" s="26"/>
      <c r="DH33" s="112" t="str">
        <f>A1</f>
        <v>BT</v>
      </c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W33" s="112" t="str">
        <f>A1</f>
        <v>BT</v>
      </c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31"/>
      <c r="EL33" s="26"/>
      <c r="EM33" s="112" t="str">
        <f>A1</f>
        <v>BT</v>
      </c>
      <c r="EN33" s="112"/>
      <c r="EO33" s="112"/>
      <c r="EP33" s="112"/>
      <c r="EQ33" s="112"/>
      <c r="ER33" s="112"/>
      <c r="ES33" s="112"/>
      <c r="ET33" s="112"/>
      <c r="EU33" s="112"/>
      <c r="EV33" s="31"/>
      <c r="EY33" s="26"/>
      <c r="EZ33" s="112" t="str">
        <f>A1</f>
        <v>BT</v>
      </c>
      <c r="FA33" s="112"/>
      <c r="FB33" s="112"/>
      <c r="FC33" s="112"/>
      <c r="FD33" s="112"/>
      <c r="FE33" s="112"/>
      <c r="FF33" s="112"/>
      <c r="FG33" s="112"/>
      <c r="FH33" s="112"/>
      <c r="FI33" s="31"/>
    </row>
    <row r="34" spans="1:165">
      <c r="A34" s="128"/>
      <c r="B34" s="38"/>
      <c r="C34" s="111" t="s">
        <v>36</v>
      </c>
      <c r="D34" s="111"/>
      <c r="E34" s="111"/>
      <c r="F34" s="111"/>
      <c r="G34" s="111" t="s">
        <v>37</v>
      </c>
      <c r="H34" s="111"/>
      <c r="I34" s="111"/>
      <c r="J34" s="111"/>
      <c r="U34" s="32"/>
      <c r="V34" s="111" t="s">
        <v>36</v>
      </c>
      <c r="W34" s="111"/>
      <c r="X34" s="111"/>
      <c r="Y34" s="111"/>
      <c r="Z34" s="111" t="s">
        <v>37</v>
      </c>
      <c r="AA34" s="111"/>
      <c r="AB34" s="111"/>
      <c r="AC34" s="111"/>
      <c r="AD34" s="65"/>
      <c r="AE34" s="65"/>
      <c r="AF34" s="65"/>
      <c r="AG34" s="65"/>
      <c r="AL34" s="31"/>
      <c r="AO34" s="38"/>
      <c r="AP34" s="111" t="s">
        <v>36</v>
      </c>
      <c r="AQ34" s="111"/>
      <c r="AR34" s="111"/>
      <c r="AS34" s="111"/>
      <c r="AT34" s="111" t="s">
        <v>37</v>
      </c>
      <c r="AU34" s="111"/>
      <c r="AV34" s="111"/>
      <c r="AW34" s="111"/>
      <c r="BH34" s="32"/>
      <c r="BI34" s="111" t="s">
        <v>36</v>
      </c>
      <c r="BJ34" s="111"/>
      <c r="BK34" s="111"/>
      <c r="BL34" s="111"/>
      <c r="BM34" s="111" t="s">
        <v>37</v>
      </c>
      <c r="BN34" s="111"/>
      <c r="BO34" s="111"/>
      <c r="BP34" s="111"/>
      <c r="BQ34" s="65"/>
      <c r="BR34" s="65"/>
      <c r="BS34" s="65"/>
      <c r="BT34" s="65"/>
      <c r="BY34" s="31"/>
      <c r="CC34" s="26"/>
      <c r="CD34" s="32"/>
      <c r="CE34" s="117" t="s">
        <v>36</v>
      </c>
      <c r="CF34" s="118"/>
      <c r="CG34" s="119"/>
      <c r="CH34" s="117" t="s">
        <v>55</v>
      </c>
      <c r="CI34" s="118"/>
      <c r="CJ34" s="119"/>
      <c r="CK34" s="117" t="s">
        <v>37</v>
      </c>
      <c r="CL34" s="118"/>
      <c r="CM34" s="119"/>
      <c r="CR34" s="32"/>
      <c r="CS34" s="117" t="s">
        <v>36</v>
      </c>
      <c r="CT34" s="118"/>
      <c r="CU34" s="119"/>
      <c r="CV34" s="117" t="s">
        <v>55</v>
      </c>
      <c r="CW34" s="118"/>
      <c r="CX34" s="119"/>
      <c r="CY34" s="117" t="s">
        <v>37</v>
      </c>
      <c r="CZ34" s="118"/>
      <c r="DA34" s="119"/>
      <c r="DE34" s="31"/>
      <c r="DG34" s="26"/>
      <c r="DH34" s="32"/>
      <c r="DI34" s="121" t="s">
        <v>36</v>
      </c>
      <c r="DJ34" s="121"/>
      <c r="DK34" s="121"/>
      <c r="DL34" s="121" t="s">
        <v>55</v>
      </c>
      <c r="DM34" s="121"/>
      <c r="DN34" s="121"/>
      <c r="DO34" s="121" t="s">
        <v>37</v>
      </c>
      <c r="DP34" s="121"/>
      <c r="DQ34" s="121"/>
      <c r="DW34" s="32"/>
      <c r="DX34" s="121" t="s">
        <v>36</v>
      </c>
      <c r="DY34" s="121"/>
      <c r="DZ34" s="121"/>
      <c r="EA34" s="121" t="s">
        <v>55</v>
      </c>
      <c r="EB34" s="121"/>
      <c r="EC34" s="121"/>
      <c r="ED34" s="121" t="s">
        <v>37</v>
      </c>
      <c r="EE34" s="121"/>
      <c r="EF34" s="121"/>
      <c r="EJ34" s="31"/>
      <c r="EL34" s="26"/>
      <c r="EM34" s="32"/>
      <c r="EN34" s="121" t="s">
        <v>36</v>
      </c>
      <c r="EO34" s="121"/>
      <c r="EP34" s="121" t="s">
        <v>37</v>
      </c>
      <c r="EQ34" s="121"/>
      <c r="ER34" s="65"/>
      <c r="ES34" s="65"/>
      <c r="EV34" s="31"/>
      <c r="EY34" s="26"/>
      <c r="EZ34" s="32"/>
      <c r="FA34" s="121" t="s">
        <v>36</v>
      </c>
      <c r="FB34" s="121"/>
      <c r="FC34" s="121" t="s">
        <v>37</v>
      </c>
      <c r="FD34" s="121"/>
      <c r="FE34" s="69"/>
      <c r="FF34" s="70"/>
      <c r="FI34" s="31"/>
    </row>
    <row r="35" spans="1:165" ht="45.75">
      <c r="A35" s="128"/>
      <c r="B35" s="39" t="s">
        <v>38</v>
      </c>
      <c r="C35" s="122" t="s">
        <v>39</v>
      </c>
      <c r="D35" s="123"/>
      <c r="E35" s="125" t="s">
        <v>41</v>
      </c>
      <c r="F35" s="123"/>
      <c r="G35" s="122" t="s">
        <v>39</v>
      </c>
      <c r="H35" s="123"/>
      <c r="I35" s="125" t="s">
        <v>41</v>
      </c>
      <c r="J35" s="123"/>
      <c r="U35" s="15" t="s">
        <v>38</v>
      </c>
      <c r="V35" s="115" t="s">
        <v>39</v>
      </c>
      <c r="W35" s="116"/>
      <c r="X35" s="115" t="s">
        <v>41</v>
      </c>
      <c r="Y35" s="116"/>
      <c r="Z35" s="115" t="s">
        <v>39</v>
      </c>
      <c r="AA35" s="116"/>
      <c r="AB35" s="115" t="s">
        <v>41</v>
      </c>
      <c r="AC35" s="116"/>
      <c r="AD35" s="65"/>
      <c r="AE35" s="65"/>
      <c r="AF35" s="65"/>
      <c r="AG35" s="65"/>
      <c r="AL35" s="31"/>
      <c r="AO35" s="39" t="s">
        <v>38</v>
      </c>
      <c r="AP35" s="122" t="s">
        <v>39</v>
      </c>
      <c r="AQ35" s="123"/>
      <c r="AR35" s="125" t="s">
        <v>41</v>
      </c>
      <c r="AS35" s="123"/>
      <c r="AT35" s="122" t="s">
        <v>39</v>
      </c>
      <c r="AU35" s="123"/>
      <c r="AV35" s="125" t="s">
        <v>41</v>
      </c>
      <c r="AW35" s="123"/>
      <c r="BH35" s="15" t="s">
        <v>38</v>
      </c>
      <c r="BI35" s="115" t="s">
        <v>39</v>
      </c>
      <c r="BJ35" s="116"/>
      <c r="BK35" s="115" t="s">
        <v>41</v>
      </c>
      <c r="BL35" s="116"/>
      <c r="BM35" s="115" t="s">
        <v>39</v>
      </c>
      <c r="BN35" s="116"/>
      <c r="BO35" s="115" t="s">
        <v>41</v>
      </c>
      <c r="BP35" s="116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22" t="s">
        <v>43</v>
      </c>
      <c r="CG35" s="124"/>
      <c r="CH35" s="60" t="s">
        <v>42</v>
      </c>
      <c r="CI35" s="122" t="s">
        <v>43</v>
      </c>
      <c r="CJ35" s="124"/>
      <c r="CK35" s="60" t="s">
        <v>42</v>
      </c>
      <c r="CL35" s="122" t="s">
        <v>43</v>
      </c>
      <c r="CM35" s="124"/>
      <c r="CR35" s="15" t="s">
        <v>38</v>
      </c>
      <c r="CS35" s="60" t="s">
        <v>42</v>
      </c>
      <c r="CT35" s="122" t="s">
        <v>43</v>
      </c>
      <c r="CU35" s="124"/>
      <c r="CV35" s="60" t="s">
        <v>42</v>
      </c>
      <c r="CW35" s="122" t="s">
        <v>43</v>
      </c>
      <c r="CX35" s="124"/>
      <c r="CY35" s="60" t="s">
        <v>42</v>
      </c>
      <c r="CZ35" s="122" t="s">
        <v>43</v>
      </c>
      <c r="DA35" s="124"/>
      <c r="DE35" s="31"/>
      <c r="DG35" s="26"/>
      <c r="DH35" s="15" t="s">
        <v>38</v>
      </c>
      <c r="DI35" s="60" t="s">
        <v>42</v>
      </c>
      <c r="DJ35" s="113" t="s">
        <v>43</v>
      </c>
      <c r="DK35" s="114"/>
      <c r="DL35" s="60" t="s">
        <v>42</v>
      </c>
      <c r="DM35" s="113" t="s">
        <v>43</v>
      </c>
      <c r="DN35" s="114"/>
      <c r="DO35" s="60" t="s">
        <v>42</v>
      </c>
      <c r="DP35" s="113" t="s">
        <v>43</v>
      </c>
      <c r="DQ35" s="114"/>
      <c r="DW35" s="15" t="s">
        <v>38</v>
      </c>
      <c r="DX35" s="60" t="s">
        <v>42</v>
      </c>
      <c r="DY35" s="113" t="s">
        <v>43</v>
      </c>
      <c r="DZ35" s="114"/>
      <c r="EA35" s="60" t="s">
        <v>42</v>
      </c>
      <c r="EB35" s="113" t="s">
        <v>43</v>
      </c>
      <c r="EC35" s="114"/>
      <c r="ED35" s="60" t="s">
        <v>42</v>
      </c>
      <c r="EE35" s="113" t="s">
        <v>43</v>
      </c>
      <c r="EF35" s="114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28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28"/>
      <c r="B37" s="5">
        <v>-5</v>
      </c>
      <c r="C37" s="3">
        <v>-5.9679757102789504E-4</v>
      </c>
      <c r="D37" s="3">
        <v>-6.03028281219116E-5</v>
      </c>
      <c r="E37" s="3">
        <v>0</v>
      </c>
      <c r="F37" s="3">
        <v>0</v>
      </c>
      <c r="G37" s="42"/>
      <c r="H37" s="42"/>
      <c r="I37" s="42"/>
      <c r="J37" s="42"/>
      <c r="U37" s="1">
        <v>-5</v>
      </c>
      <c r="V37" s="3">
        <v>-1.4677720362679E-4</v>
      </c>
      <c r="W37" s="3">
        <v>-2.5030704114725298E-5</v>
      </c>
      <c r="X37" s="3">
        <v>-3.79065637969163E-3</v>
      </c>
      <c r="Y37" s="3">
        <v>0</v>
      </c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3">
        <v>0</v>
      </c>
      <c r="AQ37" s="2"/>
      <c r="AR37" s="3">
        <v>0</v>
      </c>
      <c r="AS37" s="42"/>
      <c r="AT37" s="42"/>
      <c r="AU37" s="42"/>
      <c r="AV37" s="42"/>
      <c r="AW37" s="42"/>
      <c r="BH37" s="1">
        <v>-5</v>
      </c>
      <c r="BI37" s="3">
        <v>0</v>
      </c>
      <c r="BJ37" s="2"/>
      <c r="BK37" s="3">
        <v>0</v>
      </c>
      <c r="BL37" s="42"/>
      <c r="BM37" s="42"/>
      <c r="BN37" s="42"/>
      <c r="BO37" s="42"/>
      <c r="BP37" s="42"/>
      <c r="BY37" s="31"/>
      <c r="CC37" s="26"/>
      <c r="CD37" s="1">
        <v>-5</v>
      </c>
      <c r="CE37" s="3">
        <v>0</v>
      </c>
      <c r="CF37" s="3">
        <v>0</v>
      </c>
      <c r="CG37" s="3">
        <v>0</v>
      </c>
      <c r="CH37" s="42"/>
      <c r="CI37" s="42"/>
      <c r="CJ37" s="42"/>
      <c r="CK37" s="42"/>
      <c r="CL37" s="42"/>
      <c r="CM37" s="42"/>
      <c r="CR37" s="1">
        <v>-5</v>
      </c>
      <c r="CS37" s="3">
        <v>0</v>
      </c>
      <c r="CT37" s="3">
        <v>0</v>
      </c>
      <c r="CU37" s="3">
        <v>0</v>
      </c>
      <c r="CV37" s="42"/>
      <c r="CW37" s="42"/>
      <c r="CX37" s="42"/>
      <c r="CY37" s="42"/>
      <c r="CZ37" s="42"/>
      <c r="DA37" s="42"/>
      <c r="DE37" s="31"/>
      <c r="DG37" s="26"/>
      <c r="DH37" s="1">
        <v>-5</v>
      </c>
      <c r="DI37" s="3">
        <v>0.308242876362948</v>
      </c>
      <c r="DJ37" s="3">
        <v>0.175398543003492</v>
      </c>
      <c r="DK37" s="3">
        <v>0</v>
      </c>
      <c r="DL37" s="42"/>
      <c r="DM37" s="42"/>
      <c r="DN37" s="42"/>
      <c r="DO37" s="42"/>
      <c r="DP37" s="42"/>
      <c r="DQ37" s="42"/>
      <c r="DW37" s="1">
        <v>-5</v>
      </c>
      <c r="DX37" s="3">
        <v>0</v>
      </c>
      <c r="DY37" s="3">
        <v>0</v>
      </c>
      <c r="DZ37" s="3">
        <v>0</v>
      </c>
      <c r="EA37" s="42"/>
      <c r="EB37" s="42"/>
      <c r="EC37" s="42"/>
      <c r="ED37" s="42"/>
      <c r="EE37" s="42"/>
      <c r="EF37" s="42"/>
      <c r="EJ37" s="31"/>
      <c r="EL37" s="26"/>
      <c r="EM37" s="1">
        <v>-5</v>
      </c>
      <c r="EN37" s="46"/>
      <c r="EO37" s="46"/>
      <c r="EP37" s="42"/>
      <c r="EQ37" s="42"/>
      <c r="ER37" s="65"/>
      <c r="ES37" s="65"/>
      <c r="EV37" s="31"/>
      <c r="EY37" s="26"/>
      <c r="EZ37" s="1">
        <v>-5</v>
      </c>
      <c r="FA37" s="42"/>
      <c r="FB37" s="42"/>
      <c r="FC37" s="2"/>
      <c r="FD37" s="4"/>
      <c r="FI37" s="31"/>
    </row>
    <row r="38" spans="1:165">
      <c r="A38" s="128"/>
      <c r="B38" s="5">
        <f>B37+1</f>
        <v>-4</v>
      </c>
      <c r="C38" s="3">
        <v>6.91050353894719E-4</v>
      </c>
      <c r="D38" s="3">
        <v>6.2008191082497407E-5</v>
      </c>
      <c r="E38" s="3">
        <v>0</v>
      </c>
      <c r="F38" s="3">
        <v>0</v>
      </c>
      <c r="G38" s="42"/>
      <c r="H38" s="42"/>
      <c r="I38" s="42"/>
      <c r="J38" s="42"/>
      <c r="U38" s="1">
        <f t="shared" ref="U38:U82" si="0">U37+1</f>
        <v>-4</v>
      </c>
      <c r="V38" s="3">
        <v>1.37841877743391E-3</v>
      </c>
      <c r="W38" s="3">
        <v>9.4854371647339894E-5</v>
      </c>
      <c r="X38" s="3">
        <v>1.42294681016362E-2</v>
      </c>
      <c r="Y38" s="3">
        <v>0</v>
      </c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3">
        <v>0</v>
      </c>
      <c r="AQ38" s="2"/>
      <c r="AR38" s="3">
        <v>0</v>
      </c>
      <c r="AS38" s="42"/>
      <c r="AT38" s="42"/>
      <c r="AU38" s="42"/>
      <c r="AV38" s="42"/>
      <c r="AW38" s="42"/>
      <c r="BH38" s="1">
        <f>BH37+1</f>
        <v>-4</v>
      </c>
      <c r="BI38" s="3">
        <v>0</v>
      </c>
      <c r="BJ38" s="2"/>
      <c r="BK38" s="3">
        <v>0</v>
      </c>
      <c r="BL38" s="42"/>
      <c r="BM38" s="42"/>
      <c r="BN38" s="42"/>
      <c r="BO38" s="42"/>
      <c r="BP38" s="42"/>
      <c r="BY38" s="31"/>
      <c r="CC38" s="26"/>
      <c r="CD38" s="1">
        <f>CD37+1</f>
        <v>-4</v>
      </c>
      <c r="CE38" s="3">
        <v>0</v>
      </c>
      <c r="CF38" s="3">
        <v>0</v>
      </c>
      <c r="CG38" s="3">
        <v>0</v>
      </c>
      <c r="CH38" s="42"/>
      <c r="CI38" s="42"/>
      <c r="CJ38" s="42"/>
      <c r="CK38" s="42"/>
      <c r="CL38" s="42"/>
      <c r="CM38" s="42"/>
      <c r="CR38" s="1">
        <f>CR37+1</f>
        <v>-4</v>
      </c>
      <c r="CS38" s="3">
        <v>0</v>
      </c>
      <c r="CT38" s="3">
        <v>0</v>
      </c>
      <c r="CU38" s="3">
        <v>8.1812176090101304E-5</v>
      </c>
      <c r="CV38" s="42"/>
      <c r="CW38" s="42"/>
      <c r="CX38" s="42"/>
      <c r="CY38" s="42"/>
      <c r="CZ38" s="42"/>
      <c r="DA38" s="42"/>
      <c r="DE38" s="31"/>
      <c r="DG38" s="26"/>
      <c r="DH38" s="1">
        <f>DH37+1</f>
        <v>-4</v>
      </c>
      <c r="DI38" s="3">
        <v>0.32974139656540002</v>
      </c>
      <c r="DJ38" s="3">
        <v>0.21510927645036401</v>
      </c>
      <c r="DK38" s="3">
        <v>1.09422995652387E-2</v>
      </c>
      <c r="DL38" s="42"/>
      <c r="DM38" s="42"/>
      <c r="DN38" s="42"/>
      <c r="DO38" s="42"/>
      <c r="DP38" s="42"/>
      <c r="DQ38" s="42"/>
      <c r="DW38" s="1">
        <f>DW37+1</f>
        <v>-4</v>
      </c>
      <c r="DX38" s="3">
        <v>4.7628177905837198E-2</v>
      </c>
      <c r="DY38" s="3">
        <v>5.3404438778215102E-3</v>
      </c>
      <c r="DZ38" s="3">
        <v>3.2301257014461897E-2</v>
      </c>
      <c r="EA38" s="42"/>
      <c r="EB38" s="42"/>
      <c r="EC38" s="42"/>
      <c r="ED38" s="42"/>
      <c r="EE38" s="42"/>
      <c r="EF38" s="42"/>
      <c r="EJ38" s="31"/>
      <c r="EL38" s="26"/>
      <c r="EM38" s="1">
        <f>EM37+1</f>
        <v>-4</v>
      </c>
      <c r="EN38" s="46"/>
      <c r="EO38" s="46"/>
      <c r="EP38" s="42"/>
      <c r="EQ38" s="42"/>
      <c r="ER38" s="65"/>
      <c r="ES38" s="65"/>
      <c r="EV38" s="31"/>
      <c r="EY38" s="26"/>
      <c r="EZ38" s="1">
        <f t="shared" ref="EZ38:EZ82" si="1">EZ37+1</f>
        <v>-4</v>
      </c>
      <c r="FA38" s="42"/>
      <c r="FB38" s="42"/>
      <c r="FC38" s="2"/>
      <c r="FD38" s="4"/>
      <c r="FI38" s="31"/>
    </row>
    <row r="39" spans="1:165">
      <c r="A39" s="128"/>
      <c r="B39" s="5">
        <f t="shared" ref="B39:B82" si="2">B38+1</f>
        <v>-3</v>
      </c>
      <c r="C39" s="3">
        <v>1.9788982788173301E-3</v>
      </c>
      <c r="D39" s="3">
        <v>1.8431921028690601E-4</v>
      </c>
      <c r="E39" s="3">
        <v>0</v>
      </c>
      <c r="F39" s="3">
        <v>0</v>
      </c>
      <c r="G39" s="42"/>
      <c r="H39" s="42"/>
      <c r="I39" s="42"/>
      <c r="J39" s="42"/>
      <c r="U39" s="1">
        <f t="shared" si="0"/>
        <v>-3</v>
      </c>
      <c r="V39" s="3">
        <v>2.9036147584946101E-3</v>
      </c>
      <c r="W39" s="3">
        <v>2.1473944740940499E-4</v>
      </c>
      <c r="X39" s="3">
        <v>3.2249592582964101E-2</v>
      </c>
      <c r="Y39" s="3">
        <v>0</v>
      </c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3">
        <v>0</v>
      </c>
      <c r="AQ39" s="2"/>
      <c r="AR39" s="3">
        <v>0</v>
      </c>
      <c r="AS39" s="42"/>
      <c r="AT39" s="42"/>
      <c r="AU39" s="42"/>
      <c r="AV39" s="42"/>
      <c r="AW39" s="42"/>
      <c r="BH39" s="1">
        <f t="shared" ref="BH39:BH82" si="4">BH38+1</f>
        <v>-3</v>
      </c>
      <c r="BI39" s="3">
        <v>0</v>
      </c>
      <c r="BJ39" s="2"/>
      <c r="BK39" s="3">
        <v>0</v>
      </c>
      <c r="BL39" s="42"/>
      <c r="BM39" s="42"/>
      <c r="BN39" s="42"/>
      <c r="BO39" s="42"/>
      <c r="BP39" s="42"/>
      <c r="BY39" s="31"/>
      <c r="CC39" s="26"/>
      <c r="CD39" s="1">
        <f t="shared" ref="CD39:CD82" si="5">CD38+1</f>
        <v>-3</v>
      </c>
      <c r="CE39" s="3">
        <v>0</v>
      </c>
      <c r="CF39" s="3">
        <v>0</v>
      </c>
      <c r="CG39" s="3">
        <v>0</v>
      </c>
      <c r="CH39" s="42"/>
      <c r="CI39" s="42"/>
      <c r="CJ39" s="42"/>
      <c r="CK39" s="42"/>
      <c r="CL39" s="42"/>
      <c r="CM39" s="42"/>
      <c r="CR39" s="1">
        <f t="shared" ref="CR39:CR82" si="6">CR38+1</f>
        <v>-3</v>
      </c>
      <c r="CS39" s="3">
        <v>0</v>
      </c>
      <c r="CT39" s="3">
        <v>0</v>
      </c>
      <c r="CU39" s="3">
        <v>5.4496098812079595E-4</v>
      </c>
      <c r="CV39" s="42"/>
      <c r="CW39" s="42"/>
      <c r="CX39" s="42"/>
      <c r="CY39" s="42"/>
      <c r="CZ39" s="42"/>
      <c r="DA39" s="42"/>
      <c r="DE39" s="31"/>
      <c r="DG39" s="26"/>
      <c r="DH39" s="1">
        <f t="shared" ref="DH39:DH82" si="7">DH38+1</f>
        <v>-3</v>
      </c>
      <c r="DI39" s="3">
        <v>0.35123991676785199</v>
      </c>
      <c r="DJ39" s="3">
        <v>0.25482000989723602</v>
      </c>
      <c r="DK39" s="3">
        <v>5.2942282874882597E-2</v>
      </c>
      <c r="DL39" s="42"/>
      <c r="DM39" s="42"/>
      <c r="DN39" s="42"/>
      <c r="DO39" s="42"/>
      <c r="DP39" s="42"/>
      <c r="DQ39" s="42"/>
      <c r="DW39" s="1">
        <f t="shared" ref="DW39:DW82" si="8">DW38+1</f>
        <v>-3</v>
      </c>
      <c r="DX39" s="3">
        <v>0.109639257676708</v>
      </c>
      <c r="DY39" s="3">
        <v>8.3113967008518405E-2</v>
      </c>
      <c r="DZ39" s="3">
        <v>6.5967683718974601E-2</v>
      </c>
      <c r="EA39" s="42"/>
      <c r="EB39" s="42"/>
      <c r="EC39" s="42"/>
      <c r="ED39" s="42"/>
      <c r="EE39" s="42"/>
      <c r="EF39" s="42"/>
      <c r="EJ39" s="31"/>
      <c r="EL39" s="26"/>
      <c r="EM39" s="1">
        <f t="shared" ref="EM39:EM82" si="9">EM38+1</f>
        <v>-3</v>
      </c>
      <c r="EN39" s="46"/>
      <c r="EO39" s="46"/>
      <c r="EP39" s="42"/>
      <c r="EQ39" s="42"/>
      <c r="ER39" s="65"/>
      <c r="ES39" s="65"/>
      <c r="EV39" s="31"/>
      <c r="EY39" s="26"/>
      <c r="EZ39" s="1">
        <f t="shared" si="1"/>
        <v>-3</v>
      </c>
      <c r="FA39" s="42"/>
      <c r="FB39" s="42"/>
      <c r="FC39" s="2"/>
      <c r="FD39" s="4"/>
      <c r="FI39" s="31"/>
    </row>
    <row r="40" spans="1:165">
      <c r="A40" s="128"/>
      <c r="B40" s="5">
        <f t="shared" si="2"/>
        <v>-2</v>
      </c>
      <c r="C40" s="3">
        <v>1.01092905457688E-2</v>
      </c>
      <c r="D40" s="3">
        <v>1.19555424080217E-3</v>
      </c>
      <c r="E40" s="3">
        <v>5.6315577593528503E-2</v>
      </c>
      <c r="F40" s="3">
        <v>0</v>
      </c>
      <c r="G40" s="42"/>
      <c r="H40" s="42"/>
      <c r="I40" s="42"/>
      <c r="J40" s="42"/>
      <c r="U40" s="1">
        <f t="shared" si="0"/>
        <v>-2</v>
      </c>
      <c r="V40" s="3">
        <v>1.1978393670456E-2</v>
      </c>
      <c r="W40" s="3">
        <v>2.1964169796499498E-3</v>
      </c>
      <c r="X40" s="3">
        <v>9.1721992398296606E-2</v>
      </c>
      <c r="Y40" s="3">
        <v>0</v>
      </c>
      <c r="Z40" s="42"/>
      <c r="AA40" s="42"/>
      <c r="AB40" s="42"/>
      <c r="AC40" s="42"/>
      <c r="AL40" s="31"/>
      <c r="AO40" s="5">
        <f t="shared" si="3"/>
        <v>-2</v>
      </c>
      <c r="AP40" s="3">
        <v>0</v>
      </c>
      <c r="AQ40" s="2"/>
      <c r="AR40" s="3">
        <v>0</v>
      </c>
      <c r="AS40" s="42"/>
      <c r="AT40" s="42"/>
      <c r="AU40" s="42"/>
      <c r="AV40" s="42"/>
      <c r="AW40" s="42"/>
      <c r="BH40" s="1">
        <f t="shared" si="4"/>
        <v>-2</v>
      </c>
      <c r="BI40" s="3">
        <v>2.9804476332185499E-3</v>
      </c>
      <c r="BJ40" s="2"/>
      <c r="BK40" s="3">
        <v>0</v>
      </c>
      <c r="BL40" s="42"/>
      <c r="BM40" s="42"/>
      <c r="BN40" s="42"/>
      <c r="BO40" s="42"/>
      <c r="BP40" s="42"/>
      <c r="BY40" s="31"/>
      <c r="CC40" s="26"/>
      <c r="CD40" s="1">
        <f t="shared" si="5"/>
        <v>-2</v>
      </c>
      <c r="CE40" s="3">
        <v>0</v>
      </c>
      <c r="CF40" s="3">
        <v>0</v>
      </c>
      <c r="CG40" s="3">
        <v>0</v>
      </c>
      <c r="CH40" s="42"/>
      <c r="CI40" s="42"/>
      <c r="CJ40" s="42"/>
      <c r="CK40" s="42"/>
      <c r="CL40" s="42"/>
      <c r="CM40" s="42"/>
      <c r="CR40" s="1">
        <f t="shared" si="6"/>
        <v>-2</v>
      </c>
      <c r="CS40" s="3">
        <v>0</v>
      </c>
      <c r="CT40" s="3">
        <v>-4.0805517228068404E-3</v>
      </c>
      <c r="CU40" s="3">
        <v>1.78740932080343E-3</v>
      </c>
      <c r="CV40" s="42"/>
      <c r="CW40" s="42"/>
      <c r="CX40" s="42"/>
      <c r="CY40" s="42"/>
      <c r="CZ40" s="42"/>
      <c r="DA40" s="42"/>
      <c r="DE40" s="31"/>
      <c r="DG40" s="26"/>
      <c r="DH40" s="1">
        <f t="shared" si="7"/>
        <v>-2</v>
      </c>
      <c r="DI40" s="3">
        <v>0.37273843697030401</v>
      </c>
      <c r="DJ40" s="3">
        <v>0.294530743344108</v>
      </c>
      <c r="DK40" s="3">
        <v>9.4942266184526503E-2</v>
      </c>
      <c r="DL40" s="42"/>
      <c r="DM40" s="42"/>
      <c r="DN40" s="42"/>
      <c r="DO40" s="42"/>
      <c r="DP40" s="42"/>
      <c r="DQ40" s="42"/>
      <c r="DW40" s="1">
        <f t="shared" si="8"/>
        <v>-2</v>
      </c>
      <c r="DX40" s="3">
        <v>0.17165033744757899</v>
      </c>
      <c r="DY40" s="3">
        <v>0.16088749013921499</v>
      </c>
      <c r="DZ40" s="3">
        <v>9.9634110423487202E-2</v>
      </c>
      <c r="EA40" s="42"/>
      <c r="EB40" s="42"/>
      <c r="EC40" s="42"/>
      <c r="ED40" s="42"/>
      <c r="EE40" s="42"/>
      <c r="EF40" s="42"/>
      <c r="EJ40" s="31"/>
      <c r="EL40" s="26"/>
      <c r="EM40" s="1">
        <f t="shared" si="9"/>
        <v>-2</v>
      </c>
      <c r="EN40" s="46"/>
      <c r="EO40" s="46"/>
      <c r="EP40" s="42"/>
      <c r="EQ40" s="42"/>
      <c r="ER40" s="65"/>
      <c r="ES40" s="65"/>
      <c r="EV40" s="31"/>
      <c r="EY40" s="26"/>
      <c r="EZ40" s="1">
        <f t="shared" si="1"/>
        <v>-2</v>
      </c>
      <c r="FA40" s="42"/>
      <c r="FB40" s="42"/>
      <c r="FC40" s="2"/>
      <c r="FD40" s="4"/>
      <c r="FI40" s="31"/>
    </row>
    <row r="41" spans="1:165">
      <c r="A41" s="128"/>
      <c r="B41" s="5">
        <f t="shared" si="2"/>
        <v>-1</v>
      </c>
      <c r="C41" s="3">
        <v>2.4903268503514899E-2</v>
      </c>
      <c r="D41" s="3">
        <v>3.0724645268786301E-3</v>
      </c>
      <c r="E41" s="3">
        <v>0.167547009128798</v>
      </c>
      <c r="F41" s="3">
        <v>0</v>
      </c>
      <c r="G41" s="42"/>
      <c r="H41" s="42"/>
      <c r="I41" s="42"/>
      <c r="J41" s="42"/>
      <c r="U41" s="1">
        <f t="shared" si="0"/>
        <v>-1</v>
      </c>
      <c r="V41" s="3">
        <v>2.3039897871136399E-2</v>
      </c>
      <c r="W41" s="3">
        <v>4.6680381537428997E-3</v>
      </c>
      <c r="X41" s="3">
        <v>0.162237063016588</v>
      </c>
      <c r="Y41" s="3">
        <v>0</v>
      </c>
      <c r="Z41" s="42"/>
      <c r="AA41" s="42"/>
      <c r="AB41" s="42"/>
      <c r="AC41" s="42"/>
      <c r="AL41" s="31"/>
      <c r="AO41" s="5">
        <f t="shared" si="3"/>
        <v>-1</v>
      </c>
      <c r="AP41" s="3">
        <v>9.0546002831189201E-3</v>
      </c>
      <c r="AQ41" s="2"/>
      <c r="AR41" s="3">
        <v>0</v>
      </c>
      <c r="AS41" s="42"/>
      <c r="AT41" s="42"/>
      <c r="AU41" s="42"/>
      <c r="AV41" s="42"/>
      <c r="AW41" s="42"/>
      <c r="BH41" s="1">
        <f t="shared" si="4"/>
        <v>-1</v>
      </c>
      <c r="BI41" s="3">
        <v>1.0426796550098399E-2</v>
      </c>
      <c r="BJ41" s="2"/>
      <c r="BK41" s="3">
        <v>0</v>
      </c>
      <c r="BL41" s="42"/>
      <c r="BM41" s="42"/>
      <c r="BN41" s="42"/>
      <c r="BO41" s="42"/>
      <c r="BP41" s="42"/>
      <c r="BY41" s="31"/>
      <c r="CC41" s="26"/>
      <c r="CD41" s="1">
        <f t="shared" si="5"/>
        <v>-1</v>
      </c>
      <c r="CE41" s="3">
        <v>0</v>
      </c>
      <c r="CF41" s="3">
        <v>0</v>
      </c>
      <c r="CG41" s="3">
        <v>4.9077366669213604E-3</v>
      </c>
      <c r="CH41" s="42"/>
      <c r="CI41" s="42"/>
      <c r="CJ41" s="42"/>
      <c r="CK41" s="42"/>
      <c r="CL41" s="42"/>
      <c r="CM41" s="42"/>
      <c r="CR41" s="1">
        <f t="shared" si="6"/>
        <v>-1</v>
      </c>
      <c r="CS41" s="3">
        <v>0</v>
      </c>
      <c r="CT41" s="3">
        <v>1.2936071489241601E-2</v>
      </c>
      <c r="CU41" s="3">
        <v>6.6622687663286098E-3</v>
      </c>
      <c r="CV41" s="42"/>
      <c r="CW41" s="42"/>
      <c r="CX41" s="42"/>
      <c r="CY41" s="42"/>
      <c r="CZ41" s="42"/>
      <c r="DA41" s="42"/>
      <c r="DE41" s="31"/>
      <c r="DG41" s="26"/>
      <c r="DH41" s="1">
        <f t="shared" si="7"/>
        <v>-1</v>
      </c>
      <c r="DI41" s="3">
        <v>0.39423695717275598</v>
      </c>
      <c r="DJ41" s="3">
        <v>0.33424147679097899</v>
      </c>
      <c r="DK41" s="3">
        <v>0.143885467012143</v>
      </c>
      <c r="DL41" s="42"/>
      <c r="DM41" s="42"/>
      <c r="DN41" s="42"/>
      <c r="DO41" s="42"/>
      <c r="DP41" s="42"/>
      <c r="DQ41" s="42"/>
      <c r="DW41" s="1">
        <f t="shared" si="8"/>
        <v>-1</v>
      </c>
      <c r="DX41" s="3">
        <v>0.23366141721844999</v>
      </c>
      <c r="DY41" s="3">
        <v>0.23866101326991199</v>
      </c>
      <c r="DZ41" s="3">
        <v>0.14422854369034299</v>
      </c>
      <c r="EA41" s="42"/>
      <c r="EB41" s="42"/>
      <c r="EC41" s="42"/>
      <c r="ED41" s="42"/>
      <c r="EE41" s="42"/>
      <c r="EF41" s="42"/>
      <c r="EJ41" s="31"/>
      <c r="EL41" s="26"/>
      <c r="EM41" s="1">
        <f t="shared" si="9"/>
        <v>-1</v>
      </c>
      <c r="EN41" s="46"/>
      <c r="EO41" s="46"/>
      <c r="EP41" s="42"/>
      <c r="EQ41" s="42"/>
      <c r="ER41" s="65"/>
      <c r="ES41" s="65"/>
      <c r="EV41" s="31"/>
      <c r="EY41" s="26"/>
      <c r="EZ41" s="1">
        <f t="shared" si="1"/>
        <v>-1</v>
      </c>
      <c r="FA41" s="42"/>
      <c r="FB41" s="42"/>
      <c r="FC41" s="2"/>
      <c r="FD41" s="4"/>
      <c r="FI41" s="31"/>
    </row>
    <row r="42" spans="1:165">
      <c r="A42" s="128"/>
      <c r="B42" s="5">
        <f t="shared" si="2"/>
        <v>0</v>
      </c>
      <c r="C42" s="3">
        <v>5.03120690735753E-2</v>
      </c>
      <c r="D42" s="3">
        <v>8.2701525964000693E-3</v>
      </c>
      <c r="E42" s="3">
        <v>0.25020582862715801</v>
      </c>
      <c r="F42" s="3">
        <v>0</v>
      </c>
      <c r="G42" s="42"/>
      <c r="H42" s="42"/>
      <c r="I42" s="42"/>
      <c r="J42" s="42"/>
      <c r="U42" s="1">
        <f t="shared" si="0"/>
        <v>0</v>
      </c>
      <c r="V42" s="3">
        <v>4.8861980195098E-2</v>
      </c>
      <c r="W42" s="3">
        <v>1.1877948657071299E-2</v>
      </c>
      <c r="X42" s="3">
        <v>0.24623500695349401</v>
      </c>
      <c r="Y42" s="3">
        <v>0</v>
      </c>
      <c r="Z42" s="42"/>
      <c r="AA42" s="42"/>
      <c r="AB42" s="42"/>
      <c r="AC42" s="42"/>
      <c r="AL42" s="31"/>
      <c r="AO42" s="5">
        <f t="shared" si="3"/>
        <v>0</v>
      </c>
      <c r="AP42" s="3">
        <v>2.0004634011891401E-2</v>
      </c>
      <c r="AQ42" s="3"/>
      <c r="AR42" s="3">
        <v>0</v>
      </c>
      <c r="AS42" s="42"/>
      <c r="AT42" s="42"/>
      <c r="AU42" s="42"/>
      <c r="AV42" s="42"/>
      <c r="AW42" s="42"/>
      <c r="BH42" s="1">
        <f t="shared" si="4"/>
        <v>0</v>
      </c>
      <c r="BI42" s="3">
        <v>3.31395383386782E-2</v>
      </c>
      <c r="BJ42" s="3"/>
      <c r="BK42" s="3">
        <v>1.5927752437649499E-3</v>
      </c>
      <c r="BL42" s="42"/>
      <c r="BM42" s="42"/>
      <c r="BN42" s="42"/>
      <c r="BO42" s="42"/>
      <c r="BP42" s="42"/>
      <c r="BY42" s="31"/>
      <c r="CC42" s="26"/>
      <c r="CD42" s="1">
        <f t="shared" si="5"/>
        <v>0</v>
      </c>
      <c r="CE42" s="3">
        <v>0</v>
      </c>
      <c r="CF42" s="3">
        <v>0</v>
      </c>
      <c r="CG42" s="3">
        <v>1.47709442652534E-2</v>
      </c>
      <c r="CH42" s="42"/>
      <c r="CI42" s="42"/>
      <c r="CJ42" s="42"/>
      <c r="CK42" s="42"/>
      <c r="CL42" s="42"/>
      <c r="CM42" s="42"/>
      <c r="CR42" s="1">
        <f t="shared" si="6"/>
        <v>0</v>
      </c>
      <c r="CS42" s="3">
        <v>0</v>
      </c>
      <c r="CT42" s="3">
        <v>2.99526947012899E-2</v>
      </c>
      <c r="CU42" s="3">
        <v>1.45902830413909E-2</v>
      </c>
      <c r="CV42" s="42"/>
      <c r="CW42" s="42"/>
      <c r="CX42" s="42"/>
      <c r="CY42" s="42"/>
      <c r="CZ42" s="42"/>
      <c r="DA42" s="42"/>
      <c r="DE42" s="31"/>
      <c r="DG42" s="26"/>
      <c r="DH42" s="1">
        <f t="shared" si="7"/>
        <v>0</v>
      </c>
      <c r="DI42" s="3">
        <v>0.415735477375208</v>
      </c>
      <c r="DJ42" s="3">
        <v>0.37395221023785102</v>
      </c>
      <c r="DK42" s="3">
        <v>0.202238705647238</v>
      </c>
      <c r="DL42" s="42"/>
      <c r="DM42" s="42"/>
      <c r="DN42" s="42"/>
      <c r="DO42" s="42"/>
      <c r="DP42" s="42"/>
      <c r="DQ42" s="42"/>
      <c r="DW42" s="1">
        <f t="shared" si="8"/>
        <v>0</v>
      </c>
      <c r="DX42" s="3">
        <v>0.29567249698932102</v>
      </c>
      <c r="DY42" s="3">
        <v>0.31643453640060898</v>
      </c>
      <c r="DZ42" s="3">
        <v>0.197958378625125</v>
      </c>
      <c r="EA42" s="42"/>
      <c r="EB42" s="42"/>
      <c r="EC42" s="42"/>
      <c r="ED42" s="42"/>
      <c r="EE42" s="42"/>
      <c r="EF42" s="42"/>
      <c r="EJ42" s="31"/>
      <c r="EL42" s="26"/>
      <c r="EM42" s="1">
        <f t="shared" si="9"/>
        <v>0</v>
      </c>
      <c r="EN42" s="46"/>
      <c r="EO42" s="46"/>
      <c r="EP42" s="42"/>
      <c r="EQ42" s="42"/>
      <c r="ER42" s="65"/>
      <c r="ES42" s="65"/>
      <c r="EV42" s="31"/>
      <c r="EY42" s="26"/>
      <c r="EZ42" s="1">
        <f t="shared" si="1"/>
        <v>0</v>
      </c>
      <c r="FA42" s="42"/>
      <c r="FB42" s="42"/>
      <c r="FC42" s="2"/>
      <c r="FD42" s="4"/>
      <c r="FI42" s="31"/>
    </row>
    <row r="43" spans="1:165">
      <c r="A43" s="128"/>
      <c r="B43" s="5">
        <f t="shared" si="2"/>
        <v>1</v>
      </c>
      <c r="C43" s="3">
        <v>8.6041490157449399E-2</v>
      </c>
      <c r="D43" s="3">
        <v>1.6696579248314702E-2</v>
      </c>
      <c r="E43" s="3">
        <v>0.30500220834592001</v>
      </c>
      <c r="F43" s="3">
        <v>0</v>
      </c>
      <c r="G43" s="42"/>
      <c r="H43" s="42"/>
      <c r="I43" s="42"/>
      <c r="J43" s="42"/>
      <c r="U43" s="1">
        <f t="shared" si="0"/>
        <v>1</v>
      </c>
      <c r="V43" s="3">
        <v>7.8599402482193603E-2</v>
      </c>
      <c r="W43" s="3">
        <v>2.0344721419635E-2</v>
      </c>
      <c r="X43" s="3">
        <v>0.33380623893105499</v>
      </c>
      <c r="Y43" s="3">
        <v>0</v>
      </c>
      <c r="Z43" s="42"/>
      <c r="AA43" s="42"/>
      <c r="AB43" s="42"/>
      <c r="AC43" s="42"/>
      <c r="AL43" s="31"/>
      <c r="AO43" s="5">
        <f t="shared" si="3"/>
        <v>1</v>
      </c>
      <c r="AP43" s="3">
        <v>7.3714337742744301E-2</v>
      </c>
      <c r="AQ43" s="3"/>
      <c r="AR43" s="3">
        <v>0</v>
      </c>
      <c r="AS43" s="42"/>
      <c r="AT43" s="42"/>
      <c r="AU43" s="42"/>
      <c r="AV43" s="42"/>
      <c r="AW43" s="42"/>
      <c r="BH43" s="1">
        <f t="shared" si="4"/>
        <v>1</v>
      </c>
      <c r="BI43" s="3">
        <v>7.8721595309747205E-2</v>
      </c>
      <c r="BJ43" s="3"/>
      <c r="BK43" s="3">
        <v>5.5716838887680097E-3</v>
      </c>
      <c r="BL43" s="42"/>
      <c r="BM43" s="42"/>
      <c r="BN43" s="42"/>
      <c r="BO43" s="42"/>
      <c r="BP43" s="42"/>
      <c r="BY43" s="31"/>
      <c r="CC43" s="26"/>
      <c r="CD43" s="1">
        <f t="shared" si="5"/>
        <v>1</v>
      </c>
      <c r="CE43" s="3">
        <v>0</v>
      </c>
      <c r="CF43" s="3">
        <v>1.8538568158504101E-2</v>
      </c>
      <c r="CG43" s="3">
        <v>2.7281867237592499E-2</v>
      </c>
      <c r="CH43" s="42"/>
      <c r="CI43" s="42"/>
      <c r="CJ43" s="42"/>
      <c r="CK43" s="42"/>
      <c r="CL43" s="42"/>
      <c r="CM43" s="42"/>
      <c r="CR43" s="1">
        <f t="shared" si="6"/>
        <v>1</v>
      </c>
      <c r="CS43" s="3">
        <v>2.3466999939861601E-2</v>
      </c>
      <c r="CT43" s="3">
        <v>6.8971637712199094E-2</v>
      </c>
      <c r="CU43" s="3">
        <v>4.4701473350328202E-2</v>
      </c>
      <c r="CV43" s="42"/>
      <c r="CW43" s="42"/>
      <c r="CX43" s="42"/>
      <c r="CY43" s="42"/>
      <c r="CZ43" s="42"/>
      <c r="DA43" s="42"/>
      <c r="DE43" s="31"/>
      <c r="DG43" s="26"/>
      <c r="DH43" s="1">
        <f t="shared" si="7"/>
        <v>1</v>
      </c>
      <c r="DI43" s="3">
        <v>0.43723399757766002</v>
      </c>
      <c r="DJ43" s="3">
        <v>0.41366294368472201</v>
      </c>
      <c r="DK43" s="3">
        <v>0.26467815987754501</v>
      </c>
      <c r="DL43" s="42"/>
      <c r="DM43" s="42"/>
      <c r="DN43" s="42"/>
      <c r="DO43" s="42"/>
      <c r="DP43" s="42"/>
      <c r="DQ43" s="42"/>
      <c r="DW43" s="1">
        <f t="shared" si="8"/>
        <v>1</v>
      </c>
      <c r="DX43" s="3">
        <v>0.35768357676019102</v>
      </c>
      <c r="DY43" s="3">
        <v>0.394208059531306</v>
      </c>
      <c r="DZ43" s="3">
        <v>0.265221818249816</v>
      </c>
      <c r="EA43" s="42"/>
      <c r="EB43" s="42"/>
      <c r="EC43" s="42"/>
      <c r="ED43" s="42"/>
      <c r="EE43" s="42"/>
      <c r="EF43" s="42"/>
      <c r="EJ43" s="31"/>
      <c r="EL43" s="26"/>
      <c r="EM43" s="1">
        <f t="shared" si="9"/>
        <v>1</v>
      </c>
      <c r="EN43" s="46"/>
      <c r="EO43" s="46"/>
      <c r="EP43" s="42"/>
      <c r="EQ43" s="42"/>
      <c r="ER43" s="65"/>
      <c r="ES43" s="65"/>
      <c r="EV43" s="31"/>
      <c r="EY43" s="26"/>
      <c r="EZ43" s="1">
        <f t="shared" si="1"/>
        <v>1</v>
      </c>
      <c r="FA43" s="42"/>
      <c r="FB43" s="42"/>
      <c r="FC43" s="2"/>
      <c r="FD43" s="4"/>
      <c r="FI43" s="31"/>
    </row>
    <row r="44" spans="1:165">
      <c r="A44" s="128"/>
      <c r="B44" s="5">
        <f t="shared" si="2"/>
        <v>2</v>
      </c>
      <c r="C44" s="3">
        <v>0.12923232795144099</v>
      </c>
      <c r="D44" s="3">
        <v>3.0694694962912099E-2</v>
      </c>
      <c r="E44" s="3">
        <v>0.36981086215234299</v>
      </c>
      <c r="F44" s="3">
        <v>0</v>
      </c>
      <c r="G44" s="42"/>
      <c r="H44" s="42"/>
      <c r="I44" s="42"/>
      <c r="J44" s="42"/>
      <c r="U44" s="1">
        <f t="shared" si="0"/>
        <v>2</v>
      </c>
      <c r="V44" s="3">
        <v>0.116364676761814</v>
      </c>
      <c r="W44" s="3">
        <v>3.6407245662803601E-2</v>
      </c>
      <c r="X44" s="3">
        <v>0.38804637585792001</v>
      </c>
      <c r="Y44" s="3">
        <v>0</v>
      </c>
      <c r="Z44" s="42"/>
      <c r="AA44" s="42"/>
      <c r="AB44" s="42"/>
      <c r="AC44" s="42"/>
      <c r="AL44" s="31"/>
      <c r="AO44" s="5">
        <f t="shared" si="3"/>
        <v>2</v>
      </c>
      <c r="AP44" s="3">
        <v>0.136305865421016</v>
      </c>
      <c r="AQ44" s="3"/>
      <c r="AR44" s="3">
        <v>0</v>
      </c>
      <c r="AS44" s="42"/>
      <c r="AT44" s="42"/>
      <c r="AU44" s="42"/>
      <c r="AV44" s="42"/>
      <c r="AW44" s="42"/>
      <c r="BH44" s="1">
        <f t="shared" si="4"/>
        <v>2</v>
      </c>
      <c r="BI44" s="3">
        <v>0.12845681267037601</v>
      </c>
      <c r="BJ44" s="3"/>
      <c r="BK44" s="3">
        <v>2.3759463296219498E-2</v>
      </c>
      <c r="BL44" s="42"/>
      <c r="BM44" s="42"/>
      <c r="BN44" s="42"/>
      <c r="BO44" s="42"/>
      <c r="BP44" s="42"/>
      <c r="BY44" s="31"/>
      <c r="CC44" s="26"/>
      <c r="CD44" s="1">
        <f t="shared" si="5"/>
        <v>2</v>
      </c>
      <c r="CE44" s="3">
        <v>1.31738914971334E-2</v>
      </c>
      <c r="CF44" s="3">
        <v>7.0675391403771506E-2</v>
      </c>
      <c r="CG44" s="3">
        <v>4.6678029428263199E-2</v>
      </c>
      <c r="CH44" s="42"/>
      <c r="CI44" s="42"/>
      <c r="CJ44" s="42"/>
      <c r="CK44" s="42"/>
      <c r="CL44" s="42"/>
      <c r="CM44" s="42"/>
      <c r="CR44" s="1">
        <f t="shared" si="6"/>
        <v>2</v>
      </c>
      <c r="CS44" s="3">
        <v>5.7031184467756998E-2</v>
      </c>
      <c r="CT44" s="3">
        <v>0.112973278643729</v>
      </c>
      <c r="CU44" s="3">
        <v>7.4928429832239102E-2</v>
      </c>
      <c r="CV44" s="42"/>
      <c r="CW44" s="42"/>
      <c r="CX44" s="42"/>
      <c r="CY44" s="42"/>
      <c r="CZ44" s="42"/>
      <c r="DA44" s="42"/>
      <c r="DE44" s="31"/>
      <c r="DG44" s="26"/>
      <c r="DH44" s="1">
        <f t="shared" si="7"/>
        <v>2</v>
      </c>
      <c r="DI44" s="3">
        <v>0.45873251778011198</v>
      </c>
      <c r="DJ44" s="3">
        <v>0.45337367713159399</v>
      </c>
      <c r="DK44" s="3">
        <v>0.32935338164685102</v>
      </c>
      <c r="DL44" s="42"/>
      <c r="DM44" s="42"/>
      <c r="DN44" s="42"/>
      <c r="DO44" s="42"/>
      <c r="DP44" s="42"/>
      <c r="DQ44" s="42"/>
      <c r="DW44" s="1">
        <f t="shared" si="8"/>
        <v>2</v>
      </c>
      <c r="DX44" s="3">
        <v>0.41969465653106203</v>
      </c>
      <c r="DY44" s="3">
        <v>0.47198158266200202</v>
      </c>
      <c r="DZ44" s="3">
        <v>0.33230692245294102</v>
      </c>
      <c r="EA44" s="42"/>
      <c r="EB44" s="42"/>
      <c r="EC44" s="42"/>
      <c r="ED44" s="42"/>
      <c r="EE44" s="42"/>
      <c r="EF44" s="42"/>
      <c r="EJ44" s="31"/>
      <c r="EL44" s="26"/>
      <c r="EM44" s="1">
        <f t="shared" si="9"/>
        <v>2</v>
      </c>
      <c r="EN44" s="46"/>
      <c r="EO44" s="46"/>
      <c r="EP44" s="42"/>
      <c r="EQ44" s="42"/>
      <c r="ER44" s="65"/>
      <c r="ES44" s="65"/>
      <c r="EV44" s="31"/>
      <c r="EY44" s="26"/>
      <c r="EZ44" s="1">
        <f t="shared" si="1"/>
        <v>2</v>
      </c>
      <c r="FA44" s="42"/>
      <c r="FB44" s="42"/>
      <c r="FC44" s="2"/>
      <c r="FD44" s="4"/>
      <c r="FI44" s="31"/>
    </row>
    <row r="45" spans="1:165">
      <c r="A45" s="128"/>
      <c r="B45" s="5">
        <f t="shared" si="2"/>
        <v>3</v>
      </c>
      <c r="C45" s="3">
        <v>0.17964382893345399</v>
      </c>
      <c r="D45" s="3">
        <v>5.00847210442723E-2</v>
      </c>
      <c r="E45" s="3">
        <v>0.44437198250415599</v>
      </c>
      <c r="F45" s="3">
        <v>0</v>
      </c>
      <c r="G45" s="42"/>
      <c r="H45" s="42"/>
      <c r="I45" s="42"/>
      <c r="J45" s="42"/>
      <c r="U45" s="1">
        <f t="shared" si="0"/>
        <v>3</v>
      </c>
      <c r="V45" s="3">
        <v>0.15624135434178299</v>
      </c>
      <c r="W45" s="3">
        <v>5.4467526561140803E-2</v>
      </c>
      <c r="X45" s="3">
        <v>0.433496791714785</v>
      </c>
      <c r="Y45" s="3">
        <v>0</v>
      </c>
      <c r="Z45" s="42"/>
      <c r="AA45" s="42"/>
      <c r="AB45" s="42"/>
      <c r="AC45" s="42"/>
      <c r="AL45" s="31"/>
      <c r="AO45" s="5">
        <f t="shared" si="3"/>
        <v>3</v>
      </c>
      <c r="AP45" s="3">
        <v>0.19753039841040701</v>
      </c>
      <c r="AQ45" s="3"/>
      <c r="AR45" s="3">
        <v>1.77085775914319E-2</v>
      </c>
      <c r="AS45" s="42"/>
      <c r="AT45" s="42"/>
      <c r="AU45" s="42"/>
      <c r="AV45" s="42"/>
      <c r="AW45" s="42"/>
      <c r="BH45" s="1">
        <f t="shared" si="4"/>
        <v>3</v>
      </c>
      <c r="BI45" s="3">
        <v>0.184406005658167</v>
      </c>
      <c r="BJ45" s="3"/>
      <c r="BK45" s="3">
        <v>6.3233523522559398E-2</v>
      </c>
      <c r="BL45" s="42"/>
      <c r="BM45" s="42"/>
      <c r="BN45" s="42"/>
      <c r="BO45" s="42"/>
      <c r="BP45" s="42"/>
      <c r="BY45" s="31"/>
      <c r="CC45" s="26"/>
      <c r="CD45" s="1">
        <f t="shared" si="5"/>
        <v>3</v>
      </c>
      <c r="CE45" s="3">
        <v>2.9158548932565899E-2</v>
      </c>
      <c r="CF45" s="3">
        <v>0.13476350882569099</v>
      </c>
      <c r="CG45" s="3">
        <v>8.8991604602288096E-2</v>
      </c>
      <c r="CH45" s="42"/>
      <c r="CI45" s="42"/>
      <c r="CJ45" s="42"/>
      <c r="CK45" s="42"/>
      <c r="CL45" s="42"/>
      <c r="CM45" s="42"/>
      <c r="CR45" s="1">
        <f t="shared" si="6"/>
        <v>3</v>
      </c>
      <c r="CS45" s="3">
        <v>0.107040577139704</v>
      </c>
      <c r="CT45" s="3">
        <v>0.18304770723852801</v>
      </c>
      <c r="CU45" s="3">
        <v>0.10631722456374</v>
      </c>
      <c r="CV45" s="42"/>
      <c r="CW45" s="42"/>
      <c r="CX45" s="42"/>
      <c r="CY45" s="42"/>
      <c r="CZ45" s="42"/>
      <c r="DA45" s="42"/>
      <c r="DE45" s="31"/>
      <c r="DG45" s="26"/>
      <c r="DH45" s="1">
        <f t="shared" si="7"/>
        <v>3</v>
      </c>
      <c r="DI45" s="3">
        <v>0.480231037982564</v>
      </c>
      <c r="DJ45" s="3">
        <v>0.49607548433274101</v>
      </c>
      <c r="DK45" s="3">
        <v>0.39045271547383298</v>
      </c>
      <c r="DL45" s="42"/>
      <c r="DM45" s="42"/>
      <c r="DN45" s="42"/>
      <c r="DO45" s="42"/>
      <c r="DP45" s="42"/>
      <c r="DQ45" s="42"/>
      <c r="DW45" s="1">
        <f t="shared" si="8"/>
        <v>3</v>
      </c>
      <c r="DX45" s="3">
        <v>0.490592079939562</v>
      </c>
      <c r="DY45" s="3">
        <v>0.55172331383995399</v>
      </c>
      <c r="DZ45" s="3">
        <v>0.39332305486528801</v>
      </c>
      <c r="EA45" s="42"/>
      <c r="EB45" s="42"/>
      <c r="EC45" s="42"/>
      <c r="ED45" s="42"/>
      <c r="EE45" s="42"/>
      <c r="EF45" s="42"/>
      <c r="EJ45" s="31"/>
      <c r="EL45" s="26"/>
      <c r="EM45" s="1">
        <f t="shared" si="9"/>
        <v>3</v>
      </c>
      <c r="EN45" s="46"/>
      <c r="EO45" s="46"/>
      <c r="EP45" s="42"/>
      <c r="EQ45" s="42"/>
      <c r="ER45" s="65"/>
      <c r="ES45" s="65"/>
      <c r="EV45" s="31"/>
      <c r="EY45" s="26"/>
      <c r="EZ45" s="1">
        <f t="shared" si="1"/>
        <v>3</v>
      </c>
      <c r="FA45" s="3">
        <v>0</v>
      </c>
      <c r="FB45" s="3">
        <v>0</v>
      </c>
      <c r="FC45" s="2"/>
      <c r="FD45" s="4"/>
      <c r="FI45" s="31"/>
    </row>
    <row r="46" spans="1:165">
      <c r="A46" s="128"/>
      <c r="B46" s="5">
        <f t="shared" si="2"/>
        <v>4</v>
      </c>
      <c r="C46" s="3">
        <v>0.22276034359698299</v>
      </c>
      <c r="D46" s="3">
        <v>7.3422706180885006E-2</v>
      </c>
      <c r="E46" s="3">
        <v>0.48587746746792199</v>
      </c>
      <c r="F46" s="3">
        <v>0</v>
      </c>
      <c r="G46" s="42"/>
      <c r="H46" s="42"/>
      <c r="I46" s="42"/>
      <c r="J46" s="42"/>
      <c r="U46" s="1">
        <f t="shared" si="0"/>
        <v>4</v>
      </c>
      <c r="V46" s="3">
        <v>0.19854367918906701</v>
      </c>
      <c r="W46" s="3">
        <v>7.8220756559398794E-2</v>
      </c>
      <c r="X46" s="3">
        <v>0.47861226214764202</v>
      </c>
      <c r="Y46" s="3">
        <v>0</v>
      </c>
      <c r="Z46" s="42"/>
      <c r="AA46" s="42"/>
      <c r="AB46" s="42"/>
      <c r="AC46" s="42"/>
      <c r="AL46" s="31"/>
      <c r="AO46" s="5">
        <f t="shared" si="3"/>
        <v>4</v>
      </c>
      <c r="AP46" s="3">
        <v>0.25847173669516199</v>
      </c>
      <c r="AQ46" s="3"/>
      <c r="AR46" s="3">
        <v>3.9111030074571097E-2</v>
      </c>
      <c r="AS46" s="42"/>
      <c r="AT46" s="42"/>
      <c r="AU46" s="42"/>
      <c r="AV46" s="42"/>
      <c r="AW46" s="42"/>
      <c r="BH46" s="1">
        <f t="shared" si="4"/>
        <v>4</v>
      </c>
      <c r="BI46" s="3">
        <v>0.23978775400546401</v>
      </c>
      <c r="BJ46" s="3"/>
      <c r="BK46" s="3">
        <v>0.124130965779132</v>
      </c>
      <c r="BL46" s="42"/>
      <c r="BM46" s="42"/>
      <c r="BN46" s="42"/>
      <c r="BO46" s="42"/>
      <c r="BP46" s="42"/>
      <c r="BY46" s="31"/>
      <c r="CC46" s="26"/>
      <c r="CD46" s="1">
        <f t="shared" si="5"/>
        <v>4</v>
      </c>
      <c r="CE46" s="3">
        <v>0.122999019924339</v>
      </c>
      <c r="CF46" s="3">
        <v>0.215425701861476</v>
      </c>
      <c r="CG46" s="3">
        <v>0.13275427917240601</v>
      </c>
      <c r="CH46" s="42"/>
      <c r="CI46" s="42"/>
      <c r="CJ46" s="42"/>
      <c r="CK46" s="42"/>
      <c r="CL46" s="42"/>
      <c r="CM46" s="42"/>
      <c r="CR46" s="1">
        <f t="shared" si="6"/>
        <v>4</v>
      </c>
      <c r="CS46" s="3">
        <v>0.16402926943903501</v>
      </c>
      <c r="CT46" s="3">
        <v>0.25653261621963602</v>
      </c>
      <c r="CU46" s="3">
        <v>0.146465851695291</v>
      </c>
      <c r="CV46" s="42"/>
      <c r="CW46" s="42"/>
      <c r="CX46" s="42"/>
      <c r="CY46" s="42"/>
      <c r="CZ46" s="42"/>
      <c r="DA46" s="42"/>
      <c r="DE46" s="31"/>
      <c r="DG46" s="26"/>
      <c r="DH46" s="1">
        <f t="shared" si="7"/>
        <v>4</v>
      </c>
      <c r="DI46" s="3">
        <v>0.58147932037102101</v>
      </c>
      <c r="DJ46" s="3">
        <v>0.59337802396727202</v>
      </c>
      <c r="DK46" s="3">
        <v>0.43971662813179002</v>
      </c>
      <c r="DL46" s="42"/>
      <c r="DM46" s="42"/>
      <c r="DN46" s="42"/>
      <c r="DO46" s="42"/>
      <c r="DP46" s="42"/>
      <c r="DQ46" s="42"/>
      <c r="DW46" s="1">
        <f t="shared" si="8"/>
        <v>4</v>
      </c>
      <c r="DX46" s="3">
        <v>0.58560342966492096</v>
      </c>
      <c r="DY46" s="3">
        <v>0.63567489715299696</v>
      </c>
      <c r="DZ46" s="3">
        <v>0.44782213480400801</v>
      </c>
      <c r="EA46" s="42"/>
      <c r="EB46" s="42"/>
      <c r="EC46" s="42"/>
      <c r="ED46" s="42"/>
      <c r="EE46" s="42"/>
      <c r="EF46" s="42"/>
      <c r="EJ46" s="31"/>
      <c r="EL46" s="26"/>
      <c r="EM46" s="1">
        <f t="shared" si="9"/>
        <v>4</v>
      </c>
      <c r="EN46" s="46"/>
      <c r="EO46" s="46"/>
      <c r="EP46" s="42"/>
      <c r="EQ46" s="42"/>
      <c r="ER46" s="65"/>
      <c r="ES46" s="65"/>
      <c r="EV46" s="31"/>
      <c r="EY46" s="26"/>
      <c r="EZ46" s="1">
        <f t="shared" si="1"/>
        <v>4</v>
      </c>
      <c r="FA46" s="3">
        <v>2.1688352832315599E-2</v>
      </c>
      <c r="FB46" s="3">
        <v>5.34195840400222E-2</v>
      </c>
      <c r="FC46" s="2"/>
      <c r="FD46" s="4"/>
      <c r="FI46" s="31"/>
    </row>
    <row r="47" spans="1:165">
      <c r="A47" s="128"/>
      <c r="B47" s="5">
        <f t="shared" si="2"/>
        <v>5</v>
      </c>
      <c r="C47" s="3">
        <v>0.25880744488950302</v>
      </c>
      <c r="D47" s="3">
        <v>0.100586573000466</v>
      </c>
      <c r="E47" s="3">
        <v>0.49530910567408898</v>
      </c>
      <c r="F47" s="3">
        <v>0</v>
      </c>
      <c r="G47" s="42"/>
      <c r="H47" s="42"/>
      <c r="I47" s="42"/>
      <c r="J47" s="42"/>
      <c r="U47" s="1">
        <f t="shared" si="0"/>
        <v>5</v>
      </c>
      <c r="V47" s="3">
        <v>0.241485446356941</v>
      </c>
      <c r="W47" s="3">
        <v>0.103474745811693</v>
      </c>
      <c r="X47" s="3">
        <v>0.52363882857461597</v>
      </c>
      <c r="Y47" s="3">
        <v>0</v>
      </c>
      <c r="Z47" s="42"/>
      <c r="AA47" s="42"/>
      <c r="AB47" s="42"/>
      <c r="AC47" s="42"/>
      <c r="AL47" s="31"/>
      <c r="AO47" s="5">
        <f t="shared" si="3"/>
        <v>5</v>
      </c>
      <c r="AP47" s="3">
        <v>0.30620513582784598</v>
      </c>
      <c r="AQ47" s="3"/>
      <c r="AR47" s="3">
        <v>0.150442610066546</v>
      </c>
      <c r="AS47" s="42"/>
      <c r="AT47" s="42"/>
      <c r="AU47" s="42"/>
      <c r="AV47" s="42"/>
      <c r="AW47" s="42"/>
      <c r="BH47" s="1">
        <f t="shared" si="4"/>
        <v>5</v>
      </c>
      <c r="BI47" s="3">
        <v>0.29431623417705099</v>
      </c>
      <c r="BJ47" s="3"/>
      <c r="BK47" s="3">
        <v>0.21713772131762801</v>
      </c>
      <c r="BL47" s="42"/>
      <c r="BM47" s="42"/>
      <c r="BN47" s="42"/>
      <c r="BO47" s="42"/>
      <c r="BP47" s="42"/>
      <c r="BY47" s="31"/>
      <c r="CC47" s="26"/>
      <c r="CD47" s="1">
        <f t="shared" si="5"/>
        <v>5</v>
      </c>
      <c r="CE47" s="3">
        <v>0.23306830217784999</v>
      </c>
      <c r="CF47" s="3">
        <v>0.29167810614608802</v>
      </c>
      <c r="CG47" s="3">
        <v>0.18299935192550501</v>
      </c>
      <c r="CH47" s="42"/>
      <c r="CI47" s="42"/>
      <c r="CJ47" s="42"/>
      <c r="CK47" s="42"/>
      <c r="CL47" s="42"/>
      <c r="CM47" s="42"/>
      <c r="CR47" s="1">
        <f t="shared" si="6"/>
        <v>5</v>
      </c>
      <c r="CS47" s="3">
        <v>0.23160906441316501</v>
      </c>
      <c r="CT47" s="3">
        <v>0.31066839525593798</v>
      </c>
      <c r="CU47" s="3">
        <v>0.19797778166643301</v>
      </c>
      <c r="CV47" s="42"/>
      <c r="CW47" s="42"/>
      <c r="CX47" s="42"/>
      <c r="CY47" s="42"/>
      <c r="CZ47" s="42"/>
      <c r="DA47" s="42"/>
      <c r="DE47" s="31"/>
      <c r="DG47" s="26"/>
      <c r="DH47" s="1">
        <f t="shared" si="7"/>
        <v>5</v>
      </c>
      <c r="DI47" s="3">
        <v>0.74860083282738499</v>
      </c>
      <c r="DJ47" s="3">
        <v>0.693622875046216</v>
      </c>
      <c r="DK47" s="3">
        <v>0.48887709169674798</v>
      </c>
      <c r="DL47" s="42"/>
      <c r="DM47" s="42"/>
      <c r="DN47" s="42"/>
      <c r="DO47" s="42"/>
      <c r="DP47" s="42"/>
      <c r="DQ47" s="42"/>
      <c r="DW47" s="1">
        <f t="shared" si="8"/>
        <v>5</v>
      </c>
      <c r="DX47" s="3">
        <v>0.67183420566846197</v>
      </c>
      <c r="DY47" s="3">
        <v>0.71594908278435898</v>
      </c>
      <c r="DZ47" s="3">
        <v>0.49522703485788899</v>
      </c>
      <c r="EA47" s="42"/>
      <c r="EB47" s="42"/>
      <c r="EC47" s="42"/>
      <c r="ED47" s="42"/>
      <c r="EE47" s="42"/>
      <c r="EF47" s="42"/>
      <c r="EJ47" s="31"/>
      <c r="EL47" s="26"/>
      <c r="EM47" s="1">
        <f t="shared" si="9"/>
        <v>5</v>
      </c>
      <c r="EN47" s="46"/>
      <c r="EO47" s="46"/>
      <c r="EP47" s="42"/>
      <c r="EQ47" s="42"/>
      <c r="EV47" s="31"/>
      <c r="EY47" s="26"/>
      <c r="EZ47" s="1">
        <f t="shared" si="1"/>
        <v>5</v>
      </c>
      <c r="FA47" s="3">
        <v>6.9023785861064904E-2</v>
      </c>
      <c r="FB47" s="3">
        <v>0.123532211725102</v>
      </c>
      <c r="FC47" s="2"/>
      <c r="FD47" s="4"/>
      <c r="FI47" s="31"/>
    </row>
    <row r="48" spans="1:165">
      <c r="A48" s="128"/>
      <c r="B48" s="5">
        <f t="shared" si="2"/>
        <v>6</v>
      </c>
      <c r="C48" s="3">
        <v>0.29270896911343702</v>
      </c>
      <c r="D48" s="3">
        <v>0.127591930087047</v>
      </c>
      <c r="E48" s="3">
        <v>0.49995975103734402</v>
      </c>
      <c r="F48" s="3">
        <v>0</v>
      </c>
      <c r="G48" s="42"/>
      <c r="H48" s="42"/>
      <c r="I48" s="42"/>
      <c r="J48" s="42"/>
      <c r="U48" s="1">
        <f t="shared" si="0"/>
        <v>6</v>
      </c>
      <c r="V48" s="3">
        <v>0.28242980134923201</v>
      </c>
      <c r="W48" s="3">
        <v>0.128468538914356</v>
      </c>
      <c r="X48" s="3">
        <v>0.580915135890261</v>
      </c>
      <c r="Y48" s="3">
        <v>0</v>
      </c>
      <c r="Z48" s="42"/>
      <c r="AA48" s="42"/>
      <c r="AB48" s="42"/>
      <c r="AC48" s="42"/>
      <c r="AL48" s="31"/>
      <c r="AO48" s="5">
        <f t="shared" si="3"/>
        <v>6</v>
      </c>
      <c r="AP48" s="3">
        <v>0.351195192080209</v>
      </c>
      <c r="AQ48" s="3"/>
      <c r="AR48" s="3">
        <v>0.28053272356709402</v>
      </c>
      <c r="AS48" s="42"/>
      <c r="AT48" s="42"/>
      <c r="AU48" s="42"/>
      <c r="AV48" s="42"/>
      <c r="AW48" s="42"/>
      <c r="BH48" s="1">
        <f t="shared" si="4"/>
        <v>6</v>
      </c>
      <c r="BI48" s="3">
        <v>0.34722145927277298</v>
      </c>
      <c r="BJ48" s="3"/>
      <c r="BK48" s="3">
        <v>0.29694617330670697</v>
      </c>
      <c r="BL48" s="42"/>
      <c r="BM48" s="42"/>
      <c r="BN48" s="42"/>
      <c r="BO48" s="42"/>
      <c r="BP48" s="42"/>
      <c r="BY48" s="31"/>
      <c r="CC48" s="26"/>
      <c r="CD48" s="1">
        <f t="shared" si="5"/>
        <v>6</v>
      </c>
      <c r="CE48" s="3">
        <v>0.29334032294453799</v>
      </c>
      <c r="CF48" s="3">
        <v>0.36276307610576197</v>
      </c>
      <c r="CG48" s="3">
        <v>0.23392753244902001</v>
      </c>
      <c r="CH48" s="42"/>
      <c r="CI48" s="42"/>
      <c r="CJ48" s="42"/>
      <c r="CK48" s="42"/>
      <c r="CL48" s="42"/>
      <c r="CM48" s="42"/>
      <c r="CR48" s="1">
        <f t="shared" si="6"/>
        <v>6</v>
      </c>
      <c r="CS48" s="3">
        <v>0.30370017886178102</v>
      </c>
      <c r="CT48" s="3">
        <v>0.36338345975389102</v>
      </c>
      <c r="CU48" s="3">
        <v>0.24183371256032901</v>
      </c>
      <c r="CV48" s="42"/>
      <c r="CW48" s="42"/>
      <c r="CX48" s="42"/>
      <c r="CY48" s="42"/>
      <c r="CZ48" s="42"/>
      <c r="DA48" s="42"/>
      <c r="DE48" s="31"/>
      <c r="DG48" s="26"/>
      <c r="DH48" s="1">
        <f t="shared" si="7"/>
        <v>6</v>
      </c>
      <c r="DI48" s="3">
        <v>0.86290866098599095</v>
      </c>
      <c r="DJ48" s="3">
        <v>0.82830768793127296</v>
      </c>
      <c r="DK48" s="3">
        <v>0.53729404971966699</v>
      </c>
      <c r="DL48" s="42"/>
      <c r="DM48" s="42"/>
      <c r="DN48" s="42"/>
      <c r="DO48" s="42"/>
      <c r="DP48" s="42"/>
      <c r="DQ48" s="42"/>
      <c r="DW48" s="1">
        <f t="shared" si="8"/>
        <v>6</v>
      </c>
      <c r="DX48" s="3">
        <v>0.73428562840267697</v>
      </c>
      <c r="DY48" s="3">
        <v>0.78871387882709598</v>
      </c>
      <c r="DZ48" s="3">
        <v>0.54282816168470205</v>
      </c>
      <c r="EA48" s="42"/>
      <c r="EB48" s="42"/>
      <c r="EC48" s="42"/>
      <c r="ED48" s="42"/>
      <c r="EE48" s="42"/>
      <c r="EF48" s="42"/>
      <c r="EJ48" s="31"/>
      <c r="EL48" s="26"/>
      <c r="EM48" s="1">
        <f t="shared" si="9"/>
        <v>6</v>
      </c>
      <c r="EN48" s="46"/>
      <c r="EO48" s="46"/>
      <c r="EP48" s="42"/>
      <c r="EQ48" s="42"/>
      <c r="EV48" s="31"/>
      <c r="EY48" s="26"/>
      <c r="EZ48" s="1">
        <f t="shared" si="1"/>
        <v>6</v>
      </c>
      <c r="FA48" s="3">
        <v>0.13657541886810301</v>
      </c>
      <c r="FB48" s="3">
        <v>0.19834513974260801</v>
      </c>
      <c r="FC48" s="2"/>
      <c r="FD48" s="4"/>
      <c r="FI48" s="31"/>
    </row>
    <row r="49" spans="1:165">
      <c r="A49" s="128"/>
      <c r="B49" s="5">
        <f t="shared" si="2"/>
        <v>7</v>
      </c>
      <c r="C49" s="3">
        <v>0.32452749034037898</v>
      </c>
      <c r="D49" s="3">
        <v>0.154443400252609</v>
      </c>
      <c r="E49" s="3">
        <v>0.49995975103734402</v>
      </c>
      <c r="F49" s="3">
        <v>0</v>
      </c>
      <c r="G49" s="42"/>
      <c r="H49" s="42"/>
      <c r="I49" s="42"/>
      <c r="J49" s="42"/>
      <c r="U49" s="1">
        <f t="shared" si="0"/>
        <v>7</v>
      </c>
      <c r="V49" s="3">
        <v>0.32284422570104099</v>
      </c>
      <c r="W49" s="3">
        <v>0.15339329973920099</v>
      </c>
      <c r="X49" s="3">
        <v>0.64142850490237402</v>
      </c>
      <c r="Y49" s="3">
        <v>0</v>
      </c>
      <c r="Z49" s="42"/>
      <c r="AA49" s="42"/>
      <c r="AB49" s="42"/>
      <c r="AC49" s="42"/>
      <c r="AL49" s="31"/>
      <c r="AO49" s="5">
        <f t="shared" si="3"/>
        <v>7</v>
      </c>
      <c r="AP49" s="3">
        <v>0.39125959706036201</v>
      </c>
      <c r="AQ49" s="3"/>
      <c r="AR49" s="3">
        <v>0.33389210648066198</v>
      </c>
      <c r="AS49" s="42"/>
      <c r="AT49" s="42"/>
      <c r="AU49" s="42"/>
      <c r="AV49" s="42"/>
      <c r="AW49" s="42"/>
      <c r="BH49" s="1">
        <f t="shared" si="4"/>
        <v>7</v>
      </c>
      <c r="BI49" s="3">
        <v>0.39769879146592302</v>
      </c>
      <c r="BJ49" s="3"/>
      <c r="BK49" s="3">
        <v>0.35701299550132098</v>
      </c>
      <c r="BL49" s="42"/>
      <c r="BM49" s="42"/>
      <c r="BN49" s="42"/>
      <c r="BO49" s="42"/>
      <c r="BP49" s="42"/>
      <c r="BY49" s="31"/>
      <c r="CC49" s="26"/>
      <c r="CD49" s="1">
        <f t="shared" si="5"/>
        <v>7</v>
      </c>
      <c r="CE49" s="3">
        <v>0.34335138999437198</v>
      </c>
      <c r="CF49" s="3">
        <v>0.416648772561164</v>
      </c>
      <c r="CG49" s="3">
        <v>0.27457538534708598</v>
      </c>
      <c r="CH49" s="42"/>
      <c r="CI49" s="42"/>
      <c r="CJ49" s="42"/>
      <c r="CK49" s="42"/>
      <c r="CL49" s="42"/>
      <c r="CM49" s="42"/>
      <c r="CR49" s="1">
        <f t="shared" si="6"/>
        <v>7</v>
      </c>
      <c r="CS49" s="3">
        <v>0.35599692034006303</v>
      </c>
      <c r="CT49" s="3">
        <v>0.40441246956101301</v>
      </c>
      <c r="CU49" s="3">
        <v>0.27797528589265702</v>
      </c>
      <c r="CV49" s="42"/>
      <c r="CW49" s="42"/>
      <c r="CX49" s="42"/>
      <c r="CY49" s="42"/>
      <c r="CZ49" s="42"/>
      <c r="DA49" s="42"/>
      <c r="DE49" s="31"/>
      <c r="DG49" s="26"/>
      <c r="DH49" s="1">
        <f t="shared" si="7"/>
        <v>7</v>
      </c>
      <c r="DI49" s="3">
        <v>0.93392464483767501</v>
      </c>
      <c r="DJ49" s="3">
        <v>0.95103754755819203</v>
      </c>
      <c r="DK49" s="3">
        <v>0.59106412459866597</v>
      </c>
      <c r="DL49" s="42"/>
      <c r="DM49" s="42"/>
      <c r="DN49" s="42"/>
      <c r="DO49" s="42"/>
      <c r="DP49" s="42"/>
      <c r="DQ49" s="42"/>
      <c r="DW49" s="1">
        <f t="shared" si="8"/>
        <v>7</v>
      </c>
      <c r="DX49" s="3">
        <v>0.79543530825404296</v>
      </c>
      <c r="DY49" s="3">
        <v>0.85843031167783201</v>
      </c>
      <c r="DZ49" s="3">
        <v>0.59652716647774195</v>
      </c>
      <c r="EA49" s="42"/>
      <c r="EB49" s="42"/>
      <c r="EC49" s="42"/>
      <c r="ED49" s="42"/>
      <c r="EE49" s="42"/>
      <c r="EF49" s="42"/>
      <c r="EJ49" s="31"/>
      <c r="EL49" s="26"/>
      <c r="EM49" s="1">
        <f t="shared" si="9"/>
        <v>7</v>
      </c>
      <c r="EN49" s="46"/>
      <c r="EO49" s="46"/>
      <c r="EP49" s="42"/>
      <c r="EQ49" s="42"/>
      <c r="EV49" s="31"/>
      <c r="EY49" s="26"/>
      <c r="EZ49" s="1">
        <f t="shared" si="1"/>
        <v>7</v>
      </c>
      <c r="FA49" s="3">
        <v>0.20155586834304201</v>
      </c>
      <c r="FB49" s="3">
        <v>0.26751777258515602</v>
      </c>
      <c r="FC49" s="2"/>
      <c r="FD49" s="4"/>
      <c r="FI49" s="31"/>
    </row>
    <row r="50" spans="1:165">
      <c r="A50" s="128"/>
      <c r="B50" s="5">
        <f t="shared" si="2"/>
        <v>8</v>
      </c>
      <c r="C50" s="3">
        <v>0.36081586176688901</v>
      </c>
      <c r="D50" s="3">
        <v>0.179324864647706</v>
      </c>
      <c r="E50" s="3">
        <v>0.61271668064403995</v>
      </c>
      <c r="F50" s="3">
        <v>0</v>
      </c>
      <c r="G50" s="42"/>
      <c r="H50" s="42"/>
      <c r="I50" s="42"/>
      <c r="J50" s="42"/>
      <c r="U50" s="1">
        <f t="shared" si="0"/>
        <v>8</v>
      </c>
      <c r="V50" s="3">
        <v>0.365760842003922</v>
      </c>
      <c r="W50" s="3">
        <v>0.17640906206841001</v>
      </c>
      <c r="X50" s="3">
        <v>0.74860231308234104</v>
      </c>
      <c r="Y50" s="3">
        <v>0</v>
      </c>
      <c r="Z50" s="42"/>
      <c r="AA50" s="42"/>
      <c r="AB50" s="42"/>
      <c r="AC50" s="42"/>
      <c r="AL50" s="31"/>
      <c r="AO50" s="5">
        <f t="shared" si="3"/>
        <v>8</v>
      </c>
      <c r="AP50" s="3">
        <v>0.43029636830477902</v>
      </c>
      <c r="AQ50" s="3"/>
      <c r="AR50" s="3">
        <v>0.37131041552407501</v>
      </c>
      <c r="AS50" s="42"/>
      <c r="AT50" s="42"/>
      <c r="AU50" s="42"/>
      <c r="AV50" s="42"/>
      <c r="AW50" s="42"/>
      <c r="BH50" s="1">
        <f t="shared" si="4"/>
        <v>8</v>
      </c>
      <c r="BI50" s="3">
        <v>0.441188885053236</v>
      </c>
      <c r="BJ50" s="3"/>
      <c r="BK50" s="3">
        <v>0.40922784055303202</v>
      </c>
      <c r="BL50" s="42"/>
      <c r="BM50" s="42"/>
      <c r="BN50" s="42"/>
      <c r="BO50" s="42"/>
      <c r="BP50" s="42"/>
      <c r="BY50" s="31"/>
      <c r="CC50" s="26"/>
      <c r="CD50" s="1">
        <f t="shared" si="5"/>
        <v>8</v>
      </c>
      <c r="CE50" s="3">
        <v>0.38915383595390401</v>
      </c>
      <c r="CF50" s="3">
        <v>0.45274485722139202</v>
      </c>
      <c r="CG50" s="3">
        <v>0.31017022184845999</v>
      </c>
      <c r="CH50" s="42"/>
      <c r="CI50" s="42"/>
      <c r="CJ50" s="42"/>
      <c r="CK50" s="42"/>
      <c r="CL50" s="42"/>
      <c r="CM50" s="42"/>
      <c r="CR50" s="1">
        <f t="shared" si="6"/>
        <v>8</v>
      </c>
      <c r="CS50" s="3">
        <v>0.40001016108224402</v>
      </c>
      <c r="CT50" s="3">
        <v>0.445484784086778</v>
      </c>
      <c r="CU50" s="3">
        <v>0.31581933618361402</v>
      </c>
      <c r="CV50" s="42"/>
      <c r="CW50" s="42"/>
      <c r="CX50" s="42"/>
      <c r="CY50" s="42"/>
      <c r="CZ50" s="42"/>
      <c r="DA50" s="42"/>
      <c r="DE50" s="31"/>
      <c r="DG50" s="26"/>
      <c r="DH50" s="1">
        <f t="shared" si="7"/>
        <v>8</v>
      </c>
      <c r="DI50" s="3">
        <v>0.97096616519384105</v>
      </c>
      <c r="DJ50" s="3">
        <v>0.95154129981860602</v>
      </c>
      <c r="DK50" s="3">
        <v>0.66569536787247696</v>
      </c>
      <c r="DL50" s="42"/>
      <c r="DM50" s="42"/>
      <c r="DN50" s="42"/>
      <c r="DO50" s="42"/>
      <c r="DP50" s="42"/>
      <c r="DQ50" s="42"/>
      <c r="DW50" s="1">
        <f t="shared" si="8"/>
        <v>8</v>
      </c>
      <c r="DX50" s="3">
        <v>0.85305491078541495</v>
      </c>
      <c r="DY50" s="3">
        <v>0.92216337531858805</v>
      </c>
      <c r="DZ50" s="3">
        <v>0.64878959403814596</v>
      </c>
      <c r="EA50" s="42"/>
      <c r="EB50" s="42"/>
      <c r="EC50" s="42"/>
      <c r="ED50" s="42"/>
      <c r="EE50" s="42"/>
      <c r="EF50" s="42"/>
      <c r="EJ50" s="31"/>
      <c r="EL50" s="26"/>
      <c r="EM50" s="1">
        <f t="shared" si="9"/>
        <v>8</v>
      </c>
      <c r="EN50" s="46"/>
      <c r="EO50" s="46"/>
      <c r="EP50" s="42"/>
      <c r="EQ50" s="42"/>
      <c r="EV50" s="31"/>
      <c r="EY50" s="26"/>
      <c r="EZ50" s="1">
        <f t="shared" si="1"/>
        <v>8</v>
      </c>
      <c r="FA50" s="3">
        <v>0.26062427682801698</v>
      </c>
      <c r="FB50" s="3">
        <v>0.328091425264873</v>
      </c>
      <c r="FC50" s="2"/>
      <c r="FD50" s="4"/>
      <c r="FI50" s="31"/>
    </row>
    <row r="51" spans="1:165">
      <c r="A51" s="128"/>
      <c r="B51" s="5">
        <f t="shared" si="2"/>
        <v>9</v>
      </c>
      <c r="C51" s="3">
        <v>0.40144413584442901</v>
      </c>
      <c r="D51" s="3">
        <v>0.20229359530810001</v>
      </c>
      <c r="E51" s="3">
        <v>0.83515637052251901</v>
      </c>
      <c r="F51" s="3">
        <v>0</v>
      </c>
      <c r="G51" s="42"/>
      <c r="H51" s="42"/>
      <c r="I51" s="42"/>
      <c r="J51" s="42"/>
      <c r="U51" s="1">
        <f t="shared" si="0"/>
        <v>9</v>
      </c>
      <c r="V51" s="3">
        <v>0.40933453977471401</v>
      </c>
      <c r="W51" s="3">
        <v>0.19892351692070201</v>
      </c>
      <c r="X51" s="3">
        <v>0.86808585524871895</v>
      </c>
      <c r="Y51" s="3">
        <v>0</v>
      </c>
      <c r="Z51" s="42"/>
      <c r="AA51" s="42"/>
      <c r="AB51" s="42"/>
      <c r="AC51" s="42"/>
      <c r="AL51" s="31"/>
      <c r="AO51" s="5">
        <f t="shared" si="3"/>
        <v>9</v>
      </c>
      <c r="AP51" s="3">
        <v>0.45851865327573998</v>
      </c>
      <c r="AQ51" s="3"/>
      <c r="AR51" s="3">
        <v>0.42832307147611698</v>
      </c>
      <c r="AS51" s="42"/>
      <c r="AT51" s="42"/>
      <c r="AU51" s="42"/>
      <c r="AV51" s="42"/>
      <c r="AW51" s="42"/>
      <c r="BH51" s="1">
        <f t="shared" si="4"/>
        <v>9</v>
      </c>
      <c r="BI51" s="3">
        <v>0.47420022465182499</v>
      </c>
      <c r="BJ51" s="3"/>
      <c r="BK51" s="3">
        <v>0.44973797481786298</v>
      </c>
      <c r="BL51" s="42"/>
      <c r="BM51" s="42"/>
      <c r="BN51" s="42"/>
      <c r="BO51" s="42"/>
      <c r="BP51" s="42"/>
      <c r="BY51" s="31"/>
      <c r="CC51" s="26"/>
      <c r="CD51" s="1">
        <f t="shared" si="5"/>
        <v>9</v>
      </c>
      <c r="CE51" s="3">
        <v>0.43408662920165397</v>
      </c>
      <c r="CF51" s="3">
        <v>0.47822553816389402</v>
      </c>
      <c r="CG51" s="3">
        <v>0.348960569055281</v>
      </c>
      <c r="CH51" s="42"/>
      <c r="CI51" s="42"/>
      <c r="CJ51" s="42"/>
      <c r="CK51" s="42"/>
      <c r="CL51" s="42"/>
      <c r="CM51" s="42"/>
      <c r="CR51" s="1">
        <f t="shared" si="6"/>
        <v>9</v>
      </c>
      <c r="CS51" s="3">
        <v>0.44390409115346902</v>
      </c>
      <c r="CT51" s="3">
        <v>0.48771139142700198</v>
      </c>
      <c r="CU51" s="3">
        <v>0.356732263321696</v>
      </c>
      <c r="CV51" s="42"/>
      <c r="CW51" s="42"/>
      <c r="CX51" s="42"/>
      <c r="CY51" s="42"/>
      <c r="CZ51" s="42"/>
      <c r="DA51" s="42"/>
      <c r="DE51" s="31"/>
      <c r="DG51" s="26"/>
      <c r="DH51" s="1">
        <f t="shared" si="7"/>
        <v>9</v>
      </c>
      <c r="DI51" s="3">
        <v>0.97995285495768203</v>
      </c>
      <c r="DJ51" s="3">
        <v>0.95289553146459105</v>
      </c>
      <c r="DK51" s="3">
        <v>0.74032661114628795</v>
      </c>
      <c r="DL51" s="42"/>
      <c r="DM51" s="42"/>
      <c r="DN51" s="42"/>
      <c r="DO51" s="42"/>
      <c r="DP51" s="42"/>
      <c r="DQ51" s="42"/>
      <c r="DW51" s="1">
        <f t="shared" si="8"/>
        <v>9</v>
      </c>
      <c r="DX51" s="3">
        <v>0.90454061958866805</v>
      </c>
      <c r="DY51" s="3">
        <v>0.97000396573687397</v>
      </c>
      <c r="DZ51" s="3">
        <v>0.68795215225099504</v>
      </c>
      <c r="EA51" s="42"/>
      <c r="EB51" s="42"/>
      <c r="EC51" s="42"/>
      <c r="ED51" s="42"/>
      <c r="EE51" s="42"/>
      <c r="EF51" s="42"/>
      <c r="EJ51" s="31"/>
      <c r="EL51" s="26"/>
      <c r="EM51" s="1">
        <f t="shared" si="9"/>
        <v>9</v>
      </c>
      <c r="EN51" s="46"/>
      <c r="EO51" s="46"/>
      <c r="EP51" s="42"/>
      <c r="EQ51" s="42"/>
      <c r="EV51" s="31"/>
      <c r="EY51" s="26"/>
      <c r="EZ51" s="1">
        <f t="shared" si="1"/>
        <v>9</v>
      </c>
      <c r="FA51" s="3">
        <v>0.32072529352245099</v>
      </c>
      <c r="FB51" s="3">
        <v>0.37344949698984498</v>
      </c>
      <c r="FC51" s="2"/>
      <c r="FD51" s="4"/>
      <c r="FI51" s="31"/>
    </row>
    <row r="52" spans="1:165">
      <c r="A52" s="128"/>
      <c r="B52" s="5">
        <f t="shared" si="2"/>
        <v>10</v>
      </c>
      <c r="C52" s="3">
        <v>0.43873041350921499</v>
      </c>
      <c r="D52" s="3">
        <v>0.22801989260080799</v>
      </c>
      <c r="E52" s="3">
        <v>0.95898627185496799</v>
      </c>
      <c r="F52" s="3">
        <v>0</v>
      </c>
      <c r="G52" s="42"/>
      <c r="H52" s="42"/>
      <c r="I52" s="42"/>
      <c r="J52" s="42"/>
      <c r="U52" s="1">
        <f t="shared" si="0"/>
        <v>10</v>
      </c>
      <c r="V52" s="3">
        <v>0.44660548926552701</v>
      </c>
      <c r="W52" s="3">
        <v>0.22592462903241101</v>
      </c>
      <c r="X52" s="3">
        <v>0.93535294009536296</v>
      </c>
      <c r="Y52" s="3">
        <v>0</v>
      </c>
      <c r="Z52" s="42"/>
      <c r="AA52" s="42"/>
      <c r="AB52" s="42"/>
      <c r="AC52" s="42"/>
      <c r="AL52" s="31"/>
      <c r="AO52" s="5">
        <f t="shared" si="3"/>
        <v>10</v>
      </c>
      <c r="AP52" s="3">
        <v>0.48447610325160401</v>
      </c>
      <c r="AQ52" s="3"/>
      <c r="AR52" s="3">
        <v>0.48941452037512301</v>
      </c>
      <c r="AS52" s="42"/>
      <c r="AT52" s="42"/>
      <c r="AU52" s="42"/>
      <c r="AV52" s="42"/>
      <c r="AW52" s="42"/>
      <c r="BH52" s="1">
        <f t="shared" si="4"/>
        <v>10</v>
      </c>
      <c r="BI52" s="3">
        <v>0.50678899381232601</v>
      </c>
      <c r="BJ52" s="3"/>
      <c r="BK52" s="3">
        <v>0.48882504676039801</v>
      </c>
      <c r="BL52" s="42"/>
      <c r="BM52" s="42"/>
      <c r="BN52" s="42"/>
      <c r="BO52" s="42"/>
      <c r="BP52" s="42"/>
      <c r="BY52" s="31"/>
      <c r="CC52" s="26"/>
      <c r="CD52" s="1">
        <f t="shared" si="5"/>
        <v>10</v>
      </c>
      <c r="CE52" s="3">
        <v>0.46258375610517799</v>
      </c>
      <c r="CF52" s="3">
        <v>0.49285703227289401</v>
      </c>
      <c r="CG52" s="3">
        <v>0.38775091626210301</v>
      </c>
      <c r="CH52" s="42"/>
      <c r="CI52" s="42"/>
      <c r="CJ52" s="42"/>
      <c r="CK52" s="42"/>
      <c r="CL52" s="42"/>
      <c r="CM52" s="42"/>
      <c r="CR52" s="1">
        <f t="shared" si="6"/>
        <v>10</v>
      </c>
      <c r="CS52" s="3">
        <v>0.48774777681379899</v>
      </c>
      <c r="CT52" s="3">
        <v>0.53028760238767103</v>
      </c>
      <c r="CU52" s="3">
        <v>0.40011406401552702</v>
      </c>
      <c r="CV52" s="42"/>
      <c r="CW52" s="42"/>
      <c r="CX52" s="42"/>
      <c r="CY52" s="42"/>
      <c r="CZ52" s="42"/>
      <c r="DA52" s="42"/>
      <c r="DE52" s="31"/>
      <c r="DG52" s="26"/>
      <c r="DH52" s="1">
        <f t="shared" si="7"/>
        <v>10</v>
      </c>
      <c r="DI52" s="3">
        <v>0.98619917568280702</v>
      </c>
      <c r="DJ52" s="3">
        <v>0.96290896501476897</v>
      </c>
      <c r="DK52" s="3">
        <v>0.77520196983140999</v>
      </c>
      <c r="DL52" s="42"/>
      <c r="DM52" s="42"/>
      <c r="DN52" s="42"/>
      <c r="DO52" s="42"/>
      <c r="DP52" s="42"/>
      <c r="DQ52" s="42"/>
      <c r="DW52" s="1">
        <f t="shared" si="8"/>
        <v>10</v>
      </c>
      <c r="DX52" s="3">
        <v>0.93953789308555202</v>
      </c>
      <c r="DY52" s="3">
        <v>0.98754135786805397</v>
      </c>
      <c r="DZ52" s="3">
        <v>0.73317870873315405</v>
      </c>
      <c r="EA52" s="42"/>
      <c r="EB52" s="42"/>
      <c r="EC52" s="42"/>
      <c r="ED52" s="42"/>
      <c r="EE52" s="42"/>
      <c r="EF52" s="42"/>
      <c r="EJ52" s="31"/>
      <c r="EL52" s="26"/>
      <c r="EM52" s="1">
        <f t="shared" si="9"/>
        <v>10</v>
      </c>
      <c r="EN52" s="46"/>
      <c r="EO52" s="46"/>
      <c r="EP52" s="42"/>
      <c r="EQ52" s="42"/>
      <c r="EV52" s="31"/>
      <c r="EY52" s="26"/>
      <c r="EZ52" s="1">
        <f t="shared" si="1"/>
        <v>10</v>
      </c>
      <c r="FA52" s="3">
        <v>0.373979408867191</v>
      </c>
      <c r="FB52" s="3">
        <v>0.41284507273156101</v>
      </c>
      <c r="FC52" s="2"/>
      <c r="FD52" s="4"/>
      <c r="FI52" s="31"/>
    </row>
    <row r="53" spans="1:165">
      <c r="A53" s="128"/>
      <c r="B53" s="5">
        <f t="shared" si="2"/>
        <v>11</v>
      </c>
      <c r="C53" s="3">
        <v>0.47276797209320298</v>
      </c>
      <c r="D53" s="3">
        <v>0.25642679101588201</v>
      </c>
      <c r="E53" s="3">
        <v>0.98646010906544501</v>
      </c>
      <c r="F53" s="3">
        <v>0</v>
      </c>
      <c r="G53" s="42"/>
      <c r="H53" s="42"/>
      <c r="I53" s="42"/>
      <c r="J53" s="42"/>
      <c r="U53" s="1">
        <f t="shared" si="0"/>
        <v>11</v>
      </c>
      <c r="V53" s="3">
        <v>0.48221434047592299</v>
      </c>
      <c r="W53" s="3">
        <v>0.25410891790835699</v>
      </c>
      <c r="X53" s="3">
        <v>0.98882857285429704</v>
      </c>
      <c r="Y53" s="3">
        <v>0</v>
      </c>
      <c r="Z53" s="42"/>
      <c r="AA53" s="42"/>
      <c r="AB53" s="42"/>
      <c r="AC53" s="42"/>
      <c r="AL53" s="31"/>
      <c r="AO53" s="5">
        <f t="shared" si="3"/>
        <v>11</v>
      </c>
      <c r="AP53" s="3">
        <v>0.50961673908931104</v>
      </c>
      <c r="AQ53" s="3"/>
      <c r="AR53" s="3">
        <v>0.499978908645003</v>
      </c>
      <c r="AS53" s="42"/>
      <c r="AT53" s="42"/>
      <c r="AU53" s="42"/>
      <c r="AV53" s="42"/>
      <c r="AW53" s="42"/>
      <c r="BH53" s="1">
        <f t="shared" si="4"/>
        <v>11</v>
      </c>
      <c r="BI53" s="3">
        <v>0.538745157836647</v>
      </c>
      <c r="BJ53" s="3"/>
      <c r="BK53" s="3">
        <v>0.52578486720628403</v>
      </c>
      <c r="BL53" s="42"/>
      <c r="BM53" s="42"/>
      <c r="BN53" s="42"/>
      <c r="BO53" s="42"/>
      <c r="BP53" s="42"/>
      <c r="BY53" s="31"/>
      <c r="CC53" s="26"/>
      <c r="CD53" s="1">
        <f t="shared" si="5"/>
        <v>11</v>
      </c>
      <c r="CE53" s="3">
        <v>0.48764666931892198</v>
      </c>
      <c r="CF53" s="3">
        <v>0.57255624076114298</v>
      </c>
      <c r="CG53" s="3">
        <v>0.42343420483111299</v>
      </c>
      <c r="CH53" s="42"/>
      <c r="CI53" s="42"/>
      <c r="CJ53" s="42"/>
      <c r="CK53" s="42"/>
      <c r="CL53" s="42"/>
      <c r="CM53" s="42"/>
      <c r="CR53" s="1">
        <f t="shared" si="6"/>
        <v>11</v>
      </c>
      <c r="CS53" s="3">
        <v>0.54230427192261998</v>
      </c>
      <c r="CT53" s="3">
        <v>0.58843124973058203</v>
      </c>
      <c r="CU53" s="3">
        <v>0.44364002864312102</v>
      </c>
      <c r="CV53" s="42"/>
      <c r="CW53" s="42"/>
      <c r="CX53" s="42"/>
      <c r="CY53" s="42"/>
      <c r="CZ53" s="42"/>
      <c r="DA53" s="42"/>
      <c r="DE53" s="31"/>
      <c r="DG53" s="26"/>
      <c r="DH53" s="1">
        <f t="shared" si="7"/>
        <v>11</v>
      </c>
      <c r="DI53" s="3">
        <v>0.990200214384098</v>
      </c>
      <c r="DJ53" s="3">
        <v>0.97324625614805405</v>
      </c>
      <c r="DK53" s="3">
        <v>0.81399926858639204</v>
      </c>
      <c r="DL53" s="42"/>
      <c r="DM53" s="42"/>
      <c r="DN53" s="42"/>
      <c r="DO53" s="42"/>
      <c r="DP53" s="42"/>
      <c r="DQ53" s="42"/>
      <c r="DW53" s="1">
        <f t="shared" si="8"/>
        <v>11</v>
      </c>
      <c r="DX53" s="3">
        <v>0.96800995013755398</v>
      </c>
      <c r="DY53" s="3">
        <v>0.99921438966467502</v>
      </c>
      <c r="DZ53" s="3">
        <v>0.80517859893100996</v>
      </c>
      <c r="EA53" s="42"/>
      <c r="EB53" s="42"/>
      <c r="EC53" s="42"/>
      <c r="ED53" s="42"/>
      <c r="EE53" s="42"/>
      <c r="EF53" s="42"/>
      <c r="EJ53" s="31"/>
      <c r="EL53" s="26"/>
      <c r="EM53" s="1">
        <f t="shared" si="9"/>
        <v>11</v>
      </c>
      <c r="EN53" s="46"/>
      <c r="EO53" s="46"/>
      <c r="EP53" s="42"/>
      <c r="EQ53" s="42"/>
      <c r="EV53" s="31"/>
      <c r="EY53" s="26"/>
      <c r="EZ53" s="1">
        <f t="shared" si="1"/>
        <v>11</v>
      </c>
      <c r="FA53" s="3">
        <v>0.41623581007294702</v>
      </c>
      <c r="FB53" s="3">
        <v>0.44863545794759602</v>
      </c>
      <c r="FC53" s="2"/>
      <c r="FD53" s="4"/>
      <c r="FI53" s="31"/>
    </row>
    <row r="54" spans="1:165">
      <c r="A54" s="128"/>
      <c r="B54" s="5">
        <f t="shared" si="2"/>
        <v>12</v>
      </c>
      <c r="C54" s="3">
        <v>0.50447277644311495</v>
      </c>
      <c r="D54" s="3">
        <v>0.28460640854493602</v>
      </c>
      <c r="E54" s="3">
        <v>1</v>
      </c>
      <c r="F54" s="3">
        <v>0</v>
      </c>
      <c r="G54" s="42"/>
      <c r="H54" s="42"/>
      <c r="I54" s="42"/>
      <c r="J54" s="42"/>
      <c r="U54" s="1">
        <f t="shared" si="0"/>
        <v>12</v>
      </c>
      <c r="V54" s="3">
        <v>0.51366540288315599</v>
      </c>
      <c r="W54" s="3">
        <v>0.28617463482313299</v>
      </c>
      <c r="X54" s="3">
        <v>1</v>
      </c>
      <c r="Y54" s="3">
        <v>0</v>
      </c>
      <c r="Z54" s="42"/>
      <c r="AA54" s="42"/>
      <c r="AB54" s="42"/>
      <c r="AC54" s="42"/>
      <c r="AL54" s="31"/>
      <c r="AO54" s="5">
        <f t="shared" si="3"/>
        <v>12</v>
      </c>
      <c r="AP54" s="3">
        <v>0.53458636372277402</v>
      </c>
      <c r="AQ54" s="3"/>
      <c r="AR54" s="3">
        <v>0.499978908645003</v>
      </c>
      <c r="AS54" s="42"/>
      <c r="AT54" s="42"/>
      <c r="AU54" s="42"/>
      <c r="AV54" s="42"/>
      <c r="AW54" s="42"/>
      <c r="BH54" s="1">
        <f t="shared" si="4"/>
        <v>12</v>
      </c>
      <c r="BI54" s="3">
        <v>0.57853334126719502</v>
      </c>
      <c r="BJ54" s="3"/>
      <c r="BK54" s="3">
        <v>0.57117041169871297</v>
      </c>
      <c r="BL54" s="42"/>
      <c r="BM54" s="42"/>
      <c r="BN54" s="42"/>
      <c r="BO54" s="42"/>
      <c r="BP54" s="42"/>
      <c r="BY54" s="31"/>
      <c r="CC54" s="26"/>
      <c r="CD54" s="1">
        <f t="shared" si="5"/>
        <v>12</v>
      </c>
      <c r="CE54" s="3">
        <v>0.55052680349896599</v>
      </c>
      <c r="CF54" s="3">
        <v>0.71360960918433003</v>
      </c>
      <c r="CG54" s="3">
        <v>0.46283089719459702</v>
      </c>
      <c r="CH54" s="42"/>
      <c r="CI54" s="42"/>
      <c r="CJ54" s="42"/>
      <c r="CK54" s="42"/>
      <c r="CL54" s="42"/>
      <c r="CM54" s="42"/>
      <c r="CR54" s="1">
        <f t="shared" si="6"/>
        <v>12</v>
      </c>
      <c r="CS54" s="3">
        <v>0.60136019228055604</v>
      </c>
      <c r="CT54" s="3">
        <v>0.64697992100748303</v>
      </c>
      <c r="CU54" s="3">
        <v>0.48722172383441398</v>
      </c>
      <c r="CV54" s="42"/>
      <c r="CW54" s="42"/>
      <c r="CX54" s="42"/>
      <c r="CY54" s="42"/>
      <c r="CZ54" s="42"/>
      <c r="DA54" s="42"/>
      <c r="DE54" s="31"/>
      <c r="DG54" s="26"/>
      <c r="DH54" s="1">
        <f t="shared" si="7"/>
        <v>12</v>
      </c>
      <c r="DI54" s="3">
        <v>0.99281501057694399</v>
      </c>
      <c r="DJ54" s="3">
        <v>0.98714630372319001</v>
      </c>
      <c r="DK54" s="3">
        <v>0.85770952394536004</v>
      </c>
      <c r="DL54" s="42"/>
      <c r="DM54" s="42"/>
      <c r="DN54" s="42"/>
      <c r="DO54" s="42"/>
      <c r="DP54" s="42"/>
      <c r="DQ54" s="42"/>
      <c r="DW54" s="1">
        <f t="shared" si="8"/>
        <v>12</v>
      </c>
      <c r="DX54" s="3">
        <v>0.97896501296246796</v>
      </c>
      <c r="DY54" s="3">
        <v>0.99968879395038401</v>
      </c>
      <c r="DZ54" s="3">
        <v>0.86873462792767997</v>
      </c>
      <c r="EA54" s="42"/>
      <c r="EB54" s="42"/>
      <c r="EC54" s="42"/>
      <c r="ED54" s="42"/>
      <c r="EE54" s="42"/>
      <c r="EF54" s="42"/>
      <c r="EJ54" s="31"/>
      <c r="EL54" s="26"/>
      <c r="EM54" s="1">
        <f t="shared" si="9"/>
        <v>12</v>
      </c>
      <c r="EN54" s="46"/>
      <c r="EO54" s="46"/>
      <c r="EP54" s="42"/>
      <c r="EQ54" s="42"/>
      <c r="EV54" s="31"/>
      <c r="EY54" s="26"/>
      <c r="EZ54" s="1">
        <f t="shared" si="1"/>
        <v>12</v>
      </c>
      <c r="FA54" s="3">
        <v>0.45437380160641599</v>
      </c>
      <c r="FB54" s="3">
        <v>0.48971861966101499</v>
      </c>
      <c r="FC54" s="2"/>
      <c r="FD54" s="4"/>
      <c r="FI54" s="31"/>
    </row>
    <row r="55" spans="1:165">
      <c r="A55" s="128"/>
      <c r="B55" s="5">
        <f t="shared" si="2"/>
        <v>13</v>
      </c>
      <c r="C55" s="3">
        <v>0.53391467259705205</v>
      </c>
      <c r="D55" s="3">
        <v>0.312565550306655</v>
      </c>
      <c r="E55" s="3">
        <v>1</v>
      </c>
      <c r="F55" s="3">
        <v>0</v>
      </c>
      <c r="G55" s="42"/>
      <c r="H55" s="42"/>
      <c r="I55" s="42"/>
      <c r="J55" s="42"/>
      <c r="U55" s="1">
        <f t="shared" si="0"/>
        <v>13</v>
      </c>
      <c r="V55" s="3">
        <v>0.54402173447159097</v>
      </c>
      <c r="W55" s="3">
        <v>0.31926231776269098</v>
      </c>
      <c r="X55" s="3">
        <v>1</v>
      </c>
      <c r="Y55" s="3">
        <v>0</v>
      </c>
      <c r="Z55" s="42"/>
      <c r="AA55" s="42"/>
      <c r="AB55" s="42"/>
      <c r="AC55" s="42"/>
      <c r="AL55" s="31"/>
      <c r="AO55" s="5">
        <f t="shared" si="3"/>
        <v>13</v>
      </c>
      <c r="AP55" s="3">
        <v>0.59599714878497501</v>
      </c>
      <c r="AQ55" s="3"/>
      <c r="AR55" s="3">
        <v>0.51690645555271397</v>
      </c>
      <c r="AS55" s="42"/>
      <c r="AT55" s="42"/>
      <c r="AU55" s="42"/>
      <c r="AV55" s="42"/>
      <c r="AW55" s="42"/>
      <c r="BH55" s="1">
        <f t="shared" si="4"/>
        <v>13</v>
      </c>
      <c r="BI55" s="3">
        <v>0.63007500472995404</v>
      </c>
      <c r="BJ55" s="3"/>
      <c r="BK55" s="3">
        <v>0.629160354577041</v>
      </c>
      <c r="BL55" s="42"/>
      <c r="BM55" s="42"/>
      <c r="BN55" s="42"/>
      <c r="BO55" s="42"/>
      <c r="BP55" s="42"/>
      <c r="BY55" s="31"/>
      <c r="CC55" s="26"/>
      <c r="CD55" s="1">
        <f t="shared" si="5"/>
        <v>13</v>
      </c>
      <c r="CE55" s="3">
        <v>0.62126355598224803</v>
      </c>
      <c r="CF55" s="3">
        <v>0.80129943060685904</v>
      </c>
      <c r="CG55" s="3">
        <v>0.50802863654874397</v>
      </c>
      <c r="CH55" s="42"/>
      <c r="CI55" s="42"/>
      <c r="CJ55" s="42"/>
      <c r="CK55" s="42"/>
      <c r="CL55" s="42"/>
      <c r="CM55" s="42"/>
      <c r="CR55" s="1">
        <f t="shared" si="6"/>
        <v>13</v>
      </c>
      <c r="CS55" s="3">
        <v>0.66347224679628602</v>
      </c>
      <c r="CT55" s="3">
        <v>0.71332983200466904</v>
      </c>
      <c r="CU55" s="3">
        <v>0.53084767408477096</v>
      </c>
      <c r="CV55" s="42"/>
      <c r="CW55" s="42"/>
      <c r="CX55" s="42"/>
      <c r="CY55" s="42"/>
      <c r="CZ55" s="42"/>
      <c r="DA55" s="42"/>
      <c r="DE55" s="31"/>
      <c r="DG55" s="26"/>
      <c r="DH55" s="1">
        <f t="shared" si="7"/>
        <v>13</v>
      </c>
      <c r="DI55" s="3">
        <v>0.994296389016323</v>
      </c>
      <c r="DJ55" s="3">
        <v>1</v>
      </c>
      <c r="DK55" s="3">
        <v>0.90370241872693302</v>
      </c>
      <c r="DL55" s="42"/>
      <c r="DM55" s="42"/>
      <c r="DN55" s="42"/>
      <c r="DO55" s="42"/>
      <c r="DP55" s="42"/>
      <c r="DQ55" s="42"/>
      <c r="DW55" s="1">
        <f t="shared" si="8"/>
        <v>13</v>
      </c>
      <c r="DX55" s="3">
        <v>0.98818680001225101</v>
      </c>
      <c r="DY55" s="3">
        <v>1</v>
      </c>
      <c r="DZ55" s="3">
        <v>0.89439566344458199</v>
      </c>
      <c r="EA55" s="42"/>
      <c r="EB55" s="42"/>
      <c r="EC55" s="42"/>
      <c r="ED55" s="42"/>
      <c r="EE55" s="42"/>
      <c r="EF55" s="42"/>
      <c r="EJ55" s="31"/>
      <c r="EL55" s="26"/>
      <c r="EM55" s="1">
        <f t="shared" si="9"/>
        <v>13</v>
      </c>
      <c r="EN55" s="46"/>
      <c r="EO55" s="46"/>
      <c r="EP55" s="42"/>
      <c r="EQ55" s="42"/>
      <c r="EV55" s="31"/>
      <c r="EY55" s="26"/>
      <c r="EZ55" s="1">
        <f t="shared" si="1"/>
        <v>13</v>
      </c>
      <c r="FA55" s="3">
        <v>0.489009683900889</v>
      </c>
      <c r="FB55" s="3">
        <v>0.54066156794562703</v>
      </c>
      <c r="FC55" s="2"/>
      <c r="FD55" s="4"/>
      <c r="FI55" s="31"/>
    </row>
    <row r="56" spans="1:165">
      <c r="A56" s="128"/>
      <c r="B56" s="5">
        <f t="shared" si="2"/>
        <v>14</v>
      </c>
      <c r="C56" s="3">
        <v>0.55883144344948299</v>
      </c>
      <c r="D56" s="3">
        <v>0.34341181501696899</v>
      </c>
      <c r="E56" s="3">
        <v>1</v>
      </c>
      <c r="F56" s="3">
        <v>0</v>
      </c>
      <c r="G56" s="42"/>
      <c r="H56" s="42"/>
      <c r="I56" s="42"/>
      <c r="J56" s="42"/>
      <c r="U56" s="1">
        <f t="shared" si="0"/>
        <v>14</v>
      </c>
      <c r="V56" s="3">
        <v>0.568871468573795</v>
      </c>
      <c r="W56" s="3">
        <v>0.35339598454516802</v>
      </c>
      <c r="X56" s="3">
        <v>1</v>
      </c>
      <c r="Y56" s="3">
        <v>0</v>
      </c>
      <c r="Z56" s="42"/>
      <c r="AA56" s="42"/>
      <c r="AB56" s="42"/>
      <c r="AC56" s="42"/>
      <c r="AL56" s="31"/>
      <c r="AO56" s="5">
        <f t="shared" si="3"/>
        <v>14</v>
      </c>
      <c r="AP56" s="3">
        <v>0.66503825528791405</v>
      </c>
      <c r="AQ56" s="3"/>
      <c r="AR56" s="3">
        <v>0.53737327776682497</v>
      </c>
      <c r="AS56" s="42"/>
      <c r="AT56" s="42"/>
      <c r="AU56" s="42"/>
      <c r="AV56" s="42"/>
      <c r="AW56" s="42"/>
      <c r="BH56" s="1">
        <f t="shared" si="4"/>
        <v>14</v>
      </c>
      <c r="BI56" s="3">
        <v>0.68702602971070104</v>
      </c>
      <c r="BJ56" s="3"/>
      <c r="BK56" s="3">
        <v>0.71337417548426696</v>
      </c>
      <c r="BL56" s="42"/>
      <c r="BM56" s="42"/>
      <c r="BN56" s="42"/>
      <c r="BO56" s="42"/>
      <c r="BP56" s="42"/>
      <c r="BY56" s="31"/>
      <c r="CC56" s="26"/>
      <c r="CD56" s="1">
        <f t="shared" si="5"/>
        <v>14</v>
      </c>
      <c r="CE56" s="3">
        <v>0.71003809615847902</v>
      </c>
      <c r="CF56" s="3">
        <v>0.84787838232143997</v>
      </c>
      <c r="CG56" s="3">
        <v>0.55322637590289103</v>
      </c>
      <c r="CH56" s="42"/>
      <c r="CI56" s="42"/>
      <c r="CJ56" s="42"/>
      <c r="CK56" s="42"/>
      <c r="CL56" s="42"/>
      <c r="CM56" s="42"/>
      <c r="CR56" s="1">
        <f t="shared" si="6"/>
        <v>14</v>
      </c>
      <c r="CS56" s="3">
        <v>0.72688928550643095</v>
      </c>
      <c r="CT56" s="3">
        <v>0.77887251231293098</v>
      </c>
      <c r="CU56" s="3">
        <v>0.57447362433512705</v>
      </c>
      <c r="CV56" s="42"/>
      <c r="CW56" s="42"/>
      <c r="CX56" s="42"/>
      <c r="CY56" s="42"/>
      <c r="CZ56" s="42"/>
      <c r="DA56" s="42"/>
      <c r="DE56" s="31"/>
      <c r="DG56" s="26"/>
      <c r="DH56" s="1">
        <f t="shared" si="7"/>
        <v>14</v>
      </c>
      <c r="DI56" s="3">
        <v>0.99634793896966001</v>
      </c>
      <c r="DJ56" s="3">
        <v>1</v>
      </c>
      <c r="DK56" s="3">
        <v>0.95790666959857595</v>
      </c>
      <c r="DL56" s="42"/>
      <c r="DM56" s="42"/>
      <c r="DN56" s="42"/>
      <c r="DO56" s="42"/>
      <c r="DP56" s="42"/>
      <c r="DQ56" s="42"/>
      <c r="DW56" s="1">
        <f t="shared" si="8"/>
        <v>14</v>
      </c>
      <c r="DX56" s="3">
        <v>0.99271989513504999</v>
      </c>
      <c r="DY56" s="3">
        <v>1</v>
      </c>
      <c r="DZ56" s="3">
        <v>0.92005669896148301</v>
      </c>
      <c r="EA56" s="42"/>
      <c r="EB56" s="42"/>
      <c r="EC56" s="42"/>
      <c r="ED56" s="42"/>
      <c r="EE56" s="42"/>
      <c r="EF56" s="42"/>
      <c r="EJ56" s="31"/>
      <c r="EL56" s="26"/>
      <c r="EM56" s="1">
        <f t="shared" si="9"/>
        <v>14</v>
      </c>
      <c r="EN56" s="46"/>
      <c r="EO56" s="46"/>
      <c r="EP56" s="42"/>
      <c r="EQ56" s="42"/>
      <c r="EV56" s="31"/>
      <c r="EY56" s="26"/>
      <c r="EZ56" s="1">
        <f t="shared" si="1"/>
        <v>14</v>
      </c>
      <c r="FA56" s="3">
        <v>0.53085945387420397</v>
      </c>
      <c r="FB56" s="3">
        <v>0.58499073271095903</v>
      </c>
      <c r="FC56" s="2"/>
      <c r="FD56" s="4"/>
      <c r="FI56" s="31"/>
    </row>
    <row r="57" spans="1:165">
      <c r="A57" s="128"/>
      <c r="B57" s="5">
        <f t="shared" si="2"/>
        <v>15</v>
      </c>
      <c r="C57" s="3">
        <v>0.57935426445475402</v>
      </c>
      <c r="D57" s="3">
        <v>0.377061510039918</v>
      </c>
      <c r="E57" s="3">
        <v>1</v>
      </c>
      <c r="F57" s="3">
        <v>0</v>
      </c>
      <c r="G57" s="42"/>
      <c r="H57" s="42"/>
      <c r="I57" s="42"/>
      <c r="J57" s="42"/>
      <c r="U57" s="1">
        <f t="shared" si="0"/>
        <v>15</v>
      </c>
      <c r="V57" s="3">
        <v>0.59226793462239502</v>
      </c>
      <c r="W57" s="3">
        <v>0.38780570108564899</v>
      </c>
      <c r="X57" s="3">
        <v>1</v>
      </c>
      <c r="Y57" s="3">
        <v>0</v>
      </c>
      <c r="Z57" s="42"/>
      <c r="AA57" s="42"/>
      <c r="AB57" s="42"/>
      <c r="AC57" s="42"/>
      <c r="AL57" s="31"/>
      <c r="AO57" s="5">
        <f t="shared" si="3"/>
        <v>15</v>
      </c>
      <c r="AP57" s="3">
        <v>0.74895149241741998</v>
      </c>
      <c r="AQ57" s="3"/>
      <c r="AR57" s="3">
        <v>0.73007473848384397</v>
      </c>
      <c r="AS57" s="42"/>
      <c r="AT57" s="42"/>
      <c r="AU57" s="42"/>
      <c r="AV57" s="42"/>
      <c r="AW57" s="42"/>
      <c r="BH57" s="1">
        <f t="shared" si="4"/>
        <v>15</v>
      </c>
      <c r="BI57" s="3">
        <v>0.75210524666746004</v>
      </c>
      <c r="BJ57" s="3"/>
      <c r="BK57" s="3">
        <v>0.83693369859296296</v>
      </c>
      <c r="BL57" s="42"/>
      <c r="BM57" s="42"/>
      <c r="BN57" s="42"/>
      <c r="BO57" s="42"/>
      <c r="BP57" s="42"/>
      <c r="BY57" s="31"/>
      <c r="CC57" s="26"/>
      <c r="CD57" s="1">
        <f t="shared" si="5"/>
        <v>15</v>
      </c>
      <c r="CE57" s="3">
        <v>0.80259142405475703</v>
      </c>
      <c r="CF57" s="3">
        <v>0.88747618140717399</v>
      </c>
      <c r="CG57" s="3">
        <v>0.59018945033732795</v>
      </c>
      <c r="CH57" s="42"/>
      <c r="CI57" s="42"/>
      <c r="CJ57" s="42"/>
      <c r="CK57" s="42"/>
      <c r="CL57" s="42"/>
      <c r="CM57" s="42"/>
      <c r="CR57" s="1">
        <f t="shared" si="6"/>
        <v>15</v>
      </c>
      <c r="CS57" s="3">
        <v>0.78476463960209097</v>
      </c>
      <c r="CT57" s="3">
        <v>0.81449250286927</v>
      </c>
      <c r="CU57" s="3">
        <v>0.59646763843651196</v>
      </c>
      <c r="CV57" s="42"/>
      <c r="CW57" s="42"/>
      <c r="CX57" s="42"/>
      <c r="CY57" s="42"/>
      <c r="CZ57" s="42"/>
      <c r="DA57" s="42"/>
      <c r="DE57" s="31"/>
      <c r="DG57" s="26"/>
      <c r="DH57" s="1">
        <f t="shared" si="7"/>
        <v>15</v>
      </c>
      <c r="DI57" s="3">
        <v>0.99886639730228299</v>
      </c>
      <c r="DJ57" s="3">
        <v>1</v>
      </c>
      <c r="DK57" s="3">
        <v>0.98964815616698099</v>
      </c>
      <c r="DL57" s="42"/>
      <c r="DM57" s="42"/>
      <c r="DN57" s="42"/>
      <c r="DO57" s="42"/>
      <c r="DP57" s="42"/>
      <c r="DQ57" s="42"/>
      <c r="DW57" s="1">
        <f t="shared" si="8"/>
        <v>15</v>
      </c>
      <c r="DX57" s="3">
        <v>0.99656541124911302</v>
      </c>
      <c r="DY57" s="3">
        <v>1</v>
      </c>
      <c r="DZ57" s="3">
        <v>0.94207252859591495</v>
      </c>
      <c r="EA57" s="42"/>
      <c r="EB57" s="42"/>
      <c r="EC57" s="42"/>
      <c r="ED57" s="42"/>
      <c r="EE57" s="42"/>
      <c r="EF57" s="42"/>
      <c r="EJ57" s="31"/>
      <c r="EL57" s="26"/>
      <c r="EM57" s="1">
        <f t="shared" si="9"/>
        <v>15</v>
      </c>
      <c r="EN57" s="46"/>
      <c r="EO57" s="46"/>
      <c r="EP57" s="42"/>
      <c r="EQ57" s="42"/>
      <c r="EV57" s="31"/>
      <c r="EY57" s="26"/>
      <c r="EZ57" s="1">
        <f t="shared" si="1"/>
        <v>15</v>
      </c>
      <c r="FA57" s="3">
        <v>0.58189470859863901</v>
      </c>
      <c r="FB57" s="3">
        <v>0.62257697449232396</v>
      </c>
      <c r="FC57" s="2"/>
      <c r="FD57" s="4"/>
      <c r="FI57" s="31"/>
    </row>
    <row r="58" spans="1:165">
      <c r="A58" s="128"/>
      <c r="B58" s="5">
        <f t="shared" si="2"/>
        <v>16</v>
      </c>
      <c r="C58" s="3">
        <v>0.60542333666498005</v>
      </c>
      <c r="D58" s="3">
        <v>0.40929213387188801</v>
      </c>
      <c r="E58" s="3">
        <v>1</v>
      </c>
      <c r="F58" s="3">
        <v>5.8503333358438398E-3</v>
      </c>
      <c r="G58" s="42"/>
      <c r="H58" s="42"/>
      <c r="I58" s="42"/>
      <c r="J58" s="42"/>
      <c r="U58" s="1">
        <f t="shared" si="0"/>
        <v>16</v>
      </c>
      <c r="V58" s="3">
        <v>0.61837367200924998</v>
      </c>
      <c r="W58" s="3">
        <v>0.420493089575117</v>
      </c>
      <c r="X58" s="3">
        <v>1</v>
      </c>
      <c r="Y58" s="3">
        <v>2.2917820215695099E-2</v>
      </c>
      <c r="Z58" s="42"/>
      <c r="AA58" s="42"/>
      <c r="AB58" s="42"/>
      <c r="AC58" s="42"/>
      <c r="AL58" s="31"/>
      <c r="AO58" s="5">
        <f t="shared" si="3"/>
        <v>16</v>
      </c>
      <c r="AP58" s="3">
        <v>0.83598817837414197</v>
      </c>
      <c r="AQ58" s="3"/>
      <c r="AR58" s="3">
        <v>0.95863109110880895</v>
      </c>
      <c r="AS58" s="42"/>
      <c r="AT58" s="42"/>
      <c r="AU58" s="42"/>
      <c r="AV58" s="42"/>
      <c r="AW58" s="42"/>
      <c r="BH58" s="1">
        <f t="shared" si="4"/>
        <v>16</v>
      </c>
      <c r="BI58" s="3">
        <v>0.81151631125810697</v>
      </c>
      <c r="BJ58" s="3"/>
      <c r="BK58" s="3">
        <v>0.92844214590344898</v>
      </c>
      <c r="BL58" s="42"/>
      <c r="BM58" s="42"/>
      <c r="BN58" s="42"/>
      <c r="BO58" s="42"/>
      <c r="BP58" s="42"/>
      <c r="BY58" s="31"/>
      <c r="CC58" s="26"/>
      <c r="CD58" s="1">
        <f t="shared" si="5"/>
        <v>16</v>
      </c>
      <c r="CE58" s="3">
        <v>0.862532603669114</v>
      </c>
      <c r="CF58" s="3">
        <v>0.92186164875273702</v>
      </c>
      <c r="CG58" s="3">
        <v>0.62670892174738102</v>
      </c>
      <c r="CH58" s="42"/>
      <c r="CI58" s="42"/>
      <c r="CJ58" s="42"/>
      <c r="CK58" s="42"/>
      <c r="CL58" s="42"/>
      <c r="CM58" s="42"/>
      <c r="CR58" s="1">
        <f t="shared" si="6"/>
        <v>16</v>
      </c>
      <c r="CS58" s="3">
        <v>0.84026098400468097</v>
      </c>
      <c r="CT58" s="3">
        <v>0.85039642020355999</v>
      </c>
      <c r="CU58" s="3">
        <v>0.63563206007344097</v>
      </c>
      <c r="CV58" s="42"/>
      <c r="CW58" s="42"/>
      <c r="CX58" s="42"/>
      <c r="CY58" s="42"/>
      <c r="CZ58" s="42"/>
      <c r="DA58" s="42"/>
      <c r="DE58" s="31"/>
      <c r="DG58" s="26"/>
      <c r="DH58" s="1">
        <f t="shared" si="7"/>
        <v>16</v>
      </c>
      <c r="DI58" s="3">
        <v>1</v>
      </c>
      <c r="DJ58" s="3">
        <v>1</v>
      </c>
      <c r="DK58" s="3">
        <v>0.99729990610688002</v>
      </c>
      <c r="DL58" s="42"/>
      <c r="DM58" s="42"/>
      <c r="DN58" s="42"/>
      <c r="DO58" s="42"/>
      <c r="DP58" s="42"/>
      <c r="DQ58" s="42"/>
      <c r="DW58" s="1">
        <f t="shared" si="8"/>
        <v>16</v>
      </c>
      <c r="DX58" s="3">
        <v>0.99855132682442704</v>
      </c>
      <c r="DY58" s="3">
        <v>1</v>
      </c>
      <c r="DZ58" s="3">
        <v>0.95987864731071004</v>
      </c>
      <c r="EA58" s="42"/>
      <c r="EB58" s="42"/>
      <c r="EC58" s="42"/>
      <c r="ED58" s="42"/>
      <c r="EE58" s="42"/>
      <c r="EF58" s="42"/>
      <c r="EJ58" s="31"/>
      <c r="EL58" s="26"/>
      <c r="EM58" s="1">
        <f t="shared" si="9"/>
        <v>16</v>
      </c>
      <c r="EN58" s="46"/>
      <c r="EO58" s="46"/>
      <c r="EP58" s="42"/>
      <c r="EQ58" s="42"/>
      <c r="EV58" s="31"/>
      <c r="EY58" s="26"/>
      <c r="EZ58" s="1">
        <f t="shared" si="1"/>
        <v>16</v>
      </c>
      <c r="FA58" s="3">
        <v>0.62273875745907903</v>
      </c>
      <c r="FB58" s="3">
        <v>0.66818474862763999</v>
      </c>
      <c r="FC58" s="2"/>
      <c r="FD58" s="4"/>
      <c r="FI58" s="31"/>
    </row>
    <row r="59" spans="1:165">
      <c r="A59" s="128"/>
      <c r="B59" s="5">
        <f t="shared" si="2"/>
        <v>17</v>
      </c>
      <c r="C59" s="3">
        <v>0.63687380656603898</v>
      </c>
      <c r="D59" s="3">
        <v>0.44014586615169898</v>
      </c>
      <c r="E59" s="3">
        <v>1</v>
      </c>
      <c r="F59" s="3">
        <v>1.7385551178167501E-2</v>
      </c>
      <c r="G59" s="42"/>
      <c r="H59" s="42"/>
      <c r="I59" s="42"/>
      <c r="J59" s="42"/>
      <c r="U59" s="1">
        <f t="shared" si="0"/>
        <v>17</v>
      </c>
      <c r="V59" s="3">
        <v>0.64519130561401095</v>
      </c>
      <c r="W59" s="3">
        <v>0.45272791400863499</v>
      </c>
      <c r="X59" s="3">
        <v>1</v>
      </c>
      <c r="Y59" s="3">
        <v>5.1887633493703497E-2</v>
      </c>
      <c r="Z59" s="42"/>
      <c r="AA59" s="42"/>
      <c r="AB59" s="42"/>
      <c r="AC59" s="42"/>
      <c r="AL59" s="31"/>
      <c r="AO59" s="5">
        <f t="shared" si="3"/>
        <v>17</v>
      </c>
      <c r="AP59" s="3">
        <v>0.89072833086271397</v>
      </c>
      <c r="AQ59" s="3"/>
      <c r="AR59" s="3">
        <v>0.99882157923827197</v>
      </c>
      <c r="AS59" s="42"/>
      <c r="AT59" s="42"/>
      <c r="AU59" s="42"/>
      <c r="AV59" s="42"/>
      <c r="AW59" s="42"/>
      <c r="BH59" s="1">
        <f t="shared" si="4"/>
        <v>17</v>
      </c>
      <c r="BI59" s="3">
        <v>0.86245428566658799</v>
      </c>
      <c r="BJ59" s="3"/>
      <c r="BK59" s="3">
        <v>0.97192663927019696</v>
      </c>
      <c r="BL59" s="42"/>
      <c r="BM59" s="42"/>
      <c r="BN59" s="42"/>
      <c r="BO59" s="42"/>
      <c r="BP59" s="42"/>
      <c r="BY59" s="31"/>
      <c r="CC59" s="26"/>
      <c r="CD59" s="1">
        <f t="shared" si="5"/>
        <v>17</v>
      </c>
      <c r="CE59" s="3">
        <v>0.91556090179754601</v>
      </c>
      <c r="CF59" s="3">
        <v>0.94326774870033103</v>
      </c>
      <c r="CG59" s="3">
        <v>0.65118850633832903</v>
      </c>
      <c r="CH59" s="42"/>
      <c r="CI59" s="42"/>
      <c r="CJ59" s="42"/>
      <c r="CK59" s="42"/>
      <c r="CL59" s="42"/>
      <c r="CM59" s="42"/>
      <c r="CR59" s="1">
        <f t="shared" si="6"/>
        <v>17</v>
      </c>
      <c r="CS59" s="3">
        <v>0.88101167532853397</v>
      </c>
      <c r="CT59" s="3">
        <v>0.89519408301147696</v>
      </c>
      <c r="CU59" s="3">
        <v>0.687476833758909</v>
      </c>
      <c r="CV59" s="42"/>
      <c r="CW59" s="42"/>
      <c r="CX59" s="42"/>
      <c r="CY59" s="42"/>
      <c r="CZ59" s="42"/>
      <c r="DA59" s="42"/>
      <c r="DE59" s="31"/>
      <c r="DG59" s="26"/>
      <c r="DH59" s="1">
        <f t="shared" si="7"/>
        <v>17</v>
      </c>
      <c r="DI59" s="3">
        <v>1</v>
      </c>
      <c r="DJ59" s="3">
        <v>1</v>
      </c>
      <c r="DK59" s="3">
        <v>1</v>
      </c>
      <c r="DL59" s="42"/>
      <c r="DM59" s="42"/>
      <c r="DN59" s="42"/>
      <c r="DO59" s="42"/>
      <c r="DP59" s="42"/>
      <c r="DQ59" s="42"/>
      <c r="DW59" s="1">
        <f t="shared" si="8"/>
        <v>17</v>
      </c>
      <c r="DX59" s="3">
        <v>1</v>
      </c>
      <c r="DY59" s="3">
        <v>1</v>
      </c>
      <c r="DZ59" s="3">
        <v>0.97227287953145403</v>
      </c>
      <c r="EA59" s="42"/>
      <c r="EB59" s="42"/>
      <c r="EC59" s="42"/>
      <c r="ED59" s="42"/>
      <c r="EE59" s="42"/>
      <c r="EF59" s="42"/>
      <c r="EJ59" s="31"/>
      <c r="EL59" s="26"/>
      <c r="EM59" s="1">
        <f t="shared" si="9"/>
        <v>17</v>
      </c>
      <c r="EN59" s="46"/>
      <c r="EO59" s="46"/>
      <c r="EP59" s="42"/>
      <c r="EQ59" s="42"/>
      <c r="EV59" s="31"/>
      <c r="EY59" s="26"/>
      <c r="EZ59" s="1">
        <f t="shared" si="1"/>
        <v>17</v>
      </c>
      <c r="FA59" s="3">
        <v>0.65599629575344698</v>
      </c>
      <c r="FB59" s="3">
        <v>0.72200771875212499</v>
      </c>
      <c r="FC59" s="2"/>
      <c r="FD59" s="4"/>
      <c r="FI59" s="31"/>
    </row>
    <row r="60" spans="1:165">
      <c r="A60" s="128"/>
      <c r="B60" s="5">
        <f t="shared" si="2"/>
        <v>18</v>
      </c>
      <c r="C60" s="3">
        <v>0.66771224094488502</v>
      </c>
      <c r="D60" s="3">
        <v>0.470105991556933</v>
      </c>
      <c r="E60" s="3">
        <v>1</v>
      </c>
      <c r="F60" s="3">
        <v>8.4958589981318097E-2</v>
      </c>
      <c r="G60" s="42"/>
      <c r="H60" s="42"/>
      <c r="I60" s="42"/>
      <c r="J60" s="42"/>
      <c r="U60" s="1">
        <f t="shared" si="0"/>
        <v>18</v>
      </c>
      <c r="V60" s="3">
        <v>0.67853144415872502</v>
      </c>
      <c r="W60" s="3">
        <v>0.48212511391115798</v>
      </c>
      <c r="X60" s="3">
        <v>1</v>
      </c>
      <c r="Y60" s="3">
        <v>0.144983165549318</v>
      </c>
      <c r="Z60" s="42"/>
      <c r="AA60" s="42"/>
      <c r="AB60" s="42"/>
      <c r="AC60" s="42"/>
      <c r="AL60" s="31"/>
      <c r="AO60" s="5">
        <f t="shared" si="3"/>
        <v>18</v>
      </c>
      <c r="AP60" s="3">
        <v>0.93873005258109299</v>
      </c>
      <c r="AQ60" s="3"/>
      <c r="AR60" s="3">
        <v>0.99982680892527198</v>
      </c>
      <c r="AS60" s="42"/>
      <c r="AT60" s="42"/>
      <c r="AU60" s="42"/>
      <c r="AV60" s="42"/>
      <c r="AW60" s="42"/>
      <c r="BH60" s="1">
        <f t="shared" si="4"/>
        <v>18</v>
      </c>
      <c r="BI60" s="3">
        <v>0.90583021162971</v>
      </c>
      <c r="BJ60" s="3"/>
      <c r="BK60" s="3">
        <v>0.99839233632350999</v>
      </c>
      <c r="BL60" s="42"/>
      <c r="BM60" s="42"/>
      <c r="BN60" s="42"/>
      <c r="BO60" s="42"/>
      <c r="BP60" s="42"/>
      <c r="BY60" s="31"/>
      <c r="CC60" s="26"/>
      <c r="CD60" s="1">
        <f t="shared" si="5"/>
        <v>18</v>
      </c>
      <c r="CE60" s="3">
        <v>0.94634305067268198</v>
      </c>
      <c r="CF60" s="3">
        <v>0.95455369702582704</v>
      </c>
      <c r="CG60" s="3">
        <v>0.67526490434825304</v>
      </c>
      <c r="CH60" s="42"/>
      <c r="CI60" s="42"/>
      <c r="CJ60" s="42"/>
      <c r="CK60" s="42"/>
      <c r="CL60" s="42"/>
      <c r="CM60" s="42"/>
      <c r="CR60" s="1">
        <f t="shared" si="6"/>
        <v>18</v>
      </c>
      <c r="CS60" s="3">
        <v>0.91547951322314303</v>
      </c>
      <c r="CT60" s="3">
        <v>0.93994285034015201</v>
      </c>
      <c r="CU60" s="3">
        <v>0.72853942967199203</v>
      </c>
      <c r="CV60" s="42"/>
      <c r="CW60" s="42"/>
      <c r="CX60" s="42"/>
      <c r="CY60" s="42"/>
      <c r="CZ60" s="42"/>
      <c r="DA60" s="42"/>
      <c r="DE60" s="31"/>
      <c r="DG60" s="26"/>
      <c r="DH60" s="1">
        <f t="shared" si="7"/>
        <v>18</v>
      </c>
      <c r="DI60" s="3">
        <v>1</v>
      </c>
      <c r="DJ60" s="3">
        <v>1</v>
      </c>
      <c r="DK60" s="3">
        <v>1</v>
      </c>
      <c r="DL60" s="42"/>
      <c r="DM60" s="42"/>
      <c r="DN60" s="42"/>
      <c r="DO60" s="42"/>
      <c r="DP60" s="42"/>
      <c r="DQ60" s="42"/>
      <c r="DW60" s="1">
        <f t="shared" si="8"/>
        <v>18</v>
      </c>
      <c r="DX60" s="3">
        <v>1</v>
      </c>
      <c r="DY60" s="3">
        <v>1</v>
      </c>
      <c r="DZ60" s="3">
        <v>0.98353312365970402</v>
      </c>
      <c r="EA60" s="42"/>
      <c r="EB60" s="42"/>
      <c r="EC60" s="42"/>
      <c r="ED60" s="42"/>
      <c r="EE60" s="42"/>
      <c r="EF60" s="42"/>
      <c r="EJ60" s="31"/>
      <c r="EL60" s="26"/>
      <c r="EM60" s="1">
        <f t="shared" si="9"/>
        <v>18</v>
      </c>
      <c r="EN60" s="46"/>
      <c r="EO60" s="46"/>
      <c r="EP60" s="42"/>
      <c r="EQ60" s="42"/>
      <c r="EV60" s="31"/>
      <c r="EY60" s="26"/>
      <c r="EZ60" s="1">
        <f t="shared" si="1"/>
        <v>18</v>
      </c>
      <c r="FA60" s="3">
        <v>0.691100773458864</v>
      </c>
      <c r="FB60" s="3">
        <v>0.77055825367234398</v>
      </c>
      <c r="FC60" s="2"/>
      <c r="FD60" s="4"/>
      <c r="FI60" s="31"/>
    </row>
    <row r="61" spans="1:165">
      <c r="A61" s="128"/>
      <c r="B61" s="5">
        <f t="shared" si="2"/>
        <v>19</v>
      </c>
      <c r="C61" s="3">
        <v>0.69795704352514298</v>
      </c>
      <c r="D61" s="3">
        <v>0.49919938057688901</v>
      </c>
      <c r="E61" s="3">
        <v>1</v>
      </c>
      <c r="F61" s="3">
        <v>0.20698468673336901</v>
      </c>
      <c r="G61" s="42"/>
      <c r="H61" s="42"/>
      <c r="I61" s="42"/>
      <c r="J61" s="42"/>
      <c r="U61" s="1">
        <f t="shared" si="0"/>
        <v>19</v>
      </c>
      <c r="V61" s="3">
        <v>0.71360596118153496</v>
      </c>
      <c r="W61" s="3">
        <v>0.51076777012827401</v>
      </c>
      <c r="X61" s="3">
        <v>1</v>
      </c>
      <c r="Y61" s="3">
        <v>0.25501261197834801</v>
      </c>
      <c r="Z61" s="42"/>
      <c r="AA61" s="42"/>
      <c r="AB61" s="42"/>
      <c r="AC61" s="42"/>
      <c r="AL61" s="31"/>
      <c r="AO61" s="5">
        <f t="shared" si="3"/>
        <v>19</v>
      </c>
      <c r="AP61" s="3">
        <v>0.95816938954835995</v>
      </c>
      <c r="AQ61" s="3"/>
      <c r="AR61" s="3">
        <v>1</v>
      </c>
      <c r="AS61" s="42"/>
      <c r="AT61" s="42"/>
      <c r="AU61" s="42"/>
      <c r="AV61" s="42"/>
      <c r="AW61" s="42"/>
      <c r="BH61" s="1">
        <f t="shared" si="4"/>
        <v>19</v>
      </c>
      <c r="BI61" s="3">
        <v>0.93785890593121002</v>
      </c>
      <c r="BJ61" s="3"/>
      <c r="BK61" s="3">
        <v>0.99939792943481698</v>
      </c>
      <c r="BL61" s="42"/>
      <c r="BM61" s="42"/>
      <c r="BN61" s="42"/>
      <c r="BO61" s="42"/>
      <c r="BP61" s="42"/>
      <c r="BY61" s="31"/>
      <c r="CC61" s="26"/>
      <c r="CD61" s="1">
        <f t="shared" si="5"/>
        <v>19</v>
      </c>
      <c r="CE61" s="3">
        <v>0.972379586978947</v>
      </c>
      <c r="CF61" s="3">
        <v>0.97031526997909001</v>
      </c>
      <c r="CG61" s="3">
        <v>0.70386450533009404</v>
      </c>
      <c r="CH61" s="42"/>
      <c r="CI61" s="42"/>
      <c r="CJ61" s="42"/>
      <c r="CK61" s="42"/>
      <c r="CL61" s="42"/>
      <c r="CM61" s="42"/>
      <c r="CR61" s="1">
        <f t="shared" si="6"/>
        <v>19</v>
      </c>
      <c r="CS61" s="3">
        <v>0.93806923720342605</v>
      </c>
      <c r="CT61" s="3">
        <v>0.96619235333437803</v>
      </c>
      <c r="CU61" s="3">
        <v>0.74726740846489503</v>
      </c>
      <c r="CV61" s="42"/>
      <c r="CW61" s="42"/>
      <c r="CX61" s="42"/>
      <c r="CY61" s="42"/>
      <c r="CZ61" s="42"/>
      <c r="DA61" s="42"/>
      <c r="DE61" s="31"/>
      <c r="DG61" s="26"/>
      <c r="DH61" s="1">
        <f t="shared" si="7"/>
        <v>19</v>
      </c>
      <c r="DI61" s="3">
        <v>1</v>
      </c>
      <c r="DJ61" s="3">
        <v>1</v>
      </c>
      <c r="DK61" s="3">
        <v>1</v>
      </c>
      <c r="DL61" s="42"/>
      <c r="DM61" s="42"/>
      <c r="DN61" s="42"/>
      <c r="DO61" s="42"/>
      <c r="DP61" s="42"/>
      <c r="DQ61" s="42"/>
      <c r="DW61" s="1">
        <f t="shared" si="8"/>
        <v>19</v>
      </c>
      <c r="DX61" s="3">
        <v>1</v>
      </c>
      <c r="DY61" s="3">
        <v>1</v>
      </c>
      <c r="DZ61" s="3">
        <v>0.99300719023462702</v>
      </c>
      <c r="EA61" s="42"/>
      <c r="EB61" s="42"/>
      <c r="EC61" s="42"/>
      <c r="ED61" s="42"/>
      <c r="EE61" s="42"/>
      <c r="EF61" s="42"/>
      <c r="EJ61" s="31"/>
      <c r="EL61" s="26"/>
      <c r="EM61" s="1">
        <f t="shared" si="9"/>
        <v>19</v>
      </c>
      <c r="EN61" s="46"/>
      <c r="EO61" s="46"/>
      <c r="EP61" s="42"/>
      <c r="EQ61" s="42"/>
      <c r="EV61" s="31"/>
      <c r="EY61" s="26"/>
      <c r="EZ61" s="1">
        <f t="shared" si="1"/>
        <v>19</v>
      </c>
      <c r="FA61" s="3">
        <v>0.72735024916653601</v>
      </c>
      <c r="FB61" s="3">
        <v>0.81455690822439697</v>
      </c>
      <c r="FC61" s="2"/>
      <c r="FD61" s="4"/>
      <c r="FI61" s="31"/>
    </row>
    <row r="62" spans="1:165">
      <c r="A62" s="128"/>
      <c r="B62" s="5">
        <f t="shared" si="2"/>
        <v>20</v>
      </c>
      <c r="C62" s="3">
        <v>0.72956203161264399</v>
      </c>
      <c r="D62" s="3">
        <v>0.52827186585270802</v>
      </c>
      <c r="E62" s="3">
        <v>1</v>
      </c>
      <c r="F62" s="3">
        <v>0.28352603316896202</v>
      </c>
      <c r="G62" s="42"/>
      <c r="H62" s="42"/>
      <c r="I62" s="42"/>
      <c r="J62" s="42"/>
      <c r="U62" s="1">
        <f t="shared" si="0"/>
        <v>20</v>
      </c>
      <c r="V62" s="3">
        <v>0.74542567153010597</v>
      </c>
      <c r="W62" s="3">
        <v>0.54317705650885195</v>
      </c>
      <c r="X62" s="3">
        <v>1</v>
      </c>
      <c r="Y62" s="3">
        <v>0.30489284092865698</v>
      </c>
      <c r="Z62" s="42"/>
      <c r="AA62" s="42"/>
      <c r="AB62" s="42"/>
      <c r="AC62" s="42"/>
      <c r="AL62" s="31"/>
      <c r="AO62" s="5">
        <f t="shared" si="3"/>
        <v>20</v>
      </c>
      <c r="AP62" s="3">
        <v>0.97162239668644101</v>
      </c>
      <c r="AQ62" s="3"/>
      <c r="AR62" s="3">
        <v>1</v>
      </c>
      <c r="AS62" s="42"/>
      <c r="AT62" s="42"/>
      <c r="AU62" s="42"/>
      <c r="AV62" s="42"/>
      <c r="AW62" s="42"/>
      <c r="BH62" s="1">
        <f t="shared" si="4"/>
        <v>20</v>
      </c>
      <c r="BI62" s="3">
        <v>0.96303520146024202</v>
      </c>
      <c r="BJ62" s="3"/>
      <c r="BK62" s="3">
        <v>1</v>
      </c>
      <c r="BL62" s="42"/>
      <c r="BM62" s="42"/>
      <c r="BN62" s="42"/>
      <c r="BO62" s="42"/>
      <c r="BP62" s="42"/>
      <c r="BY62" s="31"/>
      <c r="CC62" s="26"/>
      <c r="CD62" s="1">
        <f t="shared" si="5"/>
        <v>20</v>
      </c>
      <c r="CE62" s="3">
        <v>0.98105960601161801</v>
      </c>
      <c r="CF62" s="3">
        <v>0.99000846879088</v>
      </c>
      <c r="CG62" s="3">
        <v>0.73246410631193504</v>
      </c>
      <c r="CH62" s="42"/>
      <c r="CI62" s="42"/>
      <c r="CJ62" s="42"/>
      <c r="CK62" s="42"/>
      <c r="CL62" s="42"/>
      <c r="CM62" s="42"/>
      <c r="CR62" s="1">
        <f t="shared" si="6"/>
        <v>20</v>
      </c>
      <c r="CS62" s="3">
        <v>0.95557493878008803</v>
      </c>
      <c r="CT62" s="3">
        <v>0.99244185632860304</v>
      </c>
      <c r="CU62" s="3">
        <v>0.77639241102160705</v>
      </c>
      <c r="CV62" s="42"/>
      <c r="CW62" s="42"/>
      <c r="CX62" s="42"/>
      <c r="CY62" s="42"/>
      <c r="CZ62" s="42"/>
      <c r="DA62" s="42"/>
      <c r="DE62" s="31"/>
      <c r="DG62" s="26"/>
      <c r="DH62" s="1">
        <f t="shared" si="7"/>
        <v>20</v>
      </c>
      <c r="DI62" s="3">
        <v>1</v>
      </c>
      <c r="DJ62" s="3">
        <v>1</v>
      </c>
      <c r="DK62" s="3">
        <v>1</v>
      </c>
      <c r="DL62" s="42"/>
      <c r="DM62" s="42"/>
      <c r="DN62" s="42"/>
      <c r="DO62" s="42"/>
      <c r="DP62" s="42"/>
      <c r="DQ62" s="42"/>
      <c r="DW62" s="1">
        <f t="shared" si="8"/>
        <v>20</v>
      </c>
      <c r="DX62" s="3">
        <v>1</v>
      </c>
      <c r="DY62" s="3">
        <v>1</v>
      </c>
      <c r="DZ62" s="3">
        <v>1</v>
      </c>
      <c r="EA62" s="42"/>
      <c r="EB62" s="42"/>
      <c r="EC62" s="42"/>
      <c r="ED62" s="42"/>
      <c r="EE62" s="42"/>
      <c r="EF62" s="42"/>
      <c r="EJ62" s="31"/>
      <c r="EL62" s="26"/>
      <c r="EM62" s="1">
        <f t="shared" si="9"/>
        <v>20</v>
      </c>
      <c r="EN62" s="46"/>
      <c r="EO62" s="46"/>
      <c r="EP62" s="42"/>
      <c r="EQ62" s="42"/>
      <c r="EV62" s="31"/>
      <c r="EY62" s="26"/>
      <c r="EZ62" s="1">
        <f t="shared" si="1"/>
        <v>20</v>
      </c>
      <c r="FA62" s="3">
        <v>0.76365634952162198</v>
      </c>
      <c r="FB62" s="3">
        <v>0.84866490974937103</v>
      </c>
      <c r="FC62" s="2"/>
      <c r="FD62" s="4"/>
      <c r="FI62" s="31"/>
    </row>
    <row r="63" spans="1:165">
      <c r="A63" s="128"/>
      <c r="B63" s="5">
        <f t="shared" si="2"/>
        <v>21</v>
      </c>
      <c r="C63" s="3">
        <v>0.76249240634558202</v>
      </c>
      <c r="D63" s="3">
        <v>0.55732398218387103</v>
      </c>
      <c r="E63" s="3">
        <v>1</v>
      </c>
      <c r="F63" s="3">
        <v>0.31600270909107397</v>
      </c>
      <c r="G63" s="42"/>
      <c r="H63" s="42"/>
      <c r="I63" s="42"/>
      <c r="J63" s="42"/>
      <c r="U63" s="1">
        <f t="shared" si="0"/>
        <v>21</v>
      </c>
      <c r="V63" s="3">
        <v>0.776384936875679</v>
      </c>
      <c r="W63" s="3">
        <v>0.57658209422788598</v>
      </c>
      <c r="X63" s="3">
        <v>1</v>
      </c>
      <c r="Y63" s="3">
        <v>0.33890552689139702</v>
      </c>
      <c r="Z63" s="42"/>
      <c r="AA63" s="42"/>
      <c r="AB63" s="42"/>
      <c r="AC63" s="42"/>
      <c r="AL63" s="31"/>
      <c r="AO63" s="5">
        <f t="shared" si="3"/>
        <v>21</v>
      </c>
      <c r="AP63" s="3">
        <v>0.97895564768417298</v>
      </c>
      <c r="AQ63" s="3"/>
      <c r="AR63" s="3">
        <v>1</v>
      </c>
      <c r="AS63" s="42"/>
      <c r="AT63" s="42"/>
      <c r="AU63" s="42"/>
      <c r="AV63" s="42"/>
      <c r="AW63" s="42"/>
      <c r="BH63" s="1">
        <f t="shared" si="4"/>
        <v>21</v>
      </c>
      <c r="BI63" s="3">
        <v>0.97800555921271304</v>
      </c>
      <c r="BJ63" s="3"/>
      <c r="BK63" s="3">
        <v>1</v>
      </c>
      <c r="BL63" s="42"/>
      <c r="BM63" s="42"/>
      <c r="BN63" s="42"/>
      <c r="BO63" s="42"/>
      <c r="BP63" s="42"/>
      <c r="BY63" s="31"/>
      <c r="CC63" s="26"/>
      <c r="CD63" s="1">
        <f t="shared" si="5"/>
        <v>21</v>
      </c>
      <c r="CE63" s="3">
        <v>0.98606741927146002</v>
      </c>
      <c r="CF63" s="3">
        <v>1</v>
      </c>
      <c r="CG63" s="3">
        <v>0.77879260992886501</v>
      </c>
      <c r="CH63" s="42"/>
      <c r="CI63" s="42"/>
      <c r="CJ63" s="42"/>
      <c r="CK63" s="42"/>
      <c r="CL63" s="42"/>
      <c r="CM63" s="42"/>
      <c r="CR63" s="1">
        <f t="shared" si="6"/>
        <v>21</v>
      </c>
      <c r="CS63" s="3">
        <v>0.97242218007030901</v>
      </c>
      <c r="CT63" s="3">
        <v>0.99440592852655996</v>
      </c>
      <c r="CU63" s="3">
        <v>0.825869858271848</v>
      </c>
      <c r="CV63" s="42"/>
      <c r="CW63" s="42"/>
      <c r="CX63" s="42"/>
      <c r="CY63" s="42"/>
      <c r="CZ63" s="42"/>
      <c r="DA63" s="42"/>
      <c r="DE63" s="31"/>
      <c r="DG63" s="26"/>
      <c r="DH63" s="1">
        <f t="shared" si="7"/>
        <v>21</v>
      </c>
      <c r="DI63" s="3">
        <v>1</v>
      </c>
      <c r="DJ63" s="3">
        <v>1</v>
      </c>
      <c r="DK63" s="3">
        <v>1</v>
      </c>
      <c r="DL63" s="42"/>
      <c r="DM63" s="42"/>
      <c r="DN63" s="42"/>
      <c r="DO63" s="42"/>
      <c r="DP63" s="42"/>
      <c r="DQ63" s="42"/>
      <c r="DW63" s="1">
        <f t="shared" si="8"/>
        <v>21</v>
      </c>
      <c r="DX63" s="3">
        <v>1</v>
      </c>
      <c r="DY63" s="3">
        <v>1</v>
      </c>
      <c r="DZ63" s="3">
        <v>1</v>
      </c>
      <c r="EA63" s="42"/>
      <c r="EB63" s="42"/>
      <c r="EC63" s="42"/>
      <c r="ED63" s="42"/>
      <c r="EE63" s="42"/>
      <c r="EF63" s="42"/>
      <c r="EJ63" s="31"/>
      <c r="EL63" s="26"/>
      <c r="EM63" s="1">
        <f t="shared" si="9"/>
        <v>21</v>
      </c>
      <c r="EN63" s="46"/>
      <c r="EO63" s="46"/>
      <c r="EP63" s="42"/>
      <c r="EQ63" s="42"/>
      <c r="EV63" s="31"/>
      <c r="EY63" s="26"/>
      <c r="EZ63" s="1">
        <f t="shared" si="1"/>
        <v>21</v>
      </c>
      <c r="FA63" s="3">
        <v>0.79877795676684504</v>
      </c>
      <c r="FB63" s="3">
        <v>0.87623018706201805</v>
      </c>
      <c r="FC63" s="2"/>
      <c r="FD63" s="4"/>
      <c r="FI63" s="31"/>
    </row>
    <row r="64" spans="1:165">
      <c r="A64" s="128"/>
      <c r="B64" s="5">
        <f t="shared" si="2"/>
        <v>22</v>
      </c>
      <c r="C64" s="3">
        <v>0.78964355784473705</v>
      </c>
      <c r="D64" s="3">
        <v>0.58933430679811605</v>
      </c>
      <c r="E64" s="3">
        <v>1</v>
      </c>
      <c r="F64" s="3">
        <v>0.36645326853738402</v>
      </c>
      <c r="G64" s="42"/>
      <c r="H64" s="42"/>
      <c r="I64" s="42"/>
      <c r="J64" s="42"/>
      <c r="U64" s="1">
        <f t="shared" si="0"/>
        <v>22</v>
      </c>
      <c r="V64" s="3">
        <v>0.80346378930536799</v>
      </c>
      <c r="W64" s="3">
        <v>0.61023089126583296</v>
      </c>
      <c r="X64" s="3">
        <v>1</v>
      </c>
      <c r="Y64" s="3">
        <v>0.39781392570026702</v>
      </c>
      <c r="Z64" s="42"/>
      <c r="AA64" s="42"/>
      <c r="AB64" s="42"/>
      <c r="AC64" s="42"/>
      <c r="AL64" s="31"/>
      <c r="AO64" s="5">
        <f t="shared" si="3"/>
        <v>22</v>
      </c>
      <c r="AP64" s="3">
        <v>0.98500396271571</v>
      </c>
      <c r="AQ64" s="3"/>
      <c r="AR64" s="3">
        <v>1</v>
      </c>
      <c r="AS64" s="42"/>
      <c r="AT64" s="42"/>
      <c r="AU64" s="42"/>
      <c r="AV64" s="42"/>
      <c r="AW64" s="42"/>
      <c r="BH64" s="1">
        <f t="shared" si="4"/>
        <v>22</v>
      </c>
      <c r="BI64" s="3">
        <v>0.98958612499202503</v>
      </c>
      <c r="BJ64" s="3"/>
      <c r="BK64" s="3">
        <v>1</v>
      </c>
      <c r="BL64" s="42"/>
      <c r="BM64" s="42"/>
      <c r="BN64" s="42"/>
      <c r="BO64" s="42"/>
      <c r="BP64" s="42"/>
      <c r="BY64" s="31"/>
      <c r="CC64" s="26"/>
      <c r="CD64" s="1">
        <f t="shared" si="5"/>
        <v>22</v>
      </c>
      <c r="CE64" s="3">
        <v>0.98903029501299899</v>
      </c>
      <c r="CF64" s="3">
        <v>1</v>
      </c>
      <c r="CG64" s="3">
        <v>0.82997419488207003</v>
      </c>
      <c r="CH64" s="42"/>
      <c r="CI64" s="42"/>
      <c r="CJ64" s="42"/>
      <c r="CK64" s="42"/>
      <c r="CL64" s="42"/>
      <c r="CM64" s="42"/>
      <c r="CR64" s="1">
        <f t="shared" si="6"/>
        <v>22</v>
      </c>
      <c r="CS64" s="3">
        <v>0.988986039136872</v>
      </c>
      <c r="CT64" s="3">
        <v>0.99490336042074701</v>
      </c>
      <c r="CU64" s="3">
        <v>0.87036973424291497</v>
      </c>
      <c r="CV64" s="42"/>
      <c r="CW64" s="42"/>
      <c r="CX64" s="42"/>
      <c r="CY64" s="42"/>
      <c r="CZ64" s="42"/>
      <c r="DA64" s="42"/>
      <c r="DE64" s="31"/>
      <c r="DG64" s="26"/>
      <c r="DH64" s="1">
        <f t="shared" si="7"/>
        <v>22</v>
      </c>
      <c r="DI64" s="3">
        <v>1</v>
      </c>
      <c r="DJ64" s="3">
        <v>1</v>
      </c>
      <c r="DK64" s="3">
        <v>1</v>
      </c>
      <c r="DL64" s="42"/>
      <c r="DM64" s="42"/>
      <c r="DN64" s="42"/>
      <c r="DO64" s="42"/>
      <c r="DP64" s="42"/>
      <c r="DQ64" s="42"/>
      <c r="DW64" s="1">
        <f t="shared" si="8"/>
        <v>22</v>
      </c>
      <c r="DX64" s="3">
        <v>1</v>
      </c>
      <c r="DY64" s="3">
        <v>1</v>
      </c>
      <c r="DZ64" s="3">
        <v>1</v>
      </c>
      <c r="EA64" s="42"/>
      <c r="EB64" s="42"/>
      <c r="EC64" s="42"/>
      <c r="ED64" s="42"/>
      <c r="EE64" s="42"/>
      <c r="EF64" s="42"/>
      <c r="EJ64" s="31"/>
      <c r="EL64" s="26"/>
      <c r="EM64" s="1">
        <f t="shared" si="9"/>
        <v>22</v>
      </c>
      <c r="EN64" s="46"/>
      <c r="EO64" s="46"/>
      <c r="EP64" s="42"/>
      <c r="EQ64" s="42"/>
      <c r="EV64" s="31"/>
      <c r="EY64" s="26"/>
      <c r="EZ64" s="1">
        <f t="shared" si="1"/>
        <v>22</v>
      </c>
      <c r="FA64" s="3">
        <v>0.82217926590003898</v>
      </c>
      <c r="FB64" s="3">
        <v>0.90055065286792801</v>
      </c>
      <c r="FC64" s="2"/>
      <c r="FD64" s="4"/>
      <c r="FI64" s="31"/>
    </row>
    <row r="65" spans="1:165">
      <c r="A65" s="128"/>
      <c r="B65" s="5">
        <f t="shared" si="2"/>
        <v>23</v>
      </c>
      <c r="C65" s="3">
        <v>0.81119467322837302</v>
      </c>
      <c r="D65" s="3">
        <v>0.62421111926935502</v>
      </c>
      <c r="E65" s="3">
        <v>1</v>
      </c>
      <c r="F65" s="3">
        <v>0.43443862256051702</v>
      </c>
      <c r="G65" s="42"/>
      <c r="H65" s="42"/>
      <c r="I65" s="42"/>
      <c r="J65" s="42"/>
      <c r="U65" s="1">
        <f t="shared" si="0"/>
        <v>23</v>
      </c>
      <c r="V65" s="3">
        <v>0.82951709631342696</v>
      </c>
      <c r="W65" s="3">
        <v>0.64394411089459802</v>
      </c>
      <c r="X65" s="3">
        <v>1</v>
      </c>
      <c r="Y65" s="3">
        <v>0.46330728981074998</v>
      </c>
      <c r="Z65" s="42"/>
      <c r="AA65" s="42"/>
      <c r="AB65" s="42"/>
      <c r="AC65" s="42"/>
      <c r="AL65" s="31"/>
      <c r="AO65" s="5">
        <f t="shared" si="3"/>
        <v>23</v>
      </c>
      <c r="AP65" s="3">
        <v>0.99182124341820299</v>
      </c>
      <c r="AQ65" s="3"/>
      <c r="AR65" s="3">
        <v>1</v>
      </c>
      <c r="AS65" s="42"/>
      <c r="AT65" s="42"/>
      <c r="AU65" s="42"/>
      <c r="AV65" s="42"/>
      <c r="AW65" s="42"/>
      <c r="BH65" s="1">
        <f t="shared" si="4"/>
        <v>23</v>
      </c>
      <c r="BI65" s="3">
        <v>0.99609517995604002</v>
      </c>
      <c r="BJ65" s="3"/>
      <c r="BK65" s="3">
        <v>1</v>
      </c>
      <c r="BL65" s="42"/>
      <c r="BM65" s="42"/>
      <c r="BN65" s="42"/>
      <c r="BO65" s="42"/>
      <c r="BP65" s="42"/>
      <c r="BY65" s="31"/>
      <c r="CC65" s="26"/>
      <c r="CD65" s="1">
        <f t="shared" si="5"/>
        <v>23</v>
      </c>
      <c r="CE65" s="3">
        <v>0.99155725310019804</v>
      </c>
      <c r="CF65" s="3">
        <v>1</v>
      </c>
      <c r="CG65" s="3">
        <v>0.87514491371153802</v>
      </c>
      <c r="CH65" s="42"/>
      <c r="CI65" s="42"/>
      <c r="CJ65" s="42"/>
      <c r="CK65" s="42"/>
      <c r="CL65" s="42"/>
      <c r="CM65" s="42"/>
      <c r="CR65" s="1">
        <f t="shared" si="6"/>
        <v>23</v>
      </c>
      <c r="CS65" s="3">
        <v>0.99606019196334705</v>
      </c>
      <c r="CT65" s="3">
        <v>0.99722065781591096</v>
      </c>
      <c r="CU65" s="3">
        <v>0.90900550601902996</v>
      </c>
      <c r="CV65" s="42"/>
      <c r="CW65" s="42"/>
      <c r="CX65" s="42"/>
      <c r="CY65" s="42"/>
      <c r="CZ65" s="42"/>
      <c r="DA65" s="42"/>
      <c r="DE65" s="31"/>
      <c r="DG65" s="26"/>
      <c r="DH65" s="1">
        <f t="shared" si="7"/>
        <v>23</v>
      </c>
      <c r="DI65" s="3">
        <v>1</v>
      </c>
      <c r="DJ65" s="3">
        <v>1</v>
      </c>
      <c r="DK65" s="3">
        <v>1</v>
      </c>
      <c r="DL65" s="42"/>
      <c r="DM65" s="42"/>
      <c r="DN65" s="42"/>
      <c r="DO65" s="42"/>
      <c r="DP65" s="42"/>
      <c r="DQ65" s="42"/>
      <c r="DW65" s="1">
        <f t="shared" si="8"/>
        <v>23</v>
      </c>
      <c r="DX65" s="3">
        <v>1</v>
      </c>
      <c r="DY65" s="3">
        <v>1</v>
      </c>
      <c r="DZ65" s="3">
        <v>1</v>
      </c>
      <c r="EA65" s="42"/>
      <c r="EB65" s="42"/>
      <c r="EC65" s="42"/>
      <c r="ED65" s="42"/>
      <c r="EE65" s="42"/>
      <c r="EF65" s="42"/>
      <c r="EJ65" s="31"/>
      <c r="EL65" s="26"/>
      <c r="EM65" s="1">
        <f t="shared" si="9"/>
        <v>23</v>
      </c>
      <c r="EN65" s="46"/>
      <c r="EO65" s="46"/>
      <c r="EP65" s="42"/>
      <c r="EQ65" s="42"/>
      <c r="EV65" s="31"/>
      <c r="EY65" s="26"/>
      <c r="EZ65" s="1">
        <f t="shared" si="1"/>
        <v>23</v>
      </c>
      <c r="FA65" s="3">
        <v>0.83946486994291203</v>
      </c>
      <c r="FB65" s="3">
        <v>0.92173505781382803</v>
      </c>
      <c r="FC65" s="2"/>
      <c r="FD65" s="4"/>
      <c r="FI65" s="31"/>
    </row>
    <row r="66" spans="1:165">
      <c r="A66" s="128"/>
      <c r="B66" s="5">
        <f t="shared" si="2"/>
        <v>24</v>
      </c>
      <c r="C66" s="3">
        <v>0.83539671100067503</v>
      </c>
      <c r="D66" s="3">
        <v>0.65447150662322995</v>
      </c>
      <c r="E66" s="3">
        <v>1</v>
      </c>
      <c r="F66" s="3">
        <v>0.476070459875584</v>
      </c>
      <c r="G66" s="42"/>
      <c r="H66" s="42"/>
      <c r="I66" s="42"/>
      <c r="J66" s="42"/>
      <c r="U66" s="1">
        <f t="shared" si="0"/>
        <v>24</v>
      </c>
      <c r="V66" s="3">
        <v>0.85845155145159502</v>
      </c>
      <c r="W66" s="3">
        <v>0.67216244243574796</v>
      </c>
      <c r="X66" s="3">
        <v>1</v>
      </c>
      <c r="Y66" s="3">
        <v>0.48610293294983298</v>
      </c>
      <c r="Z66" s="42"/>
      <c r="AA66" s="42"/>
      <c r="AB66" s="42"/>
      <c r="AC66" s="42"/>
      <c r="AL66" s="31"/>
      <c r="AO66" s="5">
        <f t="shared" si="3"/>
        <v>24</v>
      </c>
      <c r="AP66" s="3">
        <v>0.998798044133965</v>
      </c>
      <c r="AQ66" s="3"/>
      <c r="AR66" s="3">
        <v>1</v>
      </c>
      <c r="AS66" s="42"/>
      <c r="AT66" s="42"/>
      <c r="AU66" s="42"/>
      <c r="AV66" s="42"/>
      <c r="AW66" s="42"/>
      <c r="BH66" s="1">
        <f t="shared" si="4"/>
        <v>24</v>
      </c>
      <c r="BI66" s="3">
        <v>1</v>
      </c>
      <c r="BJ66" s="3"/>
      <c r="BK66" s="3">
        <v>1</v>
      </c>
      <c r="BL66" s="42"/>
      <c r="BM66" s="42"/>
      <c r="BN66" s="42"/>
      <c r="BO66" s="42"/>
      <c r="BP66" s="42"/>
      <c r="BY66" s="31"/>
      <c r="CC66" s="26"/>
      <c r="CD66" s="1">
        <f t="shared" si="5"/>
        <v>24</v>
      </c>
      <c r="CE66" s="3">
        <v>0.99529888227546304</v>
      </c>
      <c r="CF66" s="3">
        <v>1</v>
      </c>
      <c r="CG66" s="3">
        <v>0.91988019372742702</v>
      </c>
      <c r="CH66" s="42"/>
      <c r="CI66" s="42"/>
      <c r="CJ66" s="42"/>
      <c r="CK66" s="42"/>
      <c r="CL66" s="42"/>
      <c r="CM66" s="42"/>
      <c r="CR66" s="1">
        <f t="shared" si="6"/>
        <v>24</v>
      </c>
      <c r="CS66" s="3">
        <v>0.99908877274777097</v>
      </c>
      <c r="CT66" s="3">
        <v>0.99971452891664903</v>
      </c>
      <c r="CU66" s="3">
        <v>0.940523382050231</v>
      </c>
      <c r="CV66" s="42"/>
      <c r="CW66" s="42"/>
      <c r="CX66" s="42"/>
      <c r="CY66" s="42"/>
      <c r="CZ66" s="42"/>
      <c r="DA66" s="42"/>
      <c r="DE66" s="31"/>
      <c r="DG66" s="26"/>
      <c r="DH66" s="1">
        <f t="shared" si="7"/>
        <v>24</v>
      </c>
      <c r="DI66" s="3">
        <v>1</v>
      </c>
      <c r="DJ66" s="3">
        <v>1</v>
      </c>
      <c r="DK66" s="3">
        <v>1</v>
      </c>
      <c r="DL66" s="42"/>
      <c r="DM66" s="42"/>
      <c r="DN66" s="42"/>
      <c r="DO66" s="42"/>
      <c r="DP66" s="42"/>
      <c r="DQ66" s="42"/>
      <c r="DW66" s="1">
        <f t="shared" si="8"/>
        <v>24</v>
      </c>
      <c r="DX66" s="3">
        <v>1</v>
      </c>
      <c r="DY66" s="3">
        <v>1</v>
      </c>
      <c r="DZ66" s="3">
        <v>1</v>
      </c>
      <c r="EA66" s="42"/>
      <c r="EB66" s="42"/>
      <c r="EC66" s="42"/>
      <c r="ED66" s="42"/>
      <c r="EE66" s="42"/>
      <c r="EF66" s="42"/>
      <c r="EJ66" s="31"/>
      <c r="EL66" s="26"/>
      <c r="EM66" s="1">
        <f t="shared" si="9"/>
        <v>24</v>
      </c>
      <c r="EN66" s="46"/>
      <c r="EO66" s="46"/>
      <c r="EP66" s="42"/>
      <c r="EQ66" s="42"/>
      <c r="EV66" s="31"/>
      <c r="EY66" s="26"/>
      <c r="EZ66" s="1">
        <f t="shared" si="1"/>
        <v>24</v>
      </c>
      <c r="FA66" s="3">
        <v>0.85988379746275401</v>
      </c>
      <c r="FB66" s="3">
        <v>0.93730067793620198</v>
      </c>
      <c r="FC66" s="2"/>
      <c r="FD66" s="4"/>
      <c r="FI66" s="31"/>
    </row>
    <row r="67" spans="1:165">
      <c r="A67" s="128"/>
      <c r="B67" s="5">
        <f>B66+1</f>
        <v>25</v>
      </c>
      <c r="C67" s="3">
        <v>0.86217513343118102</v>
      </c>
      <c r="D67" s="3">
        <v>0.68024527192472894</v>
      </c>
      <c r="E67" s="3">
        <v>1</v>
      </c>
      <c r="F67" s="3">
        <v>0.49206993187896197</v>
      </c>
      <c r="G67" s="42"/>
      <c r="H67" s="42"/>
      <c r="I67" s="42"/>
      <c r="J67" s="42"/>
      <c r="U67" s="1">
        <f t="shared" si="0"/>
        <v>25</v>
      </c>
      <c r="V67" s="3">
        <v>0.88814250725461596</v>
      </c>
      <c r="W67" s="3">
        <v>0.69893798578835498</v>
      </c>
      <c r="X67" s="3">
        <v>1</v>
      </c>
      <c r="Y67" s="3">
        <v>0.497559603979639</v>
      </c>
      <c r="Z67" s="42"/>
      <c r="AA67" s="42"/>
      <c r="AB67" s="42"/>
      <c r="AC67" s="42"/>
      <c r="AL67" s="31"/>
      <c r="AO67" s="5">
        <f>AO66+1</f>
        <v>25</v>
      </c>
      <c r="AP67" s="3">
        <v>1</v>
      </c>
      <c r="AQ67" s="3"/>
      <c r="AR67" s="3">
        <v>1</v>
      </c>
      <c r="AS67" s="42"/>
      <c r="AT67" s="42"/>
      <c r="AU67" s="42"/>
      <c r="AV67" s="42"/>
      <c r="AW67" s="42"/>
      <c r="BH67" s="1">
        <f>BH66+1</f>
        <v>25</v>
      </c>
      <c r="BI67" s="3">
        <v>1</v>
      </c>
      <c r="BJ67" s="3"/>
      <c r="BK67" s="3">
        <v>1</v>
      </c>
      <c r="BL67" s="42"/>
      <c r="BM67" s="42"/>
      <c r="BN67" s="42"/>
      <c r="BO67" s="42"/>
      <c r="BP67" s="42"/>
      <c r="BY67" s="31"/>
      <c r="CC67" s="26"/>
      <c r="CD67" s="1">
        <f>CD66+1</f>
        <v>25</v>
      </c>
      <c r="CE67" s="3">
        <v>0.99929854281615405</v>
      </c>
      <c r="CF67" s="3">
        <v>1</v>
      </c>
      <c r="CG67" s="3">
        <v>0.95509514020075603</v>
      </c>
      <c r="CH67" s="42"/>
      <c r="CI67" s="42"/>
      <c r="CJ67" s="42"/>
      <c r="CK67" s="42"/>
      <c r="CL67" s="42"/>
      <c r="CM67" s="42"/>
      <c r="CR67" s="1">
        <f>CR66+1</f>
        <v>25</v>
      </c>
      <c r="CS67" s="3">
        <v>1</v>
      </c>
      <c r="CT67" s="3">
        <v>1</v>
      </c>
      <c r="CU67" s="3">
        <v>0.96889745653875903</v>
      </c>
      <c r="CV67" s="42"/>
      <c r="CW67" s="42"/>
      <c r="CX67" s="42"/>
      <c r="CY67" s="42"/>
      <c r="CZ67" s="42"/>
      <c r="DA67" s="42"/>
      <c r="DE67" s="31"/>
      <c r="DG67" s="26"/>
      <c r="DH67" s="1">
        <f>DH66+1</f>
        <v>25</v>
      </c>
      <c r="DI67" s="3">
        <v>1</v>
      </c>
      <c r="DJ67" s="3">
        <v>1</v>
      </c>
      <c r="DK67" s="3">
        <v>1</v>
      </c>
      <c r="DL67" s="42"/>
      <c r="DM67" s="42"/>
      <c r="DN67" s="42"/>
      <c r="DO67" s="42"/>
      <c r="DP67" s="42"/>
      <c r="DQ67" s="42"/>
      <c r="DW67" s="1">
        <f>DW66+1</f>
        <v>25</v>
      </c>
      <c r="DX67" s="3">
        <v>1</v>
      </c>
      <c r="DY67" s="3">
        <v>1</v>
      </c>
      <c r="DZ67" s="3">
        <v>1</v>
      </c>
      <c r="EA67" s="42"/>
      <c r="EB67" s="42"/>
      <c r="EC67" s="42"/>
      <c r="ED67" s="42"/>
      <c r="EE67" s="42"/>
      <c r="EF67" s="42"/>
      <c r="EJ67" s="31"/>
      <c r="EL67" s="26"/>
      <c r="EM67" s="1">
        <f t="shared" si="9"/>
        <v>25</v>
      </c>
      <c r="EN67" s="46"/>
      <c r="EO67" s="46"/>
      <c r="EP67" s="42"/>
      <c r="EQ67" s="42"/>
      <c r="EV67" s="31"/>
      <c r="EY67" s="26"/>
      <c r="EZ67" s="1">
        <f t="shared" si="1"/>
        <v>25</v>
      </c>
      <c r="FA67" s="3">
        <v>0.88037182225302602</v>
      </c>
      <c r="FB67" s="3">
        <v>0.94973542140865697</v>
      </c>
      <c r="FC67" s="2"/>
      <c r="FD67" s="4"/>
      <c r="FI67" s="31"/>
    </row>
    <row r="68" spans="1:165">
      <c r="A68" s="128"/>
      <c r="B68" s="5">
        <f t="shared" si="2"/>
        <v>26</v>
      </c>
      <c r="C68" s="3">
        <v>0.88998576150915099</v>
      </c>
      <c r="D68" s="3">
        <v>0.71512960381466895</v>
      </c>
      <c r="E68" s="3">
        <v>1</v>
      </c>
      <c r="F68" s="3">
        <v>0.49995975103734402</v>
      </c>
      <c r="G68" s="42"/>
      <c r="H68" s="42"/>
      <c r="I68" s="42"/>
      <c r="J68" s="42"/>
      <c r="U68" s="1">
        <f t="shared" si="0"/>
        <v>26</v>
      </c>
      <c r="V68" s="3">
        <v>0.91576670332754095</v>
      </c>
      <c r="W68" s="3">
        <v>0.73657631193824202</v>
      </c>
      <c r="X68" s="3">
        <v>1</v>
      </c>
      <c r="Y68" s="3">
        <v>0.50904704025655401</v>
      </c>
      <c r="Z68" s="42"/>
      <c r="AA68" s="42"/>
      <c r="AB68" s="42"/>
      <c r="AC68" s="42"/>
      <c r="AL68" s="31"/>
      <c r="AO68" s="5">
        <f t="shared" si="3"/>
        <v>26</v>
      </c>
      <c r="AP68" s="3">
        <v>1</v>
      </c>
      <c r="AQ68" s="3"/>
      <c r="AR68" s="3">
        <v>1</v>
      </c>
      <c r="AS68" s="42"/>
      <c r="AT68" s="42"/>
      <c r="AU68" s="42"/>
      <c r="AV68" s="42"/>
      <c r="AW68" s="42"/>
      <c r="BH68" s="1">
        <f t="shared" si="4"/>
        <v>26</v>
      </c>
      <c r="BI68" s="3">
        <v>1</v>
      </c>
      <c r="BJ68" s="3"/>
      <c r="BK68" s="3">
        <v>1</v>
      </c>
      <c r="BL68" s="42"/>
      <c r="BM68" s="42"/>
      <c r="BN68" s="42"/>
      <c r="BO68" s="42"/>
      <c r="BP68" s="42"/>
      <c r="BY68" s="31"/>
      <c r="CC68" s="26"/>
      <c r="CD68" s="1">
        <f t="shared" si="5"/>
        <v>26</v>
      </c>
      <c r="CE68" s="3">
        <v>1</v>
      </c>
      <c r="CF68" s="3">
        <v>1</v>
      </c>
      <c r="CG68" s="3">
        <v>0.98507732633420297</v>
      </c>
      <c r="CH68" s="42"/>
      <c r="CI68" s="42"/>
      <c r="CJ68" s="42"/>
      <c r="CK68" s="42"/>
      <c r="CL68" s="42"/>
      <c r="CM68" s="42"/>
      <c r="CR68" s="1">
        <f t="shared" si="6"/>
        <v>26</v>
      </c>
      <c r="CS68" s="3">
        <v>1</v>
      </c>
      <c r="CT68" s="3">
        <v>1</v>
      </c>
      <c r="CU68" s="3">
        <v>0.987027268395399</v>
      </c>
      <c r="CV68" s="42"/>
      <c r="CW68" s="42"/>
      <c r="CX68" s="42"/>
      <c r="CY68" s="42"/>
      <c r="CZ68" s="42"/>
      <c r="DA68" s="42"/>
      <c r="DE68" s="31"/>
      <c r="DG68" s="26"/>
      <c r="DH68" s="1">
        <f t="shared" si="7"/>
        <v>26</v>
      </c>
      <c r="DI68" s="3">
        <v>1</v>
      </c>
      <c r="DJ68" s="3">
        <v>1</v>
      </c>
      <c r="DK68" s="3">
        <v>1</v>
      </c>
      <c r="DL68" s="42"/>
      <c r="DM68" s="42"/>
      <c r="DN68" s="42"/>
      <c r="DO68" s="42"/>
      <c r="DP68" s="42"/>
      <c r="DQ68" s="42"/>
      <c r="DW68" s="1">
        <f t="shared" si="8"/>
        <v>26</v>
      </c>
      <c r="DX68" s="3">
        <v>1</v>
      </c>
      <c r="DY68" s="3">
        <v>1</v>
      </c>
      <c r="DZ68" s="3">
        <v>1</v>
      </c>
      <c r="EA68" s="42"/>
      <c r="EB68" s="42"/>
      <c r="EC68" s="42"/>
      <c r="ED68" s="42"/>
      <c r="EE68" s="42"/>
      <c r="EF68" s="42"/>
      <c r="EJ68" s="31"/>
      <c r="EL68" s="26"/>
      <c r="EM68" s="1">
        <f>EM67+1</f>
        <v>26</v>
      </c>
      <c r="EN68" s="46"/>
      <c r="EO68" s="46"/>
      <c r="EP68" s="42"/>
      <c r="EQ68" s="42"/>
      <c r="EV68" s="31"/>
      <c r="EY68" s="26"/>
      <c r="EZ68" s="1">
        <f t="shared" si="1"/>
        <v>26</v>
      </c>
      <c r="FA68" s="3">
        <v>0.88844581537047795</v>
      </c>
      <c r="FB68" s="3">
        <v>0.96473371986740697</v>
      </c>
      <c r="FC68" s="2"/>
      <c r="FD68" s="4"/>
      <c r="FI68" s="31"/>
    </row>
    <row r="69" spans="1:165">
      <c r="A69" s="128"/>
      <c r="B69" s="5">
        <f t="shared" si="2"/>
        <v>27</v>
      </c>
      <c r="C69" s="3">
        <v>0.91880397270856196</v>
      </c>
      <c r="D69" s="3">
        <v>0.75890717625587101</v>
      </c>
      <c r="E69" s="3">
        <v>1</v>
      </c>
      <c r="F69" s="3">
        <v>0.49995975103734402</v>
      </c>
      <c r="G69" s="42"/>
      <c r="H69" s="42"/>
      <c r="I69" s="42"/>
      <c r="J69" s="42"/>
      <c r="U69" s="1">
        <f t="shared" si="0"/>
        <v>27</v>
      </c>
      <c r="V69" s="3">
        <v>0.94284661973595196</v>
      </c>
      <c r="W69" s="3">
        <v>0.777075343999169</v>
      </c>
      <c r="X69" s="3">
        <v>1</v>
      </c>
      <c r="Y69" s="3">
        <v>0.52054262989534805</v>
      </c>
      <c r="Z69" s="42"/>
      <c r="AA69" s="42"/>
      <c r="AB69" s="42"/>
      <c r="AC69" s="42"/>
      <c r="AL69" s="31"/>
      <c r="AO69" s="5">
        <f t="shared" si="3"/>
        <v>27</v>
      </c>
      <c r="AP69" s="3">
        <v>1</v>
      </c>
      <c r="AQ69" s="3"/>
      <c r="AR69" s="3">
        <v>1</v>
      </c>
      <c r="AS69" s="42"/>
      <c r="AT69" s="42"/>
      <c r="AU69" s="42"/>
      <c r="AV69" s="42"/>
      <c r="AW69" s="42"/>
      <c r="BH69" s="1">
        <f t="shared" si="4"/>
        <v>27</v>
      </c>
      <c r="BI69" s="3">
        <v>1</v>
      </c>
      <c r="BJ69" s="3"/>
      <c r="BK69" s="3">
        <v>1</v>
      </c>
      <c r="BL69" s="42"/>
      <c r="BM69" s="42"/>
      <c r="BN69" s="42"/>
      <c r="BO69" s="42"/>
      <c r="BP69" s="42"/>
      <c r="BY69" s="31"/>
      <c r="CC69" s="26"/>
      <c r="CD69" s="1">
        <f t="shared" si="5"/>
        <v>27</v>
      </c>
      <c r="CE69" s="3">
        <v>1</v>
      </c>
      <c r="CF69" s="3">
        <v>1</v>
      </c>
      <c r="CG69" s="3">
        <v>0.99491096036476501</v>
      </c>
      <c r="CH69" s="42"/>
      <c r="CI69" s="42"/>
      <c r="CJ69" s="42"/>
      <c r="CK69" s="42"/>
      <c r="CL69" s="42"/>
      <c r="CM69" s="42"/>
      <c r="CR69" s="1">
        <f t="shared" si="6"/>
        <v>27</v>
      </c>
      <c r="CS69" s="3">
        <v>1</v>
      </c>
      <c r="CT69" s="3">
        <v>1</v>
      </c>
      <c r="CU69" s="3">
        <v>0.995049133730883</v>
      </c>
      <c r="CV69" s="42"/>
      <c r="CW69" s="42"/>
      <c r="CX69" s="42"/>
      <c r="CY69" s="42"/>
      <c r="CZ69" s="42"/>
      <c r="DA69" s="42"/>
      <c r="DE69" s="31"/>
      <c r="DG69" s="26"/>
      <c r="DH69" s="1">
        <f t="shared" si="7"/>
        <v>27</v>
      </c>
      <c r="DI69" s="3">
        <v>1</v>
      </c>
      <c r="DJ69" s="3">
        <v>1</v>
      </c>
      <c r="DK69" s="3">
        <v>1</v>
      </c>
      <c r="DL69" s="42"/>
      <c r="DM69" s="42"/>
      <c r="DN69" s="42"/>
      <c r="DO69" s="42"/>
      <c r="DP69" s="42"/>
      <c r="DQ69" s="42"/>
      <c r="DW69" s="1">
        <f t="shared" si="8"/>
        <v>27</v>
      </c>
      <c r="DX69" s="3">
        <v>1</v>
      </c>
      <c r="DY69" s="3">
        <v>1</v>
      </c>
      <c r="DZ69" s="3">
        <v>1</v>
      </c>
      <c r="EA69" s="42"/>
      <c r="EB69" s="42"/>
      <c r="EC69" s="42"/>
      <c r="ED69" s="42"/>
      <c r="EE69" s="42"/>
      <c r="EF69" s="42"/>
      <c r="EJ69" s="31"/>
      <c r="EL69" s="26"/>
      <c r="EM69" s="1">
        <f t="shared" si="9"/>
        <v>27</v>
      </c>
      <c r="EN69" s="46"/>
      <c r="EO69" s="46"/>
      <c r="EP69" s="42"/>
      <c r="EQ69" s="42"/>
      <c r="EV69" s="31"/>
      <c r="EY69" s="26"/>
      <c r="EZ69" s="1">
        <f t="shared" si="1"/>
        <v>27</v>
      </c>
      <c r="FA69" s="3">
        <v>0.89274932846699395</v>
      </c>
      <c r="FB69" s="3">
        <v>0.98021306200341296</v>
      </c>
      <c r="FC69" s="2"/>
      <c r="FD69" s="4"/>
      <c r="FI69" s="31"/>
    </row>
    <row r="70" spans="1:165">
      <c r="A70" s="128"/>
      <c r="B70" s="5">
        <f t="shared" si="2"/>
        <v>28</v>
      </c>
      <c r="C70" s="3">
        <v>0.94389951733825095</v>
      </c>
      <c r="D70" s="3">
        <v>0.80835354473015397</v>
      </c>
      <c r="E70" s="3">
        <v>1</v>
      </c>
      <c r="F70" s="3">
        <v>0.557245311787958</v>
      </c>
      <c r="G70" s="42"/>
      <c r="H70" s="42"/>
      <c r="I70" s="42"/>
      <c r="J70" s="42"/>
      <c r="U70" s="1">
        <f t="shared" si="0"/>
        <v>28</v>
      </c>
      <c r="V70" s="3">
        <v>0.96375295064162303</v>
      </c>
      <c r="W70" s="3">
        <v>0.83095845385161604</v>
      </c>
      <c r="X70" s="3">
        <v>1</v>
      </c>
      <c r="Y70" s="3">
        <v>0.639965203216316</v>
      </c>
      <c r="Z70" s="42"/>
      <c r="AA70" s="42"/>
      <c r="AB70" s="42"/>
      <c r="AC70" s="42"/>
      <c r="AL70" s="31"/>
      <c r="AO70" s="5">
        <f t="shared" si="3"/>
        <v>28</v>
      </c>
      <c r="AP70" s="3">
        <v>1</v>
      </c>
      <c r="AQ70" s="3"/>
      <c r="AR70" s="3">
        <v>1</v>
      </c>
      <c r="AS70" s="42"/>
      <c r="AT70" s="42"/>
      <c r="AU70" s="42"/>
      <c r="AV70" s="42"/>
      <c r="AW70" s="42"/>
      <c r="BH70" s="1">
        <f t="shared" si="4"/>
        <v>28</v>
      </c>
      <c r="BI70" s="3">
        <v>1</v>
      </c>
      <c r="BJ70" s="3"/>
      <c r="BK70" s="3">
        <v>1</v>
      </c>
      <c r="BL70" s="42"/>
      <c r="BM70" s="42"/>
      <c r="BN70" s="42"/>
      <c r="BO70" s="42"/>
      <c r="BP70" s="42"/>
      <c r="BY70" s="31"/>
      <c r="CC70" s="26"/>
      <c r="CD70" s="1">
        <f t="shared" si="5"/>
        <v>28</v>
      </c>
      <c r="CE70" s="3">
        <v>1</v>
      </c>
      <c r="CF70" s="3">
        <v>1</v>
      </c>
      <c r="CG70" s="3">
        <v>0.99979565580558005</v>
      </c>
      <c r="CH70" s="42"/>
      <c r="CI70" s="42"/>
      <c r="CJ70" s="42"/>
      <c r="CK70" s="42"/>
      <c r="CL70" s="42"/>
      <c r="CM70" s="42"/>
      <c r="CR70" s="1">
        <f t="shared" si="6"/>
        <v>28</v>
      </c>
      <c r="CS70" s="3">
        <v>1</v>
      </c>
      <c r="CT70" s="3">
        <v>1</v>
      </c>
      <c r="CU70" s="3">
        <v>1</v>
      </c>
      <c r="CV70" s="42"/>
      <c r="CW70" s="42"/>
      <c r="CX70" s="42"/>
      <c r="CY70" s="42"/>
      <c r="CZ70" s="42"/>
      <c r="DA70" s="42"/>
      <c r="DE70" s="31"/>
      <c r="DG70" s="26"/>
      <c r="DH70" s="1">
        <f t="shared" si="7"/>
        <v>28</v>
      </c>
      <c r="DI70" s="3">
        <v>1</v>
      </c>
      <c r="DJ70" s="3">
        <v>1</v>
      </c>
      <c r="DK70" s="3">
        <v>1</v>
      </c>
      <c r="DL70" s="42"/>
      <c r="DM70" s="42"/>
      <c r="DN70" s="42"/>
      <c r="DO70" s="42"/>
      <c r="DP70" s="42"/>
      <c r="DQ70" s="42"/>
      <c r="DW70" s="1">
        <f t="shared" si="8"/>
        <v>28</v>
      </c>
      <c r="DX70" s="3">
        <v>1</v>
      </c>
      <c r="DY70" s="3">
        <v>1</v>
      </c>
      <c r="DZ70" s="3">
        <v>1</v>
      </c>
      <c r="EA70" s="42"/>
      <c r="EB70" s="42"/>
      <c r="EC70" s="42"/>
      <c r="ED70" s="42"/>
      <c r="EE70" s="42"/>
      <c r="EF70" s="42"/>
      <c r="EJ70" s="31"/>
      <c r="EL70" s="26"/>
      <c r="EM70" s="1">
        <f t="shared" si="9"/>
        <v>28</v>
      </c>
      <c r="EN70" s="46"/>
      <c r="EO70" s="46"/>
      <c r="EP70" s="42"/>
      <c r="EQ70" s="42"/>
      <c r="EV70" s="31"/>
      <c r="EY70" s="26"/>
      <c r="EZ70" s="1">
        <f t="shared" si="1"/>
        <v>28</v>
      </c>
      <c r="FA70" s="3">
        <v>0.90350152838730902</v>
      </c>
      <c r="FB70" s="3">
        <v>0.98815262525618697</v>
      </c>
      <c r="FC70" s="2"/>
      <c r="FD70" s="4"/>
      <c r="FI70" s="31"/>
    </row>
    <row r="71" spans="1:165">
      <c r="A71" s="128"/>
      <c r="B71" s="5">
        <f t="shared" si="2"/>
        <v>29</v>
      </c>
      <c r="C71" s="3">
        <v>0.96537576558129801</v>
      </c>
      <c r="D71" s="3">
        <v>0.86331129936134199</v>
      </c>
      <c r="E71" s="3">
        <v>1</v>
      </c>
      <c r="F71" s="3">
        <v>0.67026355596506304</v>
      </c>
      <c r="G71" s="42"/>
      <c r="H71" s="42"/>
      <c r="I71" s="42"/>
      <c r="J71" s="42"/>
      <c r="U71" s="1">
        <f t="shared" si="0"/>
        <v>29</v>
      </c>
      <c r="V71" s="3">
        <v>0.98303014021642898</v>
      </c>
      <c r="W71" s="3">
        <v>0.88837347466504601</v>
      </c>
      <c r="X71" s="3">
        <v>1</v>
      </c>
      <c r="Y71" s="3">
        <v>0.78797178139686497</v>
      </c>
      <c r="Z71" s="42"/>
      <c r="AA71" s="42"/>
      <c r="AB71" s="42"/>
      <c r="AC71" s="42"/>
      <c r="AL71" s="31"/>
      <c r="AO71" s="5">
        <f t="shared" si="3"/>
        <v>29</v>
      </c>
      <c r="AP71" s="3">
        <v>1</v>
      </c>
      <c r="AQ71" s="3"/>
      <c r="AR71" s="3">
        <v>1</v>
      </c>
      <c r="AS71" s="42"/>
      <c r="AT71" s="42"/>
      <c r="AU71" s="42"/>
      <c r="AV71" s="42"/>
      <c r="AW71" s="42"/>
      <c r="BH71" s="1">
        <f t="shared" si="4"/>
        <v>29</v>
      </c>
      <c r="BI71" s="3">
        <v>1</v>
      </c>
      <c r="BJ71" s="3"/>
      <c r="BK71" s="3">
        <v>1</v>
      </c>
      <c r="BL71" s="42"/>
      <c r="BM71" s="42"/>
      <c r="BN71" s="42"/>
      <c r="BO71" s="42"/>
      <c r="BP71" s="42"/>
      <c r="BY71" s="31"/>
      <c r="CC71" s="26"/>
      <c r="CD71" s="1">
        <f t="shared" si="5"/>
        <v>29</v>
      </c>
      <c r="CE71" s="3">
        <v>1</v>
      </c>
      <c r="CF71" s="3">
        <v>1</v>
      </c>
      <c r="CG71" s="3">
        <v>1</v>
      </c>
      <c r="CH71" s="42"/>
      <c r="CI71" s="42"/>
      <c r="CJ71" s="42"/>
      <c r="CK71" s="42"/>
      <c r="CL71" s="42"/>
      <c r="CM71" s="42"/>
      <c r="CR71" s="1">
        <f t="shared" si="6"/>
        <v>29</v>
      </c>
      <c r="CS71" s="3">
        <v>1</v>
      </c>
      <c r="CT71" s="3">
        <v>1</v>
      </c>
      <c r="CU71" s="3">
        <v>1</v>
      </c>
      <c r="CV71" s="42"/>
      <c r="CW71" s="42"/>
      <c r="CX71" s="42"/>
      <c r="CY71" s="42"/>
      <c r="CZ71" s="42"/>
      <c r="DA71" s="42"/>
      <c r="DE71" s="31"/>
      <c r="DG71" s="26"/>
      <c r="DH71" s="1">
        <f t="shared" si="7"/>
        <v>29</v>
      </c>
      <c r="DI71" s="3">
        <v>1</v>
      </c>
      <c r="DJ71" s="3">
        <v>1</v>
      </c>
      <c r="DK71" s="3">
        <v>1</v>
      </c>
      <c r="DL71" s="42"/>
      <c r="DM71" s="42"/>
      <c r="DN71" s="42"/>
      <c r="DO71" s="42"/>
      <c r="DP71" s="42"/>
      <c r="DQ71" s="42"/>
      <c r="DW71" s="1">
        <f t="shared" si="8"/>
        <v>29</v>
      </c>
      <c r="DX71" s="3">
        <v>1</v>
      </c>
      <c r="DY71" s="3">
        <v>1</v>
      </c>
      <c r="DZ71" s="3">
        <v>1</v>
      </c>
      <c r="EA71" s="42"/>
      <c r="EB71" s="42"/>
      <c r="EC71" s="42"/>
      <c r="ED71" s="42"/>
      <c r="EE71" s="42"/>
      <c r="EF71" s="42"/>
      <c r="EJ71" s="31"/>
      <c r="EL71" s="26"/>
      <c r="EM71" s="1">
        <f t="shared" si="9"/>
        <v>29</v>
      </c>
      <c r="EN71" s="46"/>
      <c r="EO71" s="46"/>
      <c r="EP71" s="42"/>
      <c r="EQ71" s="42"/>
      <c r="EV71" s="31"/>
      <c r="EY71" s="26"/>
      <c r="EZ71" s="1">
        <f t="shared" si="1"/>
        <v>29</v>
      </c>
      <c r="FA71" s="3">
        <v>0.918711845221582</v>
      </c>
      <c r="FB71" s="3">
        <v>0.99300781967895602</v>
      </c>
      <c r="FC71" s="2"/>
      <c r="FD71" s="4"/>
      <c r="FI71" s="31"/>
    </row>
    <row r="72" spans="1:165">
      <c r="A72" s="128"/>
      <c r="B72" s="5">
        <f t="shared" si="2"/>
        <v>30</v>
      </c>
      <c r="C72" s="3">
        <v>0.98104896755678295</v>
      </c>
      <c r="D72" s="3">
        <v>0.90989856432581995</v>
      </c>
      <c r="E72" s="3">
        <v>1</v>
      </c>
      <c r="F72" s="3">
        <v>0.79519193335717497</v>
      </c>
      <c r="G72" s="42"/>
      <c r="H72" s="42"/>
      <c r="I72" s="42"/>
      <c r="J72" s="42"/>
      <c r="U72" s="1">
        <f t="shared" si="0"/>
        <v>30</v>
      </c>
      <c r="V72" s="3">
        <v>0.99143494802912202</v>
      </c>
      <c r="W72" s="3">
        <v>0.92973489579721103</v>
      </c>
      <c r="X72" s="3">
        <v>1</v>
      </c>
      <c r="Y72" s="3">
        <v>0.890141890179456</v>
      </c>
      <c r="Z72" s="42"/>
      <c r="AA72" s="42"/>
      <c r="AB72" s="42"/>
      <c r="AC72" s="42"/>
      <c r="AL72" s="31"/>
      <c r="AO72" s="5">
        <f t="shared" si="3"/>
        <v>30</v>
      </c>
      <c r="AP72" s="3">
        <v>1</v>
      </c>
      <c r="AQ72" s="3"/>
      <c r="AR72" s="3">
        <v>1</v>
      </c>
      <c r="AS72" s="42"/>
      <c r="AT72" s="42"/>
      <c r="AU72" s="42"/>
      <c r="AV72" s="42"/>
      <c r="AW72" s="42"/>
      <c r="BH72" s="1">
        <f t="shared" si="4"/>
        <v>30</v>
      </c>
      <c r="BI72" s="3">
        <v>1</v>
      </c>
      <c r="BJ72" s="3"/>
      <c r="BK72" s="3">
        <v>1</v>
      </c>
      <c r="BL72" s="42"/>
      <c r="BM72" s="42"/>
      <c r="BN72" s="42"/>
      <c r="BO72" s="42"/>
      <c r="BP72" s="42"/>
      <c r="BY72" s="31"/>
      <c r="CC72" s="26"/>
      <c r="CD72" s="1">
        <f t="shared" si="5"/>
        <v>30</v>
      </c>
      <c r="CE72" s="3">
        <v>1</v>
      </c>
      <c r="CF72" s="3">
        <v>1</v>
      </c>
      <c r="CG72" s="3">
        <v>1</v>
      </c>
      <c r="CH72" s="42"/>
      <c r="CI72" s="42"/>
      <c r="CJ72" s="42"/>
      <c r="CK72" s="42"/>
      <c r="CL72" s="42"/>
      <c r="CM72" s="42"/>
      <c r="CR72" s="1">
        <f t="shared" si="6"/>
        <v>30</v>
      </c>
      <c r="CS72" s="3">
        <v>1</v>
      </c>
      <c r="CT72" s="3">
        <v>1</v>
      </c>
      <c r="CU72" s="3">
        <v>1</v>
      </c>
      <c r="CV72" s="42"/>
      <c r="CW72" s="42"/>
      <c r="CX72" s="42"/>
      <c r="CY72" s="42"/>
      <c r="CZ72" s="42"/>
      <c r="DA72" s="42"/>
      <c r="DE72" s="31"/>
      <c r="DG72" s="26"/>
      <c r="DH72" s="1">
        <f t="shared" si="7"/>
        <v>30</v>
      </c>
      <c r="DI72" s="3">
        <v>1</v>
      </c>
      <c r="DJ72" s="3">
        <v>1</v>
      </c>
      <c r="DK72" s="3">
        <v>1</v>
      </c>
      <c r="DL72" s="42"/>
      <c r="DM72" s="42"/>
      <c r="DN72" s="42"/>
      <c r="DO72" s="42"/>
      <c r="DP72" s="42"/>
      <c r="DQ72" s="42"/>
      <c r="DW72" s="1">
        <f t="shared" si="8"/>
        <v>30</v>
      </c>
      <c r="DX72" s="3">
        <v>1</v>
      </c>
      <c r="DY72" s="3">
        <v>1</v>
      </c>
      <c r="DZ72" s="3">
        <v>1</v>
      </c>
      <c r="EA72" s="42"/>
      <c r="EB72" s="42"/>
      <c r="EC72" s="42"/>
      <c r="ED72" s="42"/>
      <c r="EE72" s="42"/>
      <c r="EF72" s="42"/>
      <c r="EJ72" s="31"/>
      <c r="EL72" s="26"/>
      <c r="EM72" s="1">
        <f t="shared" si="9"/>
        <v>30</v>
      </c>
      <c r="EN72" s="46"/>
      <c r="EO72" s="46"/>
      <c r="EP72" s="42"/>
      <c r="EQ72" s="42"/>
      <c r="EV72" s="31"/>
      <c r="EY72" s="26"/>
      <c r="EZ72" s="1">
        <f t="shared" si="1"/>
        <v>30</v>
      </c>
      <c r="FA72" s="3">
        <v>0.92128078076755204</v>
      </c>
      <c r="FB72" s="3">
        <v>0.996096864057606</v>
      </c>
      <c r="FC72" s="2"/>
      <c r="FD72" s="4"/>
      <c r="FI72" s="31"/>
    </row>
    <row r="73" spans="1:165">
      <c r="A73" s="128"/>
      <c r="B73" s="5">
        <f t="shared" si="2"/>
        <v>31</v>
      </c>
      <c r="C73" s="3">
        <v>0.99109652104782997</v>
      </c>
      <c r="D73" s="3">
        <v>0.94837122355800396</v>
      </c>
      <c r="E73" s="3">
        <v>1</v>
      </c>
      <c r="F73" s="3">
        <v>0.93170087793779599</v>
      </c>
      <c r="G73" s="42"/>
      <c r="H73" s="42"/>
      <c r="I73" s="42"/>
      <c r="J73" s="42"/>
      <c r="U73" s="1">
        <f t="shared" si="0"/>
        <v>31</v>
      </c>
      <c r="V73" s="3">
        <v>0.99698438081333096</v>
      </c>
      <c r="W73" s="3">
        <v>0.96688021703055904</v>
      </c>
      <c r="X73" s="3">
        <v>1</v>
      </c>
      <c r="Y73" s="3">
        <v>0.98017892169925502</v>
      </c>
      <c r="Z73" s="42"/>
      <c r="AA73" s="42"/>
      <c r="AB73" s="42"/>
      <c r="AC73" s="42"/>
      <c r="AL73" s="31"/>
      <c r="AO73" s="5">
        <f t="shared" si="3"/>
        <v>31</v>
      </c>
      <c r="AP73" s="3">
        <v>1</v>
      </c>
      <c r="AQ73" s="3"/>
      <c r="AR73" s="3">
        <v>1</v>
      </c>
      <c r="AS73" s="42"/>
      <c r="AT73" s="42"/>
      <c r="AU73" s="42"/>
      <c r="AV73" s="42"/>
      <c r="AW73" s="42"/>
      <c r="BH73" s="1">
        <f t="shared" si="4"/>
        <v>31</v>
      </c>
      <c r="BI73" s="3">
        <v>1</v>
      </c>
      <c r="BJ73" s="3"/>
      <c r="BK73" s="3">
        <v>1</v>
      </c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3">
        <v>1</v>
      </c>
      <c r="CF73" s="3">
        <v>1</v>
      </c>
      <c r="CG73" s="3">
        <v>1</v>
      </c>
      <c r="CH73" s="42"/>
      <c r="CI73" s="42"/>
      <c r="CJ73" s="42"/>
      <c r="CK73" s="42"/>
      <c r="CL73" s="42"/>
      <c r="CM73" s="42"/>
      <c r="CR73" s="1">
        <f t="shared" si="6"/>
        <v>31</v>
      </c>
      <c r="CS73" s="3">
        <v>1</v>
      </c>
      <c r="CT73" s="3">
        <v>1</v>
      </c>
      <c r="CU73" s="3">
        <v>1</v>
      </c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3">
        <v>1</v>
      </c>
      <c r="DJ73" s="3">
        <v>1</v>
      </c>
      <c r="DK73" s="3">
        <v>1</v>
      </c>
      <c r="DL73" s="42"/>
      <c r="DM73" s="42"/>
      <c r="DN73" s="42"/>
      <c r="DO73" s="42"/>
      <c r="DP73" s="42"/>
      <c r="DQ73" s="42"/>
      <c r="DW73" s="1">
        <f t="shared" si="8"/>
        <v>31</v>
      </c>
      <c r="DX73" s="3">
        <v>1</v>
      </c>
      <c r="DY73" s="3">
        <v>1</v>
      </c>
      <c r="DZ73" s="3">
        <v>1</v>
      </c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28"/>
      <c r="B74" s="5">
        <f t="shared" si="2"/>
        <v>32</v>
      </c>
      <c r="C74" s="3">
        <v>0.99693429813307599</v>
      </c>
      <c r="D74" s="3">
        <v>0.97420324382794399</v>
      </c>
      <c r="E74" s="3">
        <v>1</v>
      </c>
      <c r="F74" s="3">
        <v>0.99924604914606796</v>
      </c>
      <c r="G74" s="42"/>
      <c r="H74" s="42"/>
      <c r="I74" s="42"/>
      <c r="J74" s="42"/>
      <c r="U74" s="1">
        <f t="shared" si="0"/>
        <v>32</v>
      </c>
      <c r="V74" s="3">
        <v>0.99880316854413698</v>
      </c>
      <c r="W74" s="3">
        <v>0.98265236487772001</v>
      </c>
      <c r="X74" s="3">
        <v>1</v>
      </c>
      <c r="Y74" s="3">
        <v>0.99938934465252205</v>
      </c>
      <c r="Z74" s="42"/>
      <c r="AA74" s="42"/>
      <c r="AB74" s="42"/>
      <c r="AC74" s="42"/>
      <c r="AL74" s="31"/>
      <c r="AO74" s="5">
        <f t="shared" si="3"/>
        <v>32</v>
      </c>
      <c r="AP74" s="3">
        <v>1</v>
      </c>
      <c r="AQ74" s="3"/>
      <c r="AR74" s="3">
        <v>1</v>
      </c>
      <c r="AS74" s="42"/>
      <c r="AT74" s="42"/>
      <c r="AU74" s="42"/>
      <c r="AV74" s="42"/>
      <c r="AW74" s="42"/>
      <c r="BH74" s="1">
        <f t="shared" si="4"/>
        <v>32</v>
      </c>
      <c r="BI74" s="3">
        <v>1</v>
      </c>
      <c r="BJ74" s="3"/>
      <c r="BK74" s="3">
        <v>1</v>
      </c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3">
        <v>1</v>
      </c>
      <c r="CF74" s="3">
        <v>1</v>
      </c>
      <c r="CG74" s="3">
        <v>1</v>
      </c>
      <c r="CH74" s="42"/>
      <c r="CI74" s="42"/>
      <c r="CJ74" s="42"/>
      <c r="CK74" s="42"/>
      <c r="CL74" s="42"/>
      <c r="CM74" s="42"/>
      <c r="CR74" s="1">
        <f t="shared" si="6"/>
        <v>32</v>
      </c>
      <c r="CS74" s="3">
        <v>1</v>
      </c>
      <c r="CT74" s="3">
        <v>1</v>
      </c>
      <c r="CU74" s="3">
        <v>1</v>
      </c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3">
        <v>1</v>
      </c>
      <c r="DJ74" s="3">
        <v>1</v>
      </c>
      <c r="DK74" s="3">
        <v>1</v>
      </c>
      <c r="DL74" s="42"/>
      <c r="DM74" s="42"/>
      <c r="DN74" s="42"/>
      <c r="DO74" s="42"/>
      <c r="DP74" s="42"/>
      <c r="DQ74" s="42"/>
      <c r="DW74" s="1">
        <f t="shared" si="8"/>
        <v>32</v>
      </c>
      <c r="DX74" s="3">
        <v>1</v>
      </c>
      <c r="DY74" s="3">
        <v>1</v>
      </c>
      <c r="DZ74" s="3">
        <v>1</v>
      </c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28"/>
      <c r="B75" s="5">
        <f t="shared" si="2"/>
        <v>33</v>
      </c>
      <c r="C75" s="3">
        <v>0.99867343467513903</v>
      </c>
      <c r="D75" s="3">
        <v>0.98772833129475701</v>
      </c>
      <c r="E75" s="3">
        <v>1</v>
      </c>
      <c r="F75" s="3">
        <v>0.99975112792826404</v>
      </c>
      <c r="G75" s="42"/>
      <c r="H75" s="42"/>
      <c r="I75" s="42"/>
      <c r="J75" s="42"/>
      <c r="U75" s="1">
        <f t="shared" si="0"/>
        <v>33</v>
      </c>
      <c r="V75" s="3">
        <v>0.99963653661839702</v>
      </c>
      <c r="W75" s="3">
        <v>0.99277896218978601</v>
      </c>
      <c r="X75" s="3">
        <v>1</v>
      </c>
      <c r="Y75" s="3">
        <v>0.99989423617002404</v>
      </c>
      <c r="Z75" s="42"/>
      <c r="AA75" s="42"/>
      <c r="AB75" s="42"/>
      <c r="AC75" s="42"/>
      <c r="AL75" s="31"/>
      <c r="AO75" s="5">
        <f t="shared" si="3"/>
        <v>33</v>
      </c>
      <c r="AP75" s="3">
        <v>1</v>
      </c>
      <c r="AQ75" s="3"/>
      <c r="AR75" s="3">
        <v>1</v>
      </c>
      <c r="AS75" s="42"/>
      <c r="AT75" s="42"/>
      <c r="AU75" s="42"/>
      <c r="AV75" s="42"/>
      <c r="AW75" s="42"/>
      <c r="BH75" s="1">
        <f t="shared" si="4"/>
        <v>33</v>
      </c>
      <c r="BI75" s="3">
        <v>1</v>
      </c>
      <c r="BJ75" s="3"/>
      <c r="BK75" s="3">
        <v>1</v>
      </c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3">
        <v>1</v>
      </c>
      <c r="CF75" s="3">
        <v>1</v>
      </c>
      <c r="CG75" s="3">
        <v>1</v>
      </c>
      <c r="CH75" s="42"/>
      <c r="CI75" s="42"/>
      <c r="CJ75" s="42"/>
      <c r="CK75" s="42"/>
      <c r="CL75" s="42"/>
      <c r="CM75" s="42"/>
      <c r="CR75" s="1">
        <f t="shared" si="6"/>
        <v>33</v>
      </c>
      <c r="CS75" s="3">
        <v>1</v>
      </c>
      <c r="CT75" s="3">
        <v>1</v>
      </c>
      <c r="CU75" s="3">
        <v>1</v>
      </c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3">
        <v>1</v>
      </c>
      <c r="DJ75" s="3">
        <v>1</v>
      </c>
      <c r="DK75" s="3">
        <v>1</v>
      </c>
      <c r="DL75" s="42"/>
      <c r="DM75" s="42"/>
      <c r="DN75" s="42"/>
      <c r="DO75" s="42"/>
      <c r="DP75" s="42"/>
      <c r="DQ75" s="42"/>
      <c r="DW75" s="1">
        <f t="shared" si="8"/>
        <v>33</v>
      </c>
      <c r="DX75" s="3">
        <v>1</v>
      </c>
      <c r="DY75" s="3">
        <v>1</v>
      </c>
      <c r="DZ75" s="3">
        <v>1</v>
      </c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28"/>
      <c r="B76" s="5">
        <f t="shared" si="2"/>
        <v>34</v>
      </c>
      <c r="C76" s="3">
        <v>0.99964903537568095</v>
      </c>
      <c r="D76" s="3">
        <v>0.99567236953646998</v>
      </c>
      <c r="E76" s="3">
        <v>1</v>
      </c>
      <c r="F76" s="3">
        <v>1</v>
      </c>
      <c r="G76" s="42"/>
      <c r="H76" s="42"/>
      <c r="I76" s="42"/>
      <c r="J76" s="42"/>
      <c r="U76" s="1">
        <f t="shared" si="0"/>
        <v>34</v>
      </c>
      <c r="V76" s="3">
        <v>0.99988569578396802</v>
      </c>
      <c r="W76" s="3">
        <v>0.99666878627251099</v>
      </c>
      <c r="X76" s="3">
        <v>1</v>
      </c>
      <c r="Y76" s="3">
        <v>1</v>
      </c>
      <c r="Z76" s="42"/>
      <c r="AA76" s="42"/>
      <c r="AB76" s="42"/>
      <c r="AC76" s="42"/>
      <c r="AL76" s="31"/>
      <c r="AO76" s="5">
        <f t="shared" si="3"/>
        <v>34</v>
      </c>
      <c r="AP76" s="3">
        <v>1</v>
      </c>
      <c r="AQ76" s="3"/>
      <c r="AR76" s="3">
        <v>1</v>
      </c>
      <c r="AS76" s="42"/>
      <c r="AT76" s="42"/>
      <c r="AU76" s="42"/>
      <c r="AV76" s="42"/>
      <c r="AW76" s="42"/>
      <c r="BH76" s="1">
        <f t="shared" si="4"/>
        <v>34</v>
      </c>
      <c r="BI76" s="3">
        <v>1</v>
      </c>
      <c r="BJ76" s="3"/>
      <c r="BK76" s="3">
        <v>1</v>
      </c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3">
        <v>1</v>
      </c>
      <c r="CF76" s="3">
        <v>1</v>
      </c>
      <c r="CG76" s="3">
        <v>1</v>
      </c>
      <c r="CH76" s="42"/>
      <c r="CI76" s="42"/>
      <c r="CJ76" s="42"/>
      <c r="CK76" s="42"/>
      <c r="CL76" s="42"/>
      <c r="CM76" s="42"/>
      <c r="CR76" s="1">
        <f t="shared" si="6"/>
        <v>34</v>
      </c>
      <c r="CS76" s="3">
        <v>1</v>
      </c>
      <c r="CT76" s="3">
        <v>1</v>
      </c>
      <c r="CU76" s="3">
        <v>1</v>
      </c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3">
        <v>1</v>
      </c>
      <c r="DJ76" s="3">
        <v>1</v>
      </c>
      <c r="DK76" s="3">
        <v>1</v>
      </c>
      <c r="DL76" s="42"/>
      <c r="DM76" s="42"/>
      <c r="DN76" s="42"/>
      <c r="DO76" s="42"/>
      <c r="DP76" s="42"/>
      <c r="DQ76" s="42"/>
      <c r="DW76" s="1">
        <f t="shared" si="8"/>
        <v>34</v>
      </c>
      <c r="DX76" s="3">
        <v>1</v>
      </c>
      <c r="DY76" s="3">
        <v>1</v>
      </c>
      <c r="DZ76" s="3">
        <v>1</v>
      </c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28"/>
      <c r="B77" s="5">
        <f t="shared" si="2"/>
        <v>35</v>
      </c>
      <c r="C77" s="3">
        <v>0.99988403264261705</v>
      </c>
      <c r="D77" s="3">
        <v>0.99820298250793205</v>
      </c>
      <c r="E77" s="3">
        <v>1</v>
      </c>
      <c r="F77" s="3">
        <v>1</v>
      </c>
      <c r="G77" s="42"/>
      <c r="H77" s="42"/>
      <c r="I77" s="42"/>
      <c r="J77" s="42"/>
      <c r="U77" s="1">
        <f t="shared" si="0"/>
        <v>35</v>
      </c>
      <c r="V77" s="3">
        <v>0.99998027213043705</v>
      </c>
      <c r="W77" s="3">
        <v>0.99890834796869998</v>
      </c>
      <c r="X77" s="3">
        <v>1</v>
      </c>
      <c r="Y77" s="3">
        <v>1</v>
      </c>
      <c r="Z77" s="42"/>
      <c r="AA77" s="42"/>
      <c r="AB77" s="42"/>
      <c r="AC77" s="42"/>
      <c r="AL77" s="31"/>
      <c r="AO77" s="5">
        <f t="shared" si="3"/>
        <v>35</v>
      </c>
      <c r="AP77" s="3">
        <v>1</v>
      </c>
      <c r="AQ77" s="3"/>
      <c r="AR77" s="3">
        <v>1</v>
      </c>
      <c r="AS77" s="42"/>
      <c r="AT77" s="42"/>
      <c r="AU77" s="42"/>
      <c r="AV77" s="42"/>
      <c r="AW77" s="42"/>
      <c r="BH77" s="1">
        <f t="shared" si="4"/>
        <v>35</v>
      </c>
      <c r="BI77" s="3">
        <v>1</v>
      </c>
      <c r="BJ77" s="3"/>
      <c r="BK77" s="3">
        <v>1</v>
      </c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3">
        <v>1</v>
      </c>
      <c r="CF77" s="3">
        <v>1</v>
      </c>
      <c r="CG77" s="3">
        <v>1</v>
      </c>
      <c r="CH77" s="42"/>
      <c r="CI77" s="42"/>
      <c r="CJ77" s="42"/>
      <c r="CK77" s="42"/>
      <c r="CL77" s="42"/>
      <c r="CM77" s="42"/>
      <c r="CR77" s="1">
        <f t="shared" si="6"/>
        <v>35</v>
      </c>
      <c r="CS77" s="3">
        <v>1</v>
      </c>
      <c r="CT77" s="3">
        <v>1</v>
      </c>
      <c r="CU77" s="3">
        <v>1</v>
      </c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3">
        <v>1</v>
      </c>
      <c r="DJ77" s="3">
        <v>1</v>
      </c>
      <c r="DK77" s="3">
        <v>1</v>
      </c>
      <c r="DL77" s="42"/>
      <c r="DM77" s="42"/>
      <c r="DN77" s="42"/>
      <c r="DO77" s="42"/>
      <c r="DP77" s="42"/>
      <c r="DQ77" s="42"/>
      <c r="DW77" s="1">
        <f t="shared" si="8"/>
        <v>35</v>
      </c>
      <c r="DX77" s="3">
        <v>1</v>
      </c>
      <c r="DY77" s="3">
        <v>1</v>
      </c>
      <c r="DZ77" s="3">
        <v>1</v>
      </c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28"/>
      <c r="B78" s="5">
        <f t="shared" si="2"/>
        <v>36</v>
      </c>
      <c r="C78" s="3">
        <v>1</v>
      </c>
      <c r="D78" s="3">
        <v>0.99957176711236395</v>
      </c>
      <c r="E78" s="3">
        <v>1</v>
      </c>
      <c r="F78" s="3">
        <v>1</v>
      </c>
      <c r="G78" s="42"/>
      <c r="H78" s="42"/>
      <c r="I78" s="42"/>
      <c r="J78" s="42"/>
      <c r="U78" s="1">
        <f t="shared" si="0"/>
        <v>36</v>
      </c>
      <c r="V78" s="3">
        <v>1</v>
      </c>
      <c r="W78" s="3">
        <v>0.99959996455022404</v>
      </c>
      <c r="X78" s="3">
        <v>1</v>
      </c>
      <c r="Y78" s="3">
        <v>1</v>
      </c>
      <c r="Z78" s="42"/>
      <c r="AA78" s="42"/>
      <c r="AB78" s="42"/>
      <c r="AC78" s="42"/>
      <c r="AL78" s="31"/>
      <c r="AO78" s="5">
        <f t="shared" si="3"/>
        <v>36</v>
      </c>
      <c r="AP78" s="3">
        <v>1</v>
      </c>
      <c r="AQ78" s="3"/>
      <c r="AR78" s="3">
        <v>1</v>
      </c>
      <c r="AS78" s="42"/>
      <c r="AT78" s="42"/>
      <c r="AU78" s="42"/>
      <c r="AV78" s="42"/>
      <c r="AW78" s="42"/>
      <c r="BH78" s="1">
        <f t="shared" si="4"/>
        <v>36</v>
      </c>
      <c r="BI78" s="3">
        <v>1</v>
      </c>
      <c r="BJ78" s="3"/>
      <c r="BK78" s="3">
        <v>1</v>
      </c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3">
        <v>1</v>
      </c>
      <c r="CF78" s="3">
        <v>1</v>
      </c>
      <c r="CG78" s="3">
        <v>1</v>
      </c>
      <c r="CH78" s="42"/>
      <c r="CI78" s="42"/>
      <c r="CJ78" s="42"/>
      <c r="CK78" s="42"/>
      <c r="CL78" s="42"/>
      <c r="CM78" s="42"/>
      <c r="CR78" s="1">
        <f t="shared" si="6"/>
        <v>36</v>
      </c>
      <c r="CS78" s="3">
        <v>1</v>
      </c>
      <c r="CT78" s="3">
        <v>1</v>
      </c>
      <c r="CU78" s="3">
        <v>1</v>
      </c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3">
        <v>1</v>
      </c>
      <c r="DJ78" s="3">
        <v>1</v>
      </c>
      <c r="DK78" s="3">
        <v>1</v>
      </c>
      <c r="DL78" s="42"/>
      <c r="DM78" s="42"/>
      <c r="DN78" s="42"/>
      <c r="DO78" s="42"/>
      <c r="DP78" s="42"/>
      <c r="DQ78" s="42"/>
      <c r="DW78" s="1">
        <f t="shared" si="8"/>
        <v>36</v>
      </c>
      <c r="DX78" s="3">
        <v>1</v>
      </c>
      <c r="DY78" s="3">
        <v>1</v>
      </c>
      <c r="DZ78" s="3">
        <v>1</v>
      </c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28"/>
      <c r="B79" s="5">
        <f t="shared" si="2"/>
        <v>37</v>
      </c>
      <c r="C79" s="3">
        <v>1</v>
      </c>
      <c r="D79" s="3">
        <v>0.99980861634052498</v>
      </c>
      <c r="E79" s="3">
        <v>1</v>
      </c>
      <c r="F79" s="3">
        <v>1</v>
      </c>
      <c r="G79" s="42"/>
      <c r="H79" s="42"/>
      <c r="I79" s="42"/>
      <c r="J79" s="42"/>
      <c r="U79" s="1">
        <f t="shared" si="0"/>
        <v>37</v>
      </c>
      <c r="V79" s="3">
        <v>1</v>
      </c>
      <c r="W79" s="3">
        <v>0.999883588069303</v>
      </c>
      <c r="X79" s="3">
        <v>1</v>
      </c>
      <c r="Y79" s="3">
        <v>1</v>
      </c>
      <c r="Z79" s="42"/>
      <c r="AA79" s="42"/>
      <c r="AB79" s="42"/>
      <c r="AC79" s="42"/>
      <c r="AL79" s="31"/>
      <c r="AO79" s="5">
        <f t="shared" si="3"/>
        <v>37</v>
      </c>
      <c r="AP79" s="3">
        <v>1</v>
      </c>
      <c r="AQ79" s="3"/>
      <c r="AR79" s="3">
        <v>1</v>
      </c>
      <c r="AS79" s="42"/>
      <c r="AT79" s="42"/>
      <c r="AU79" s="42"/>
      <c r="AV79" s="42"/>
      <c r="AW79" s="42"/>
      <c r="BH79" s="1">
        <f t="shared" si="4"/>
        <v>37</v>
      </c>
      <c r="BI79" s="3">
        <v>1</v>
      </c>
      <c r="BJ79" s="3"/>
      <c r="BK79" s="3">
        <v>1</v>
      </c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3">
        <v>1</v>
      </c>
      <c r="CF79" s="3">
        <v>1</v>
      </c>
      <c r="CG79" s="3">
        <v>1</v>
      </c>
      <c r="CH79" s="42"/>
      <c r="CI79" s="42"/>
      <c r="CJ79" s="42"/>
      <c r="CK79" s="42"/>
      <c r="CL79" s="42"/>
      <c r="CM79" s="42"/>
      <c r="CR79" s="1">
        <f t="shared" si="6"/>
        <v>37</v>
      </c>
      <c r="CS79" s="3">
        <v>1</v>
      </c>
      <c r="CT79" s="3">
        <v>1</v>
      </c>
      <c r="CU79" s="3">
        <v>1</v>
      </c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3">
        <v>1</v>
      </c>
      <c r="DJ79" s="3">
        <v>1</v>
      </c>
      <c r="DK79" s="3">
        <v>1</v>
      </c>
      <c r="DL79" s="42"/>
      <c r="DM79" s="42"/>
      <c r="DN79" s="42"/>
      <c r="DO79" s="42"/>
      <c r="DP79" s="42"/>
      <c r="DQ79" s="42"/>
      <c r="DW79" s="1">
        <f t="shared" si="8"/>
        <v>37</v>
      </c>
      <c r="DX79" s="3">
        <v>1</v>
      </c>
      <c r="DY79" s="3">
        <v>1</v>
      </c>
      <c r="DZ79" s="3">
        <v>1</v>
      </c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28"/>
      <c r="B80" s="5">
        <f t="shared" si="2"/>
        <v>38</v>
      </c>
      <c r="C80" s="3">
        <v>1</v>
      </c>
      <c r="D80" s="3">
        <v>0.99994428440418304</v>
      </c>
      <c r="E80" s="3">
        <v>1</v>
      </c>
      <c r="F80" s="3">
        <v>1</v>
      </c>
      <c r="G80" s="42"/>
      <c r="H80" s="42"/>
      <c r="I80" s="42"/>
      <c r="J80" s="42"/>
      <c r="U80" s="1">
        <f t="shared" si="0"/>
        <v>38</v>
      </c>
      <c r="V80" s="3">
        <v>1</v>
      </c>
      <c r="W80" s="3">
        <v>0.99996541609326395</v>
      </c>
      <c r="X80" s="3">
        <v>1</v>
      </c>
      <c r="Y80" s="3">
        <v>1</v>
      </c>
      <c r="Z80" s="42"/>
      <c r="AA80" s="42"/>
      <c r="AB80" s="42"/>
      <c r="AC80" s="42"/>
      <c r="AL80" s="31"/>
      <c r="AO80" s="5">
        <f t="shared" si="3"/>
        <v>38</v>
      </c>
      <c r="AP80" s="3">
        <v>1</v>
      </c>
      <c r="AQ80" s="3"/>
      <c r="AR80" s="3">
        <v>1</v>
      </c>
      <c r="AS80" s="42"/>
      <c r="AT80" s="42"/>
      <c r="AU80" s="42"/>
      <c r="AV80" s="42"/>
      <c r="AW80" s="42"/>
      <c r="BH80" s="1">
        <f t="shared" si="4"/>
        <v>38</v>
      </c>
      <c r="BI80" s="3">
        <v>1</v>
      </c>
      <c r="BJ80" s="3"/>
      <c r="BK80" s="3">
        <v>1</v>
      </c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3">
        <v>1</v>
      </c>
      <c r="CF80" s="3">
        <v>1</v>
      </c>
      <c r="CG80" s="3">
        <v>1</v>
      </c>
      <c r="CH80" s="42"/>
      <c r="CI80" s="42"/>
      <c r="CJ80" s="42"/>
      <c r="CK80" s="42"/>
      <c r="CL80" s="42"/>
      <c r="CM80" s="42"/>
      <c r="CR80" s="1">
        <f t="shared" si="6"/>
        <v>38</v>
      </c>
      <c r="CS80" s="3">
        <v>1</v>
      </c>
      <c r="CT80" s="3">
        <v>1</v>
      </c>
      <c r="CU80" s="3">
        <v>1</v>
      </c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3">
        <v>1</v>
      </c>
      <c r="DJ80" s="3">
        <v>1</v>
      </c>
      <c r="DK80" s="3">
        <v>1</v>
      </c>
      <c r="DL80" s="42"/>
      <c r="DM80" s="42"/>
      <c r="DN80" s="42"/>
      <c r="DO80" s="42"/>
      <c r="DP80" s="42"/>
      <c r="DQ80" s="42"/>
      <c r="DW80" s="1">
        <f t="shared" si="8"/>
        <v>38</v>
      </c>
      <c r="DX80" s="3">
        <v>1</v>
      </c>
      <c r="DY80" s="3">
        <v>1</v>
      </c>
      <c r="DZ80" s="3">
        <v>1</v>
      </c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28"/>
      <c r="B81" s="5">
        <f t="shared" si="2"/>
        <v>39</v>
      </c>
      <c r="C81" s="3">
        <v>1</v>
      </c>
      <c r="D81" s="3">
        <v>0.99998161490791204</v>
      </c>
      <c r="E81" s="3">
        <v>1</v>
      </c>
      <c r="F81" s="3">
        <v>1</v>
      </c>
      <c r="G81" s="42"/>
      <c r="H81" s="42"/>
      <c r="I81" s="42"/>
      <c r="J81" s="42"/>
      <c r="U81" s="1">
        <f t="shared" si="0"/>
        <v>39</v>
      </c>
      <c r="V81" s="3">
        <v>1</v>
      </c>
      <c r="W81" s="3">
        <v>0.99999402498471601</v>
      </c>
      <c r="X81" s="3">
        <v>1</v>
      </c>
      <c r="Y81" s="3">
        <v>1</v>
      </c>
      <c r="Z81" s="42"/>
      <c r="AA81" s="42"/>
      <c r="AB81" s="42"/>
      <c r="AC81" s="42"/>
      <c r="AL81" s="31"/>
      <c r="AO81" s="5">
        <f t="shared" si="3"/>
        <v>39</v>
      </c>
      <c r="AP81" s="3">
        <v>1</v>
      </c>
      <c r="AQ81" s="3"/>
      <c r="AR81" s="3">
        <v>1</v>
      </c>
      <c r="AS81" s="42"/>
      <c r="AT81" s="42"/>
      <c r="AU81" s="42"/>
      <c r="AV81" s="42"/>
      <c r="AW81" s="42"/>
      <c r="BH81" s="1">
        <f t="shared" si="4"/>
        <v>39</v>
      </c>
      <c r="BI81" s="3">
        <v>1</v>
      </c>
      <c r="BJ81" s="3"/>
      <c r="BK81" s="3">
        <v>1</v>
      </c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3">
        <v>1</v>
      </c>
      <c r="CF81" s="3">
        <v>1</v>
      </c>
      <c r="CG81" s="3">
        <v>1</v>
      </c>
      <c r="CH81" s="42"/>
      <c r="CI81" s="42"/>
      <c r="CJ81" s="42"/>
      <c r="CK81" s="42"/>
      <c r="CL81" s="42"/>
      <c r="CM81" s="42"/>
      <c r="CR81" s="1">
        <f t="shared" si="6"/>
        <v>39</v>
      </c>
      <c r="CS81" s="3">
        <v>1</v>
      </c>
      <c r="CT81" s="3">
        <v>1</v>
      </c>
      <c r="CU81" s="3">
        <v>1</v>
      </c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3">
        <v>1</v>
      </c>
      <c r="DJ81" s="3">
        <v>1</v>
      </c>
      <c r="DK81" s="3">
        <v>1</v>
      </c>
      <c r="DL81" s="42"/>
      <c r="DM81" s="42"/>
      <c r="DN81" s="42"/>
      <c r="DO81" s="42"/>
      <c r="DP81" s="42"/>
      <c r="DQ81" s="42"/>
      <c r="DW81" s="1">
        <f t="shared" si="8"/>
        <v>39</v>
      </c>
      <c r="DX81" s="3">
        <v>1</v>
      </c>
      <c r="DY81" s="3">
        <v>1</v>
      </c>
      <c r="DZ81" s="3">
        <v>1</v>
      </c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28"/>
      <c r="B82" s="71">
        <f t="shared" si="2"/>
        <v>40</v>
      </c>
      <c r="C82" s="3">
        <v>1</v>
      </c>
      <c r="D82" s="3">
        <v>1</v>
      </c>
      <c r="E82" s="3">
        <v>1</v>
      </c>
      <c r="F82" s="3">
        <v>1</v>
      </c>
      <c r="G82" s="67"/>
      <c r="H82" s="67"/>
      <c r="I82" s="67"/>
      <c r="J82" s="67"/>
      <c r="U82" s="1">
        <f t="shared" si="0"/>
        <v>40</v>
      </c>
      <c r="V82" s="3">
        <v>1</v>
      </c>
      <c r="W82" s="3">
        <v>1</v>
      </c>
      <c r="X82" s="3">
        <v>1</v>
      </c>
      <c r="Y82" s="3">
        <v>1</v>
      </c>
      <c r="Z82" s="42"/>
      <c r="AA82" s="42"/>
      <c r="AB82" s="42"/>
      <c r="AC82" s="93"/>
      <c r="AL82" s="31"/>
      <c r="AO82" s="71">
        <f t="shared" si="3"/>
        <v>40</v>
      </c>
      <c r="AP82" s="3">
        <v>1</v>
      </c>
      <c r="AQ82" s="3"/>
      <c r="AR82" s="3">
        <v>1</v>
      </c>
      <c r="AS82" s="67"/>
      <c r="AT82" s="67"/>
      <c r="AU82" s="67"/>
      <c r="AV82" s="67"/>
      <c r="AW82" s="67"/>
      <c r="BH82" s="1">
        <f t="shared" si="4"/>
        <v>40</v>
      </c>
      <c r="BI82" s="3">
        <v>1</v>
      </c>
      <c r="BJ82" s="3"/>
      <c r="BK82" s="3">
        <v>1</v>
      </c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3">
        <v>1</v>
      </c>
      <c r="CF82" s="3">
        <v>1</v>
      </c>
      <c r="CG82" s="3">
        <v>1</v>
      </c>
      <c r="CH82" s="67"/>
      <c r="CI82" s="67"/>
      <c r="CJ82" s="67"/>
      <c r="CK82" s="67"/>
      <c r="CL82" s="67"/>
      <c r="CM82" s="67"/>
      <c r="CR82" s="1">
        <f t="shared" si="6"/>
        <v>40</v>
      </c>
      <c r="CS82" s="3">
        <v>1</v>
      </c>
      <c r="CT82" s="3">
        <v>1</v>
      </c>
      <c r="CU82" s="3">
        <v>1</v>
      </c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3">
        <v>1</v>
      </c>
      <c r="DJ82" s="3">
        <v>1</v>
      </c>
      <c r="DK82" s="3">
        <v>1</v>
      </c>
      <c r="DL82" s="67"/>
      <c r="DM82" s="67"/>
      <c r="DN82" s="67"/>
      <c r="DO82" s="67"/>
      <c r="DP82" s="67"/>
      <c r="DQ82" s="67"/>
      <c r="DW82" s="1">
        <f t="shared" si="8"/>
        <v>40</v>
      </c>
      <c r="DX82" s="3">
        <v>1</v>
      </c>
      <c r="DY82" s="3">
        <v>1</v>
      </c>
      <c r="DZ82" s="3">
        <v>1</v>
      </c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07" t="s">
        <v>67</v>
      </c>
      <c r="V83" s="107"/>
      <c r="W83" s="107"/>
      <c r="X83" s="107"/>
      <c r="Y83" s="107"/>
      <c r="Z83" s="107"/>
      <c r="AA83" s="107"/>
      <c r="AB83" s="107"/>
      <c r="AC83" s="107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07" t="s">
        <v>67</v>
      </c>
      <c r="BI83" s="107"/>
      <c r="BJ83" s="107"/>
      <c r="BK83" s="107"/>
      <c r="BL83" s="107"/>
      <c r="BM83" s="107"/>
      <c r="BN83" s="107"/>
      <c r="BO83" s="107"/>
      <c r="BP83" s="107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07" t="s">
        <v>67</v>
      </c>
      <c r="CS83" s="107"/>
      <c r="CT83" s="107"/>
      <c r="CU83" s="107"/>
      <c r="CV83" s="107"/>
      <c r="CW83" s="107"/>
      <c r="CX83" s="107"/>
      <c r="CY83" s="107"/>
      <c r="CZ83" s="107"/>
      <c r="DA83" s="107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07" t="s">
        <v>67</v>
      </c>
      <c r="DX83" s="107"/>
      <c r="DY83" s="107"/>
      <c r="DZ83" s="107"/>
      <c r="EA83" s="107"/>
      <c r="EB83" s="107"/>
      <c r="EC83" s="107"/>
      <c r="ED83" s="107"/>
      <c r="EE83" s="107"/>
      <c r="EF83" s="107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08"/>
      <c r="V84" s="108"/>
      <c r="W84" s="108"/>
      <c r="X84" s="108"/>
      <c r="Y84" s="108"/>
      <c r="Z84" s="108"/>
      <c r="AA84" s="108"/>
      <c r="AB84" s="108"/>
      <c r="AC84" s="108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08"/>
      <c r="BI84" s="108"/>
      <c r="BJ84" s="108"/>
      <c r="BK84" s="108"/>
      <c r="BL84" s="108"/>
      <c r="BM84" s="108"/>
      <c r="BN84" s="108"/>
      <c r="BO84" s="108"/>
      <c r="BP84" s="108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08"/>
      <c r="CS84" s="108"/>
      <c r="CT84" s="108"/>
      <c r="CU84" s="108"/>
      <c r="CV84" s="108"/>
      <c r="CW84" s="108"/>
      <c r="CX84" s="108"/>
      <c r="CY84" s="108"/>
      <c r="CZ84" s="108"/>
      <c r="DA84" s="108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08"/>
      <c r="DX84" s="108"/>
      <c r="DY84" s="108"/>
      <c r="DZ84" s="108"/>
      <c r="EA84" s="108"/>
      <c r="EB84" s="108"/>
      <c r="EC84" s="108"/>
      <c r="ED84" s="108"/>
      <c r="EE84" s="108"/>
      <c r="EF84" s="108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08"/>
      <c r="V85" s="108"/>
      <c r="W85" s="108"/>
      <c r="X85" s="108"/>
      <c r="Y85" s="108"/>
      <c r="Z85" s="108"/>
      <c r="AA85" s="108"/>
      <c r="AB85" s="108"/>
      <c r="AC85" s="108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08"/>
      <c r="BI85" s="108"/>
      <c r="BJ85" s="108"/>
      <c r="BK85" s="108"/>
      <c r="BL85" s="108"/>
      <c r="BM85" s="108"/>
      <c r="BN85" s="108"/>
      <c r="BO85" s="108"/>
      <c r="BP85" s="108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08"/>
      <c r="V86" s="108"/>
      <c r="W86" s="108"/>
      <c r="X86" s="108"/>
      <c r="Y86" s="108"/>
      <c r="Z86" s="108"/>
      <c r="AA86" s="108"/>
      <c r="AB86" s="108"/>
      <c r="AC86" s="108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08"/>
      <c r="BI86" s="108"/>
      <c r="BJ86" s="108"/>
      <c r="BK86" s="108"/>
      <c r="BL86" s="108"/>
      <c r="BM86" s="108"/>
      <c r="BN86" s="108"/>
      <c r="BO86" s="108"/>
      <c r="BP86" s="108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09"/>
      <c r="DX86" s="109"/>
      <c r="DY86" s="109"/>
      <c r="DZ86" s="109"/>
      <c r="EA86" s="109"/>
      <c r="EB86" s="109"/>
      <c r="EC86" s="109"/>
      <c r="ED86" s="109"/>
      <c r="EE86" s="109"/>
      <c r="EF86" s="109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08"/>
      <c r="V87" s="108"/>
      <c r="W87" s="108"/>
      <c r="X87" s="108"/>
      <c r="Y87" s="108"/>
      <c r="Z87" s="108"/>
      <c r="AA87" s="108"/>
      <c r="AB87" s="108"/>
      <c r="AC87" s="108"/>
      <c r="AH87" s="65"/>
      <c r="AI87" s="65"/>
      <c r="AJ87" s="65"/>
      <c r="AK87" s="65"/>
      <c r="AL87" s="31"/>
      <c r="AP87" s="65"/>
      <c r="AQ87" s="65"/>
      <c r="AR87" s="65"/>
      <c r="AS87" s="65"/>
      <c r="BH87" s="108"/>
      <c r="BI87" s="108"/>
      <c r="BJ87" s="108"/>
      <c r="BK87" s="108"/>
      <c r="BL87" s="108"/>
      <c r="BM87" s="108"/>
      <c r="BN87" s="108"/>
      <c r="BO87" s="108"/>
      <c r="BP87" s="108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08"/>
      <c r="V88" s="108"/>
      <c r="W88" s="108"/>
      <c r="X88" s="108"/>
      <c r="Y88" s="108"/>
      <c r="Z88" s="108"/>
      <c r="AA88" s="108"/>
      <c r="AB88" s="108"/>
      <c r="AC88" s="108"/>
      <c r="AH88" s="65"/>
      <c r="AI88" s="65"/>
      <c r="AJ88" s="65"/>
      <c r="AK88" s="65"/>
      <c r="AL88" s="31"/>
      <c r="AP88" s="65"/>
      <c r="AQ88" s="65"/>
      <c r="AR88" s="65"/>
      <c r="AS88" s="65"/>
      <c r="BH88" s="108"/>
      <c r="BI88" s="108"/>
      <c r="BJ88" s="108"/>
      <c r="BK88" s="108"/>
      <c r="BL88" s="108"/>
      <c r="BM88" s="108"/>
      <c r="BN88" s="108"/>
      <c r="BO88" s="108"/>
      <c r="BP88" s="108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08"/>
      <c r="V89" s="108"/>
      <c r="W89" s="108"/>
      <c r="X89" s="108"/>
      <c r="Y89" s="108"/>
      <c r="Z89" s="108"/>
      <c r="AA89" s="108"/>
      <c r="AB89" s="108"/>
      <c r="AC89" s="108"/>
      <c r="AH89" s="65"/>
      <c r="AI89" s="65"/>
      <c r="AJ89" s="65"/>
      <c r="AK89" s="65"/>
      <c r="AL89" s="31"/>
      <c r="AP89" s="65"/>
      <c r="AQ89" s="65"/>
      <c r="AR89" s="65"/>
      <c r="AS89" s="65"/>
      <c r="BH89" s="108"/>
      <c r="BI89" s="108"/>
      <c r="BJ89" s="108"/>
      <c r="BK89" s="108"/>
      <c r="BL89" s="108"/>
      <c r="BM89" s="108"/>
      <c r="BN89" s="108"/>
      <c r="BO89" s="108"/>
      <c r="BP89" s="108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08"/>
      <c r="V90" s="108"/>
      <c r="W90" s="108"/>
      <c r="X90" s="108"/>
      <c r="Y90" s="108"/>
      <c r="Z90" s="108"/>
      <c r="AA90" s="108"/>
      <c r="AB90" s="108"/>
      <c r="AC90" s="108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09"/>
      <c r="BI90" s="109"/>
      <c r="BJ90" s="109"/>
      <c r="BK90" s="109"/>
      <c r="BL90" s="109"/>
      <c r="BM90" s="109"/>
      <c r="BN90" s="109"/>
      <c r="BO90" s="109"/>
      <c r="BP90" s="109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08"/>
      <c r="V91" s="108"/>
      <c r="W91" s="108"/>
      <c r="X91" s="108"/>
      <c r="Y91" s="108"/>
      <c r="Z91" s="108"/>
      <c r="AA91" s="108"/>
      <c r="AB91" s="108"/>
      <c r="AC91" s="108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08"/>
      <c r="V92" s="108"/>
      <c r="W92" s="108"/>
      <c r="X92" s="108"/>
      <c r="Y92" s="108"/>
      <c r="Z92" s="108"/>
      <c r="AA92" s="108"/>
      <c r="AB92" s="108"/>
      <c r="AC92" s="108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08"/>
      <c r="V93" s="108"/>
      <c r="W93" s="108"/>
      <c r="X93" s="108"/>
      <c r="Y93" s="108"/>
      <c r="Z93" s="108"/>
      <c r="AA93" s="108"/>
      <c r="AB93" s="108"/>
      <c r="AC93" s="108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08"/>
      <c r="V94" s="108"/>
      <c r="W94" s="108"/>
      <c r="X94" s="108"/>
      <c r="Y94" s="108"/>
      <c r="Z94" s="108"/>
      <c r="AA94" s="108"/>
      <c r="AB94" s="108"/>
      <c r="AC94" s="108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CD32:CP32"/>
    <mergeCell ref="AT34:AW34"/>
    <mergeCell ref="BI34:BL34"/>
    <mergeCell ref="BM34:BP34"/>
    <mergeCell ref="CE34:CG34"/>
    <mergeCell ref="CH34:CJ34"/>
    <mergeCell ref="CK34:CM34"/>
    <mergeCell ref="A4:A82"/>
    <mergeCell ref="B32:R32"/>
    <mergeCell ref="U32:AK32"/>
    <mergeCell ref="AO32:BE32"/>
    <mergeCell ref="BH32:BX32"/>
    <mergeCell ref="CR32:DD32"/>
    <mergeCell ref="DH32:DT32"/>
    <mergeCell ref="DW32:EI32"/>
    <mergeCell ref="EM32:EU32"/>
    <mergeCell ref="EZ32:FH32"/>
    <mergeCell ref="EZ33:FH33"/>
    <mergeCell ref="C34:F34"/>
    <mergeCell ref="G34:J34"/>
    <mergeCell ref="V34:Y34"/>
    <mergeCell ref="Z34:AC34"/>
    <mergeCell ref="AP34:AS34"/>
    <mergeCell ref="B33:R33"/>
    <mergeCell ref="U33:AK33"/>
    <mergeCell ref="AO33:BE33"/>
    <mergeCell ref="BH33:BX33"/>
    <mergeCell ref="CD33:CP33"/>
    <mergeCell ref="DI34:DK34"/>
    <mergeCell ref="CR33:DD33"/>
    <mergeCell ref="DH33:DT33"/>
    <mergeCell ref="DW33:EI33"/>
    <mergeCell ref="EM33:EU33"/>
    <mergeCell ref="CS34:CU34"/>
    <mergeCell ref="CV34:CX34"/>
    <mergeCell ref="CY34:DA34"/>
    <mergeCell ref="EP34:EQ34"/>
    <mergeCell ref="FA34:FB34"/>
    <mergeCell ref="FC34:FD34"/>
    <mergeCell ref="C35:D35"/>
    <mergeCell ref="E35:F35"/>
    <mergeCell ref="G35:H35"/>
    <mergeCell ref="I35:J35"/>
    <mergeCell ref="V35:W35"/>
    <mergeCell ref="X35:Y35"/>
    <mergeCell ref="Z35:AA35"/>
    <mergeCell ref="DL34:DN34"/>
    <mergeCell ref="DO34:DQ34"/>
    <mergeCell ref="DX34:DZ34"/>
    <mergeCell ref="EA34:EC34"/>
    <mergeCell ref="ED34:EF34"/>
    <mergeCell ref="EN34:EO34"/>
    <mergeCell ref="CF35:CG35"/>
    <mergeCell ref="CI35:CJ35"/>
    <mergeCell ref="CL35:CM35"/>
    <mergeCell ref="AB35:AC35"/>
    <mergeCell ref="AP35:AQ35"/>
    <mergeCell ref="AR35:AS35"/>
    <mergeCell ref="AT35:AU35"/>
    <mergeCell ref="AV35:AW35"/>
    <mergeCell ref="BI35:BJ35"/>
    <mergeCell ref="DY35:DZ35"/>
    <mergeCell ref="EB35:EC35"/>
    <mergeCell ref="EE35:EF35"/>
    <mergeCell ref="U83:AC94"/>
    <mergeCell ref="BH83:BP90"/>
    <mergeCell ref="CR83:DA86"/>
    <mergeCell ref="DW83:EF86"/>
    <mergeCell ref="CT35:CU35"/>
    <mergeCell ref="CW35:CX35"/>
    <mergeCell ref="CZ35:DA35"/>
    <mergeCell ref="DJ35:DK35"/>
    <mergeCell ref="DM35:DN35"/>
    <mergeCell ref="DP35:DQ35"/>
    <mergeCell ref="BK35:BL35"/>
    <mergeCell ref="BM35:BN35"/>
    <mergeCell ref="BO35:BP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3f2ce089-3858-4176-9a21-a30f9204848e">OK</Comments>
    <TaxCatchAll xmlns="7275bb01-7583-478d-bc14-e839a2dd5989" xsi:nil="true"/>
    <HideFromDelve xmlns="71c5aaf6-e6ce-465b-b873-5148d2a4c105">false</HideFromDelve>
    <lcf76f155ced4ddcb4097134ff3c332f xmlns="3f2ce089-3858-4176-9a21-a30f9204848e">
      <Terms xmlns="http://schemas.microsoft.com/office/infopath/2007/PartnerControls"/>
    </lcf76f155ced4ddcb4097134ff3c332f>
    <_dlc_DocId xmlns="71c5aaf6-e6ce-465b-b873-5148d2a4c105">RBI5PAMIO524-1616901215-44534</_dlc_DocId>
    <_dlc_DocIdUrl xmlns="71c5aaf6-e6ce-465b-b873-5148d2a4c105">
      <Url>https://nokia.sharepoint.com/sites/gxp/_layouts/15/DocIdRedir.aspx?ID=RBI5PAMIO524-1616901215-44534</Url>
      <Description>RBI5PAMIO524-1616901215-44534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A05E76B664164F9F76E63E6D6BE6ED" ma:contentTypeVersion="16" ma:contentTypeDescription="Create a new document." ma:contentTypeScope="" ma:versionID="5c8b5305460db3742c343ff219c2d919">
  <xsd:schema xmlns:xsd="http://www.w3.org/2001/XMLSchema" xmlns:xs="http://www.w3.org/2001/XMLSchema" xmlns:p="http://schemas.microsoft.com/office/2006/metadata/properties" xmlns:ns2="71c5aaf6-e6ce-465b-b873-5148d2a4c105" xmlns:ns3="3f2ce089-3858-4176-9a21-a30f9204848e" xmlns:ns4="7275bb01-7583-478d-bc14-e839a2dd5989" targetNamespace="http://schemas.microsoft.com/office/2006/metadata/properties" ma:root="true" ma:fieldsID="eebcbbec2d8c434ca6df0e8e1aef661a" ns2:_="" ns3:_="" ns4:_="">
    <xsd:import namespace="71c5aaf6-e6ce-465b-b873-5148d2a4c105"/>
    <xsd:import namespace="3f2ce089-3858-4176-9a21-a30f9204848e"/>
    <xsd:import namespace="7275bb01-7583-478d-bc14-e839a2dd598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Comment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ce089-3858-4176-9a21-a30f920484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25" nillable="true" ma:displayName="Navaneethan Comments" ma:default="OK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5bb01-7583-478d-bc14-e839a2dd59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0ac3f90-bf3b-4c63-910d-f3e01299c9db}" ma:internalName="TaxCatchAll" ma:showField="CatchAllData" ma:web="7275bb01-7583-478d-bc14-e839a2dd5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34c87397-5fc1-491e-85e7-d6110dbe9cbd" ContentTypeId="0x0101" PreviousValue="false" LastSyncTimeStamp="2018-03-09T14:36:50.893Z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B685D81-CDD6-4A0F-8364-F4D63A83B80D}">
  <ds:schemaRefs>
    <ds:schemaRef ds:uri="71c5aaf6-e6ce-465b-b873-5148d2a4c105"/>
    <ds:schemaRef ds:uri="http://schemas.microsoft.com/office/2006/metadata/properties"/>
    <ds:schemaRef ds:uri="7275bb01-7583-478d-bc14-e839a2dd5989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f2ce089-3858-4176-9a21-a30f9204848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6C1C14-2210-4741-8542-42EF3C49C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3f2ce089-3858-4176-9a21-a30f9204848e"/>
    <ds:schemaRef ds:uri="7275bb01-7583-478d-bc14-e839a2dd5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4477C8-11B7-451E-8E64-911519C7315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705553D-91DD-40D0-8D04-275C2A27FE16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1DCA37F9-9B88-4C3D-BFE7-4F27209E42B3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  <clbl:label id="{83bcef13-7cac-433f-ba1d-47a323951816}" enabled="1" method="Privileged" siteId="{a7687ede-7a6b-4ef6-bace-642f677fbe31}" removed="0"/>
  <clbl:label id="{92e84ceb-fbfd-47ab-be52-080c6b87953f}" enabled="0" method="" siteId="{92e84ceb-fbfd-47ab-be52-080c6b8795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</vt:lpstr>
      <vt:lpstr>List of Use Cases</vt:lpstr>
      <vt:lpstr>Channel Model Configurations</vt:lpstr>
      <vt:lpstr> AAV Configuratons</vt:lpstr>
      <vt:lpstr>Receiver Type</vt:lpstr>
      <vt:lpstr>Alignment AAV 1Y</vt:lpstr>
      <vt:lpstr>Alignment AAV 3</vt:lpstr>
      <vt:lpstr>Company 1</vt:lpstr>
      <vt:lpstr>Company 2</vt:lpstr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anvar.tukmanov@bt.com</dc:creator>
  <cp:keywords>CTPClassification=CTP_NT</cp:keywords>
  <dc:description/>
  <cp:lastModifiedBy>Axel Mueller (Nokia)</cp:lastModifiedBy>
  <cp:revision/>
  <dcterms:created xsi:type="dcterms:W3CDTF">2019-11-11T10:49:00Z</dcterms:created>
  <dcterms:modified xsi:type="dcterms:W3CDTF">2025-03-28T20:11:14Z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3eb2df8b-3206-42f4-8cd9-97223133b40c</vt:lpwstr>
  </property>
  <property fmtid="{D5CDD505-2E9C-101B-9397-08002B2CF9AE}" pid="3" name="CTP_TimeStamp">
    <vt:lpwstr>2020-04-22 06:41:01Z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0x01010055A05E76B664164F9F76E63E6D6BE6ED</vt:lpwstr>
  </property>
  <property fmtid="{D5CDD505-2E9C-101B-9397-08002B2CF9AE}" pid="8" name="_2015_ms_pID_725343">
    <vt:lpwstr>(3)QF+hBORLMndHY7XnvHbz6AAPuSQnzrMHUGUvL02wZm9ySfqp1TbJiJjTFTCUdHrW2OIZYQKr_x000d__x000d_
zLRfbFDN1pzv6FUuOI7+gKr0yzamYLzINniq4wr+4bObx026eCqKCHlIwj2aAfRgeEI8lpMx_x000d__x000d_
8++F3pPRBNIm+MzNXfBsVuX6IEf4nVsos293G7RlqeA/MrXvCArJzzPtmulhvBmNK3FW9Dqz_x000d__x000d_
vpflYWEyJqyVCZvckv</vt:lpwstr>
  </property>
  <property fmtid="{D5CDD505-2E9C-101B-9397-08002B2CF9AE}" pid="9" name="_2015_ms_pID_7253431">
    <vt:lpwstr>Y6z8K5TO19RJXI8Jjg7LX0AvgOvAeS1aWMaB3WTKyyjDCB+Uz5/X+E_x000d__x000d_
7R+ULFZY6zweW7zuY8EwGC6x8LzQNb5UeqSIYI/7eZKG2sszKlEIsGC0HVR8Fxb4qh3wsots_x000d__x000d_
IudggSfRFcMluOY0XwvstzEyFsT0z6SYPZ3W5pPNtKAiOcdFnz3zua0CcRWQ7r4bPhsjsg45_x000d__x000d_
3dl+u0Bnl3amyBphOWbV0y0RH/MvSLtXNpY6</vt:lpwstr>
  </property>
  <property fmtid="{D5CDD505-2E9C-101B-9397-08002B2CF9AE}" pid="10" name="_2015_ms_pID_7253432">
    <vt:lpwstr>hlMq1E3kTfNZ4fwnwY9rQbU=</vt:lpwstr>
  </property>
  <property fmtid="{D5CDD505-2E9C-101B-9397-08002B2CF9AE}" pid="11" name="_NewReviewCycle">
    <vt:lpwstr/>
  </property>
  <property fmtid="{D5CDD505-2E9C-101B-9397-08002B2CF9AE}" pid="12" name="CTPClassification">
    <vt:lpwstr>CTP_NT</vt:lpwstr>
  </property>
  <property fmtid="{D5CDD505-2E9C-101B-9397-08002B2CF9AE}" pid="13" name="KSOProductBuildVer">
    <vt:lpwstr>2052-11.8.2.9022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1661156780</vt:lpwstr>
  </property>
  <property fmtid="{D5CDD505-2E9C-101B-9397-08002B2CF9AE}" pid="18" name="MSIP_Label_55818d02-8d25-4bb9-b27c-e4db64670887_Enabled">
    <vt:lpwstr>true</vt:lpwstr>
  </property>
  <property fmtid="{D5CDD505-2E9C-101B-9397-08002B2CF9AE}" pid="19" name="MSIP_Label_55818d02-8d25-4bb9-b27c-e4db64670887_SetDate">
    <vt:lpwstr>2024-12-16T21:37:54Z</vt:lpwstr>
  </property>
  <property fmtid="{D5CDD505-2E9C-101B-9397-08002B2CF9AE}" pid="20" name="MSIP_Label_55818d02-8d25-4bb9-b27c-e4db64670887_Method">
    <vt:lpwstr>Standard</vt:lpwstr>
  </property>
  <property fmtid="{D5CDD505-2E9C-101B-9397-08002B2CF9AE}" pid="21" name="MSIP_Label_55818d02-8d25-4bb9-b27c-e4db64670887_Name">
    <vt:lpwstr>55818d02-8d25-4bb9-b27c-e4db64670887</vt:lpwstr>
  </property>
  <property fmtid="{D5CDD505-2E9C-101B-9397-08002B2CF9AE}" pid="22" name="MSIP_Label_55818d02-8d25-4bb9-b27c-e4db64670887_SiteId">
    <vt:lpwstr>a7f35688-9c00-4d5e-ba41-29f146377ab0</vt:lpwstr>
  </property>
  <property fmtid="{D5CDD505-2E9C-101B-9397-08002B2CF9AE}" pid="23" name="MSIP_Label_55818d02-8d25-4bb9-b27c-e4db64670887_ActionId">
    <vt:lpwstr>f3c2ee16-b3e0-4745-acb0-36adf4232368</vt:lpwstr>
  </property>
  <property fmtid="{D5CDD505-2E9C-101B-9397-08002B2CF9AE}" pid="24" name="MSIP_Label_55818d02-8d25-4bb9-b27c-e4db64670887_ContentBits">
    <vt:lpwstr>0</vt:lpwstr>
  </property>
  <property fmtid="{D5CDD505-2E9C-101B-9397-08002B2CF9AE}" pid="25" name="MediaServiceImageTags">
    <vt:lpwstr/>
  </property>
  <property fmtid="{D5CDD505-2E9C-101B-9397-08002B2CF9AE}" pid="26" name="_dlc_DocIdItemGuid">
    <vt:lpwstr>2b8808fd-c3bf-4e8d-a5fe-c9216f83bbf7</vt:lpwstr>
  </property>
</Properties>
</file>