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5645" firstSheet="1" activeTab="1"/>
  </bookViews>
  <sheets>
    <sheet name="FAME Persistence2" sheetId="4" state="veryHidden" r:id="rId1"/>
    <sheet name="excel_pop" sheetId="1" r:id="rId2"/>
  </sheets>
  <externalReferences>
    <externalReference r:id="rId3"/>
  </externalReferences>
  <calcPr calcId="0" calcMode="manual"/>
</workbook>
</file>

<file path=xl/calcChain.xml><?xml version="1.0" encoding="utf-8"?>
<calcChain xmlns="http://schemas.openxmlformats.org/spreadsheetml/2006/main">
  <c r="I76" i="1" l="1"/>
  <c r="H3" i="1"/>
  <c r="A3" i="1"/>
  <c r="G3" i="1"/>
  <c r="B3" i="1"/>
</calcChain>
</file>

<file path=xl/sharedStrings.xml><?xml version="1.0" encoding="utf-8"?>
<sst xmlns="http://schemas.openxmlformats.org/spreadsheetml/2006/main" count="33" uniqueCount="15">
  <si>
    <t>Created</t>
  </si>
  <si>
    <t xml:space="preserve">end: </t>
  </si>
  <si>
    <t>FAMEDATE</t>
  </si>
  <si>
    <t>A08_VARE_PPI'VPPI.P103.PPI.IPR.U</t>
  </si>
  <si>
    <t>A08_VARE_PPI'VPPI.P105.PPI.IPR.U</t>
  </si>
  <si>
    <t>$base_year_calculation(A08_VARE_PPI'VPPI.P103.PPI.IPR.U,2005)</t>
  </si>
  <si>
    <t>excel_pop</t>
  </si>
  <si>
    <t>$A$3</t>
  </si>
  <si>
    <t>A1:A205</t>
  </si>
  <si>
    <t>monthly</t>
  </si>
  <si>
    <t>$B$3</t>
  </si>
  <si>
    <t>$C$3</t>
  </si>
  <si>
    <t>$G$3</t>
  </si>
  <si>
    <t>$H$3</t>
  </si>
  <si>
    <t>A1:A241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</si>
</sst>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14" fontId="0" fillId="33" borderId="0" xfId="0" applyNumberFormat="1" applyFill="1"/>
    <xf numFmtId="14" fontId="16" fillId="33" borderId="0" xfId="0" applyNumberFormat="1" applyFont="1" applyFill="1"/>
    <xf numFmtId="2" fontId="16" fillId="33" borderId="0" xfId="0" applyNumberFormat="1" applyFont="1" applyFill="1"/>
    <xf numFmtId="0" fontId="16" fillId="33" borderId="0" xfId="0" applyFont="1" applyFill="1"/>
    <xf numFmtId="0" fontId="0" fillId="0" borderId="0" xfId="0" quotePrefix="1"/>
    <xf numFmtId="22" fontId="0" fillId="0" borderId="0" xfId="0" applyNumberFormat="1"/>
  </cellXfs>
  <cellStyles count="42">
    <cellStyle name="20% - uthevingsfarge 1" xfId="19" builtinId="30" customBuiltin="1"/>
    <cellStyle name="20% - uthevingsfarge 2" xfId="23" builtinId="34" customBuiltin="1"/>
    <cellStyle name="20% - uthevingsfarge 3" xfId="27" builtinId="38" customBuiltin="1"/>
    <cellStyle name="20% - uthevingsfarge 4" xfId="31" builtinId="42" customBuiltin="1"/>
    <cellStyle name="20% - uthevingsfarge 5" xfId="35" builtinId="46" customBuiltin="1"/>
    <cellStyle name="20% - uthevingsfarge 6" xfId="39" builtinId="50" customBuiltin="1"/>
    <cellStyle name="40% - uthevingsfarge 1" xfId="20" builtinId="31" customBuiltin="1"/>
    <cellStyle name="40% - uthevingsfarge 2" xfId="24" builtinId="35" customBuiltin="1"/>
    <cellStyle name="40% - uthevingsfarge 3" xfId="28" builtinId="39" customBuiltin="1"/>
    <cellStyle name="40% - uthevingsfarge 4" xfId="32" builtinId="43" customBuiltin="1"/>
    <cellStyle name="40% - uthevingsfarge 5" xfId="36" builtinId="47" customBuiltin="1"/>
    <cellStyle name="40% - uthevingsfarge 6" xfId="40" builtinId="51" customBuiltin="1"/>
    <cellStyle name="60% - uthevingsfarge 1" xfId="21" builtinId="32" customBuiltin="1"/>
    <cellStyle name="60% - uthevingsfarge 2" xfId="25" builtinId="36" customBuiltin="1"/>
    <cellStyle name="60% - uthevingsfarge 3" xfId="29" builtinId="40" customBuiltin="1"/>
    <cellStyle name="60% - uthevingsfarge 4" xfId="33" builtinId="44" customBuiltin="1"/>
    <cellStyle name="60% - uthevingsfarge 5" xfId="37" builtinId="48" customBuiltin="1"/>
    <cellStyle name="60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AMEDat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baseColWidth="10" defaultRowHeight="15" x14ac:dyDescent="0.25"/>
  <sheetData>
    <row r="1" spans="1:14" x14ac:dyDescent="0.25">
      <c r="A1">
        <v>5</v>
      </c>
      <c r="B1" t="s">
        <v>6</v>
      </c>
    </row>
    <row r="2" spans="1:14" x14ac:dyDescent="0.25">
      <c r="A2" s="10" t="s">
        <v>6</v>
      </c>
      <c r="B2" t="s">
        <v>7</v>
      </c>
      <c r="C2" t="s">
        <v>8</v>
      </c>
      <c r="D2" t="s">
        <v>2</v>
      </c>
      <c r="E2" s="11">
        <v>43145.568784722222</v>
      </c>
      <c r="F2" t="b">
        <v>1</v>
      </c>
      <c r="G2" s="10" t="s">
        <v>2</v>
      </c>
      <c r="H2">
        <v>1999</v>
      </c>
      <c r="I2">
        <v>2015</v>
      </c>
      <c r="J2">
        <v>0</v>
      </c>
      <c r="K2" s="10" t="s">
        <v>9</v>
      </c>
      <c r="L2" t="b">
        <v>0</v>
      </c>
      <c r="M2" t="b">
        <v>1</v>
      </c>
      <c r="N2" t="b">
        <v>0</v>
      </c>
    </row>
    <row r="3" spans="1:14" x14ac:dyDescent="0.25">
      <c r="A3" s="10" t="s">
        <v>6</v>
      </c>
      <c r="B3" t="s">
        <v>10</v>
      </c>
      <c r="C3" t="s">
        <v>8</v>
      </c>
      <c r="D3" t="s">
        <v>3</v>
      </c>
      <c r="E3" s="11">
        <v>43145.568784722222</v>
      </c>
      <c r="F3" t="b">
        <v>1</v>
      </c>
      <c r="G3" s="10" t="s">
        <v>3</v>
      </c>
      <c r="H3">
        <v>1999</v>
      </c>
      <c r="I3">
        <v>2015</v>
      </c>
      <c r="J3">
        <v>0</v>
      </c>
      <c r="K3" s="10" t="s">
        <v>9</v>
      </c>
      <c r="L3" t="b">
        <v>0</v>
      </c>
      <c r="M3" t="b">
        <v>1</v>
      </c>
      <c r="N3" t="b">
        <v>0</v>
      </c>
    </row>
    <row r="4" spans="1:14" x14ac:dyDescent="0.25">
      <c r="A4" s="10" t="s">
        <v>6</v>
      </c>
      <c r="B4" t="s">
        <v>11</v>
      </c>
      <c r="C4" t="s">
        <v>8</v>
      </c>
      <c r="D4" t="s">
        <v>4</v>
      </c>
      <c r="E4" s="11">
        <v>43145.568784722222</v>
      </c>
      <c r="F4" t="b">
        <v>1</v>
      </c>
      <c r="G4" s="10" t="s">
        <v>4</v>
      </c>
      <c r="H4">
        <v>1999</v>
      </c>
      <c r="I4">
        <v>2015</v>
      </c>
      <c r="J4">
        <v>0</v>
      </c>
      <c r="K4" s="10" t="s">
        <v>9</v>
      </c>
      <c r="L4" t="b">
        <v>0</v>
      </c>
      <c r="M4" t="b">
        <v>1</v>
      </c>
      <c r="N4" t="b">
        <v>0</v>
      </c>
    </row>
    <row r="5" spans="1:14" x14ac:dyDescent="0.25">
      <c r="A5" s="10" t="s">
        <v>6</v>
      </c>
      <c r="B5" t="s">
        <v>12</v>
      </c>
      <c r="C5" t="s">
        <v>8</v>
      </c>
      <c r="D5" t="s">
        <v>2</v>
      </c>
      <c r="E5" s="11">
        <v>43145.568784722222</v>
      </c>
      <c r="F5" t="b">
        <v>1</v>
      </c>
      <c r="G5" s="10" t="s">
        <v>2</v>
      </c>
      <c r="H5">
        <v>1999</v>
      </c>
      <c r="I5">
        <v>2015</v>
      </c>
      <c r="J5">
        <v>0</v>
      </c>
      <c r="K5" s="10" t="s">
        <v>9</v>
      </c>
      <c r="L5" t="b">
        <v>0</v>
      </c>
      <c r="M5" t="b">
        <v>1</v>
      </c>
      <c r="N5" t="b">
        <v>0</v>
      </c>
    </row>
    <row r="6" spans="1:14" x14ac:dyDescent="0.25">
      <c r="A6" s="10" t="s">
        <v>6</v>
      </c>
      <c r="B6" t="s">
        <v>13</v>
      </c>
      <c r="C6" t="s">
        <v>14</v>
      </c>
      <c r="D6" t="s">
        <v>5</v>
      </c>
      <c r="E6" s="11">
        <v>43145.568784722222</v>
      </c>
      <c r="F6" t="b">
        <v>1</v>
      </c>
      <c r="G6" s="10" t="s">
        <v>5</v>
      </c>
      <c r="H6">
        <v>1999</v>
      </c>
      <c r="I6">
        <v>2018</v>
      </c>
      <c r="J6">
        <v>0</v>
      </c>
      <c r="K6" s="10" t="s">
        <v>9</v>
      </c>
      <c r="L6" t="b">
        <v>0</v>
      </c>
      <c r="M6" t="b">
        <v>1</v>
      </c>
      <c r="N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topLeftCell="A146" workbookViewId="0">
      <selection activeCell="H3" sqref="H3"/>
    </sheetView>
  </sheetViews>
  <sheetFormatPr baseColWidth="10" defaultRowHeight="15" x14ac:dyDescent="0.25"/>
  <cols>
    <col min="1" max="1" width="14.5703125" customWidth="1"/>
    <col min="2" max="2" width="34" customWidth="1"/>
    <col min="3" max="3" width="31.140625" customWidth="1"/>
    <col min="7" max="7" width="12.85546875" customWidth="1"/>
    <col min="8" max="8" width="11.42578125" style="3"/>
  </cols>
  <sheetData>
    <row r="1" spans="1:12" x14ac:dyDescent="0.25">
      <c r="A1" t="s">
        <v>0</v>
      </c>
      <c r="B1" s="1">
        <v>43145</v>
      </c>
      <c r="D1">
        <v>1999</v>
      </c>
      <c r="E1" t="s">
        <v>1</v>
      </c>
      <c r="F1">
        <v>2015</v>
      </c>
    </row>
    <row r="3" spans="1:12" x14ac:dyDescent="0.25">
      <c r="A3" t="str">
        <f>[1]!FAMEData( "FAMEDATE", D1, F1, 0, "monthly", "Down", "Heading", "Normal" )</f>
        <v>FAMEDATE</v>
      </c>
      <c r="B3" t="str">
        <f>[1]!FAMEData( "A08_VARE_PPI'VPPI.P103.PPI.IPR.U",  D1, F1, 0, "monthly", "Down", "Heading", "Normal" )</f>
        <v>A08_VARE_PPI'VPPI.P103.PPI.IPR.U</v>
      </c>
      <c r="G3" s="4" t="str">
        <f>[1]!FAMEData( "FAMEDATE", D1, F1, 0, "monthly", "Down", "Heading", "Normal" )</f>
        <v>FAMEDATE</v>
      </c>
      <c r="H3" s="5" t="str">
        <f>[1]!FAMEData( "$base_year_calculation(A08_VARE_PPI'VPPI.P103.PPI.IPR.U,2005)",  1999, 2018, 0, "monthly", "Down", "Heading", "Normal" )</f>
        <v>$base_year_calculation(A08_VARE_PPI'VPPI.P103.PPI.IPR.U,2005)</v>
      </c>
      <c r="I3" s="4"/>
      <c r="J3" s="4"/>
      <c r="K3" s="4"/>
      <c r="L3" s="4"/>
    </row>
    <row r="4" spans="1:12" x14ac:dyDescent="0.25">
      <c r="A4" s="2">
        <v>36525</v>
      </c>
      <c r="B4">
        <v>95.8</v>
      </c>
      <c r="G4" s="6">
        <v>36525</v>
      </c>
      <c r="H4" s="5">
        <v>85.427658467711964</v>
      </c>
      <c r="I4" s="4"/>
      <c r="J4" s="4"/>
      <c r="K4" s="4"/>
      <c r="L4" s="4"/>
    </row>
    <row r="5" spans="1:12" x14ac:dyDescent="0.25">
      <c r="A5" s="2">
        <v>36556</v>
      </c>
      <c r="B5">
        <v>96.3</v>
      </c>
      <c r="G5" s="6">
        <v>36556</v>
      </c>
      <c r="H5" s="5">
        <v>85.873523073493345</v>
      </c>
      <c r="I5" s="4"/>
      <c r="J5" s="4"/>
      <c r="K5" s="4"/>
      <c r="L5" s="4"/>
    </row>
    <row r="6" spans="1:12" x14ac:dyDescent="0.25">
      <c r="A6" s="2">
        <v>36585</v>
      </c>
      <c r="B6">
        <v>97.4</v>
      </c>
      <c r="G6" s="6">
        <v>36585</v>
      </c>
      <c r="H6" s="5">
        <v>86.854425206212383</v>
      </c>
      <c r="I6" s="4"/>
      <c r="J6" s="4"/>
      <c r="K6" s="4"/>
      <c r="L6" s="4"/>
    </row>
    <row r="7" spans="1:12" x14ac:dyDescent="0.25">
      <c r="A7" s="2">
        <v>36616</v>
      </c>
      <c r="B7">
        <v>98.3</v>
      </c>
      <c r="G7" s="6">
        <v>36616</v>
      </c>
      <c r="H7" s="5">
        <v>87.656981496618855</v>
      </c>
      <c r="I7" s="4"/>
      <c r="J7" s="4"/>
      <c r="K7" s="4"/>
      <c r="L7" s="4"/>
    </row>
    <row r="8" spans="1:12" x14ac:dyDescent="0.25">
      <c r="A8" s="2">
        <v>36646</v>
      </c>
      <c r="B8">
        <v>97.9</v>
      </c>
      <c r="G8" s="6">
        <v>36646</v>
      </c>
      <c r="H8" s="5">
        <v>87.300289811993764</v>
      </c>
      <c r="I8" s="4"/>
      <c r="J8" s="4"/>
      <c r="K8" s="4"/>
      <c r="L8" s="4"/>
    </row>
    <row r="9" spans="1:12" x14ac:dyDescent="0.25">
      <c r="A9" s="2">
        <v>36677</v>
      </c>
      <c r="B9">
        <v>99.4</v>
      </c>
      <c r="G9" s="6">
        <v>36677</v>
      </c>
      <c r="H9" s="5">
        <v>88.637883629337892</v>
      </c>
      <c r="I9" s="4"/>
      <c r="J9" s="4"/>
      <c r="K9" s="4"/>
      <c r="L9" s="4"/>
    </row>
    <row r="10" spans="1:12" x14ac:dyDescent="0.25">
      <c r="A10" s="2">
        <v>36707</v>
      </c>
      <c r="B10">
        <v>99.9</v>
      </c>
      <c r="G10" s="6">
        <v>36707</v>
      </c>
      <c r="H10" s="5">
        <v>89.083748235119273</v>
      </c>
      <c r="I10" s="4"/>
      <c r="J10" s="4"/>
      <c r="K10" s="4"/>
      <c r="L10" s="4"/>
    </row>
    <row r="11" spans="1:12" x14ac:dyDescent="0.25">
      <c r="A11" s="2">
        <v>36738</v>
      </c>
      <c r="B11">
        <v>100</v>
      </c>
      <c r="G11" s="6">
        <v>36738</v>
      </c>
      <c r="H11" s="5">
        <v>89.172921156275535</v>
      </c>
      <c r="I11" s="4"/>
      <c r="J11" s="4"/>
      <c r="K11" s="4"/>
      <c r="L11" s="4"/>
    </row>
    <row r="12" spans="1:12" x14ac:dyDescent="0.25">
      <c r="A12" s="2">
        <v>36769</v>
      </c>
      <c r="B12">
        <v>100.8</v>
      </c>
      <c r="G12" s="6">
        <v>36769</v>
      </c>
      <c r="H12" s="5">
        <v>89.886304525525745</v>
      </c>
      <c r="I12" s="4"/>
      <c r="J12" s="4"/>
      <c r="K12" s="4"/>
      <c r="L12" s="4"/>
    </row>
    <row r="13" spans="1:12" x14ac:dyDescent="0.25">
      <c r="A13" s="2">
        <v>36799</v>
      </c>
      <c r="B13">
        <v>102.5</v>
      </c>
      <c r="G13" s="6">
        <v>36799</v>
      </c>
      <c r="H13" s="5">
        <v>91.40224418518244</v>
      </c>
      <c r="I13" s="4"/>
      <c r="J13" s="4"/>
      <c r="K13" s="4"/>
      <c r="L13" s="4"/>
    </row>
    <row r="14" spans="1:12" x14ac:dyDescent="0.25">
      <c r="A14" s="2">
        <v>36830</v>
      </c>
      <c r="B14">
        <v>103.1</v>
      </c>
      <c r="G14" s="6">
        <v>36830</v>
      </c>
      <c r="H14" s="5">
        <v>91.937281712120082</v>
      </c>
      <c r="I14" s="4"/>
      <c r="J14" s="4"/>
      <c r="K14" s="4"/>
      <c r="L14" s="4"/>
    </row>
    <row r="15" spans="1:12" x14ac:dyDescent="0.25">
      <c r="A15" s="2">
        <v>36860</v>
      </c>
      <c r="B15">
        <v>102.8</v>
      </c>
      <c r="G15" s="6">
        <v>36860</v>
      </c>
      <c r="H15" s="5">
        <v>91.669762948651254</v>
      </c>
      <c r="I15" s="4"/>
      <c r="J15" s="4"/>
      <c r="K15" s="4"/>
      <c r="L15" s="4"/>
    </row>
    <row r="16" spans="1:12" x14ac:dyDescent="0.25">
      <c r="A16" s="2">
        <v>36891</v>
      </c>
      <c r="B16">
        <v>101.6</v>
      </c>
      <c r="G16" s="6">
        <v>36891</v>
      </c>
      <c r="H16" s="5">
        <v>90.599687894775954</v>
      </c>
      <c r="I16" s="4"/>
      <c r="J16" s="4"/>
      <c r="K16" s="4"/>
      <c r="L16" s="4"/>
    </row>
    <row r="17" spans="1:12" x14ac:dyDescent="0.25">
      <c r="A17" s="2">
        <v>36922</v>
      </c>
      <c r="B17">
        <v>100.5</v>
      </c>
      <c r="G17" s="6">
        <v>36922</v>
      </c>
      <c r="H17" s="5">
        <v>89.618785762056916</v>
      </c>
      <c r="I17" s="4"/>
      <c r="J17" s="4"/>
      <c r="K17" s="4"/>
      <c r="L17" s="4"/>
    </row>
    <row r="18" spans="1:12" x14ac:dyDescent="0.25">
      <c r="A18" s="2">
        <v>36950</v>
      </c>
      <c r="B18">
        <v>101.6</v>
      </c>
      <c r="G18" s="6">
        <v>36950</v>
      </c>
      <c r="H18" s="5">
        <v>90.599687894775954</v>
      </c>
      <c r="I18" s="4"/>
      <c r="J18" s="4"/>
      <c r="K18" s="4"/>
      <c r="L18" s="4"/>
    </row>
    <row r="19" spans="1:12" x14ac:dyDescent="0.25">
      <c r="A19" s="2">
        <v>36981</v>
      </c>
      <c r="B19">
        <v>101.3</v>
      </c>
      <c r="G19" s="6">
        <v>36981</v>
      </c>
      <c r="H19" s="5">
        <v>90.332169131307126</v>
      </c>
      <c r="I19" s="4"/>
      <c r="J19" s="4"/>
      <c r="K19" s="4"/>
      <c r="L19" s="4"/>
    </row>
    <row r="20" spans="1:12" x14ac:dyDescent="0.25">
      <c r="A20" s="2">
        <v>37011</v>
      </c>
      <c r="B20">
        <v>101.6</v>
      </c>
      <c r="G20" s="6">
        <v>37011</v>
      </c>
      <c r="H20" s="5">
        <v>90.599687894775954</v>
      </c>
      <c r="I20" s="4"/>
      <c r="J20" s="4"/>
      <c r="K20" s="4"/>
      <c r="L20" s="4"/>
    </row>
    <row r="21" spans="1:12" x14ac:dyDescent="0.25">
      <c r="A21" s="2">
        <v>37042</v>
      </c>
      <c r="B21">
        <v>102.4</v>
      </c>
      <c r="G21" s="6">
        <v>37042</v>
      </c>
      <c r="H21" s="5">
        <v>91.313071264026163</v>
      </c>
      <c r="I21" s="4"/>
      <c r="J21" s="4"/>
      <c r="K21" s="4"/>
      <c r="L21" s="4"/>
    </row>
    <row r="22" spans="1:12" x14ac:dyDescent="0.25">
      <c r="A22" s="2">
        <v>37072</v>
      </c>
      <c r="B22">
        <v>102.4</v>
      </c>
      <c r="G22" s="6">
        <v>37072</v>
      </c>
      <c r="H22" s="5">
        <v>91.313071264026163</v>
      </c>
      <c r="I22" s="4"/>
      <c r="J22" s="4"/>
      <c r="K22" s="4"/>
      <c r="L22" s="4"/>
    </row>
    <row r="23" spans="1:12" x14ac:dyDescent="0.25">
      <c r="A23" s="2">
        <v>37103</v>
      </c>
      <c r="B23">
        <v>101</v>
      </c>
      <c r="G23" s="6">
        <v>37103</v>
      </c>
      <c r="H23" s="5">
        <v>90.064650367838311</v>
      </c>
      <c r="I23" s="4"/>
      <c r="J23" s="4"/>
      <c r="K23" s="4"/>
      <c r="L23" s="4"/>
    </row>
    <row r="24" spans="1:12" x14ac:dyDescent="0.25">
      <c r="A24" s="2">
        <v>37134</v>
      </c>
      <c r="B24">
        <v>100.5</v>
      </c>
      <c r="G24" s="6">
        <v>37134</v>
      </c>
      <c r="H24" s="5">
        <v>89.618785762056916</v>
      </c>
      <c r="I24" s="4"/>
      <c r="J24" s="4"/>
      <c r="K24" s="4"/>
      <c r="L24" s="4"/>
    </row>
    <row r="25" spans="1:12" x14ac:dyDescent="0.25">
      <c r="A25" s="2">
        <v>37164</v>
      </c>
      <c r="B25">
        <v>100.8</v>
      </c>
      <c r="G25" s="6">
        <v>37164</v>
      </c>
      <c r="H25" s="5">
        <v>89.886304525525745</v>
      </c>
      <c r="I25" s="4"/>
      <c r="J25" s="4"/>
      <c r="K25" s="4"/>
      <c r="L25" s="4"/>
    </row>
    <row r="26" spans="1:12" x14ac:dyDescent="0.25">
      <c r="A26" s="2">
        <v>37195</v>
      </c>
      <c r="B26">
        <v>99</v>
      </c>
      <c r="G26" s="6">
        <v>37195</v>
      </c>
      <c r="H26" s="5">
        <v>88.281191944712788</v>
      </c>
      <c r="I26" s="4"/>
      <c r="J26" s="4"/>
      <c r="K26" s="4"/>
      <c r="L26" s="4"/>
    </row>
    <row r="27" spans="1:12" x14ac:dyDescent="0.25">
      <c r="A27" s="2">
        <v>37225</v>
      </c>
      <c r="B27">
        <v>97.9</v>
      </c>
      <c r="G27" s="6">
        <v>37225</v>
      </c>
      <c r="H27" s="5">
        <v>87.300289811993764</v>
      </c>
      <c r="I27" s="4"/>
      <c r="J27" s="4"/>
      <c r="K27" s="4"/>
      <c r="L27" s="4"/>
    </row>
    <row r="28" spans="1:12" x14ac:dyDescent="0.25">
      <c r="A28" s="2">
        <v>37256</v>
      </c>
      <c r="B28">
        <v>97.2</v>
      </c>
      <c r="G28" s="6">
        <v>37256</v>
      </c>
      <c r="H28" s="5">
        <v>86.676079363899831</v>
      </c>
      <c r="I28" s="4"/>
      <c r="J28" s="4"/>
      <c r="K28" s="4"/>
      <c r="L28" s="4"/>
    </row>
    <row r="29" spans="1:12" x14ac:dyDescent="0.25">
      <c r="A29" s="2">
        <v>37287</v>
      </c>
      <c r="B29">
        <v>97.8</v>
      </c>
      <c r="G29" s="6">
        <v>37287</v>
      </c>
      <c r="H29" s="5">
        <v>87.211116890837488</v>
      </c>
      <c r="I29" s="4"/>
      <c r="J29" s="4"/>
      <c r="K29" s="4"/>
      <c r="L29" s="4"/>
    </row>
    <row r="30" spans="1:12" x14ac:dyDescent="0.25">
      <c r="A30" s="2">
        <v>37315</v>
      </c>
      <c r="B30">
        <v>97.4</v>
      </c>
      <c r="G30" s="6">
        <v>37315</v>
      </c>
      <c r="H30" s="5">
        <v>86.854425206212383</v>
      </c>
      <c r="I30" s="4"/>
      <c r="J30" s="4"/>
      <c r="K30" s="4"/>
      <c r="L30" s="4"/>
    </row>
    <row r="31" spans="1:12" x14ac:dyDescent="0.25">
      <c r="A31" s="2">
        <v>37346</v>
      </c>
      <c r="B31">
        <v>98.5</v>
      </c>
      <c r="G31" s="6">
        <v>37346</v>
      </c>
      <c r="H31" s="5">
        <v>87.835327338931407</v>
      </c>
      <c r="I31" s="4"/>
      <c r="J31" s="4"/>
      <c r="K31" s="4"/>
      <c r="L31" s="4"/>
    </row>
    <row r="32" spans="1:12" x14ac:dyDescent="0.25">
      <c r="A32" s="2">
        <v>37376</v>
      </c>
      <c r="B32">
        <v>99.1</v>
      </c>
      <c r="G32" s="6">
        <v>37376</v>
      </c>
      <c r="H32" s="5">
        <v>88.37036486586905</v>
      </c>
      <c r="I32" s="4"/>
      <c r="J32" s="4"/>
      <c r="K32" s="4"/>
      <c r="L32" s="4"/>
    </row>
    <row r="33" spans="1:12" x14ac:dyDescent="0.25">
      <c r="A33" s="2">
        <v>37407</v>
      </c>
      <c r="B33">
        <v>98.4</v>
      </c>
      <c r="G33" s="6">
        <v>37407</v>
      </c>
      <c r="H33" s="5">
        <v>87.746154417775145</v>
      </c>
      <c r="I33" s="4"/>
      <c r="J33" s="4"/>
      <c r="K33" s="4"/>
      <c r="L33" s="4"/>
    </row>
    <row r="34" spans="1:12" x14ac:dyDescent="0.25">
      <c r="A34" s="2">
        <v>37437</v>
      </c>
      <c r="B34">
        <v>97.3</v>
      </c>
      <c r="G34" s="6">
        <v>37437</v>
      </c>
      <c r="H34" s="5">
        <v>86.765252285056107</v>
      </c>
      <c r="I34" s="4"/>
      <c r="J34" s="4"/>
      <c r="K34" s="4"/>
      <c r="L34" s="4"/>
    </row>
    <row r="35" spans="1:12" x14ac:dyDescent="0.25">
      <c r="A35" s="2">
        <v>37468</v>
      </c>
      <c r="B35">
        <v>96.8</v>
      </c>
      <c r="G35" s="6">
        <v>37468</v>
      </c>
      <c r="H35" s="5">
        <v>86.319387679274726</v>
      </c>
      <c r="I35" s="4"/>
      <c r="J35" s="4"/>
      <c r="K35" s="4"/>
      <c r="L35" s="4"/>
    </row>
    <row r="36" spans="1:12" x14ac:dyDescent="0.25">
      <c r="A36" s="2">
        <v>37499</v>
      </c>
      <c r="B36">
        <v>96.9</v>
      </c>
      <c r="G36" s="6">
        <v>37499</v>
      </c>
      <c r="H36" s="5">
        <v>86.408560600431002</v>
      </c>
      <c r="I36" s="4"/>
      <c r="J36" s="4"/>
      <c r="K36" s="4"/>
      <c r="L36" s="4"/>
    </row>
    <row r="37" spans="1:12" x14ac:dyDescent="0.25">
      <c r="A37" s="2">
        <v>37529</v>
      </c>
      <c r="B37">
        <v>97.6</v>
      </c>
      <c r="G37" s="6">
        <v>37529</v>
      </c>
      <c r="H37" s="5">
        <v>87.032771048524921</v>
      </c>
      <c r="I37" s="4"/>
      <c r="J37" s="4"/>
      <c r="K37" s="4"/>
      <c r="L37" s="4"/>
    </row>
    <row r="38" spans="1:12" x14ac:dyDescent="0.25">
      <c r="A38" s="2">
        <v>37560</v>
      </c>
      <c r="B38">
        <v>97.1</v>
      </c>
      <c r="G38" s="6">
        <v>37560</v>
      </c>
      <c r="H38" s="5">
        <v>86.586906442743555</v>
      </c>
      <c r="I38" s="4"/>
      <c r="J38" s="4"/>
      <c r="K38" s="4"/>
      <c r="L38" s="4"/>
    </row>
    <row r="39" spans="1:12" x14ac:dyDescent="0.25">
      <c r="A39" s="2">
        <v>37590</v>
      </c>
      <c r="B39">
        <v>96.3</v>
      </c>
      <c r="G39" s="6">
        <v>37590</v>
      </c>
      <c r="H39" s="5">
        <v>85.873523073493345</v>
      </c>
      <c r="I39" s="4"/>
      <c r="J39" s="4"/>
      <c r="K39" s="4"/>
      <c r="L39" s="4"/>
    </row>
    <row r="40" spans="1:12" x14ac:dyDescent="0.25">
      <c r="A40" s="2">
        <v>37621</v>
      </c>
      <c r="B40">
        <v>96.9</v>
      </c>
      <c r="G40" s="6">
        <v>37621</v>
      </c>
      <c r="H40" s="5">
        <v>86.408560600431002</v>
      </c>
      <c r="I40" s="4"/>
      <c r="J40" s="4"/>
      <c r="K40" s="4"/>
      <c r="L40" s="4"/>
    </row>
    <row r="41" spans="1:12" x14ac:dyDescent="0.25">
      <c r="A41" s="2">
        <v>37652</v>
      </c>
      <c r="B41">
        <v>98.1</v>
      </c>
      <c r="G41" s="6">
        <v>37652</v>
      </c>
      <c r="H41" s="5">
        <v>87.478635654306302</v>
      </c>
      <c r="I41" s="4"/>
      <c r="J41" s="4"/>
      <c r="K41" s="4"/>
      <c r="L41" s="4"/>
    </row>
    <row r="42" spans="1:12" x14ac:dyDescent="0.25">
      <c r="A42" s="2">
        <v>37680</v>
      </c>
      <c r="B42">
        <v>99.1</v>
      </c>
      <c r="G42" s="6">
        <v>37680</v>
      </c>
      <c r="H42" s="5">
        <v>88.37036486586905</v>
      </c>
      <c r="I42" s="4"/>
      <c r="J42" s="4"/>
      <c r="K42" s="4"/>
      <c r="L42" s="4"/>
    </row>
    <row r="43" spans="1:12" x14ac:dyDescent="0.25">
      <c r="A43" s="2">
        <v>37711</v>
      </c>
      <c r="B43">
        <v>99.2</v>
      </c>
      <c r="G43" s="6">
        <v>37711</v>
      </c>
      <c r="H43" s="5">
        <v>88.45953778702534</v>
      </c>
      <c r="I43" s="4"/>
      <c r="J43" s="4"/>
      <c r="K43" s="4"/>
      <c r="L43" s="4"/>
    </row>
    <row r="44" spans="1:12" x14ac:dyDescent="0.25">
      <c r="A44" s="2">
        <v>37741</v>
      </c>
      <c r="B44">
        <v>98.3</v>
      </c>
      <c r="G44" s="6">
        <v>37741</v>
      </c>
      <c r="H44" s="5">
        <v>87.656981496618855</v>
      </c>
      <c r="I44" s="4"/>
      <c r="J44" s="4"/>
      <c r="K44" s="4"/>
      <c r="L44" s="4"/>
    </row>
    <row r="45" spans="1:12" x14ac:dyDescent="0.25">
      <c r="A45" s="2">
        <v>37772</v>
      </c>
      <c r="B45">
        <v>97.6</v>
      </c>
      <c r="G45" s="6">
        <v>37772</v>
      </c>
      <c r="H45" s="5">
        <v>87.032771048524921</v>
      </c>
      <c r="I45" s="4"/>
      <c r="J45" s="4"/>
      <c r="K45" s="4"/>
      <c r="L45" s="4"/>
    </row>
    <row r="46" spans="1:12" x14ac:dyDescent="0.25">
      <c r="A46" s="2">
        <v>37802</v>
      </c>
      <c r="B46">
        <v>98.5</v>
      </c>
      <c r="G46" s="6">
        <v>37802</v>
      </c>
      <c r="H46" s="5">
        <v>87.835327338931407</v>
      </c>
      <c r="I46" s="4"/>
      <c r="J46" s="4"/>
      <c r="K46" s="4"/>
      <c r="L46" s="4"/>
    </row>
    <row r="47" spans="1:12" x14ac:dyDescent="0.25">
      <c r="A47" s="2">
        <v>37833</v>
      </c>
      <c r="B47">
        <v>99.9</v>
      </c>
      <c r="G47" s="6">
        <v>37833</v>
      </c>
      <c r="H47" s="5">
        <v>89.083748235119273</v>
      </c>
      <c r="I47" s="4"/>
      <c r="J47" s="4"/>
      <c r="K47" s="4"/>
      <c r="L47" s="4"/>
    </row>
    <row r="48" spans="1:12" x14ac:dyDescent="0.25">
      <c r="A48" s="2">
        <v>37864</v>
      </c>
      <c r="B48">
        <v>99.9</v>
      </c>
      <c r="G48" s="6">
        <v>37864</v>
      </c>
      <c r="H48" s="5">
        <v>89.083748235119273</v>
      </c>
      <c r="I48" s="4"/>
      <c r="J48" s="4"/>
      <c r="K48" s="4"/>
      <c r="L48" s="4"/>
    </row>
    <row r="49" spans="1:12" x14ac:dyDescent="0.25">
      <c r="A49" s="2">
        <v>37894</v>
      </c>
      <c r="B49">
        <v>99.7</v>
      </c>
      <c r="G49" s="6">
        <v>37894</v>
      </c>
      <c r="H49" s="5">
        <v>88.905402392806721</v>
      </c>
      <c r="I49" s="4"/>
      <c r="J49" s="4"/>
      <c r="K49" s="4"/>
      <c r="L49" s="4"/>
    </row>
    <row r="50" spans="1:12" x14ac:dyDescent="0.25">
      <c r="A50" s="2">
        <v>37925</v>
      </c>
      <c r="B50">
        <v>99.9</v>
      </c>
      <c r="G50" s="6">
        <v>37925</v>
      </c>
      <c r="H50" s="5">
        <v>89.083748235119273</v>
      </c>
      <c r="I50" s="4"/>
      <c r="J50" s="4"/>
      <c r="K50" s="4"/>
      <c r="L50" s="4"/>
    </row>
    <row r="51" spans="1:12" x14ac:dyDescent="0.25">
      <c r="A51" s="2">
        <v>37955</v>
      </c>
      <c r="B51">
        <v>100.5</v>
      </c>
      <c r="G51" s="6">
        <v>37955</v>
      </c>
      <c r="H51" s="5">
        <v>89.618785762056916</v>
      </c>
      <c r="I51" s="4"/>
      <c r="J51" s="4"/>
      <c r="K51" s="4"/>
      <c r="L51" s="4"/>
    </row>
    <row r="52" spans="1:12" x14ac:dyDescent="0.25">
      <c r="A52" s="2">
        <v>37986</v>
      </c>
      <c r="B52">
        <v>99.9</v>
      </c>
      <c r="G52" s="6">
        <v>37986</v>
      </c>
      <c r="H52" s="5">
        <v>89.083748235119273</v>
      </c>
      <c r="I52" s="4"/>
      <c r="J52" s="4"/>
      <c r="K52" s="4"/>
      <c r="L52" s="4"/>
    </row>
    <row r="53" spans="1:12" x14ac:dyDescent="0.25">
      <c r="A53" s="2">
        <v>38017</v>
      </c>
      <c r="B53">
        <v>101.2</v>
      </c>
      <c r="G53" s="6">
        <v>38017</v>
      </c>
      <c r="H53" s="5">
        <v>90.242996210150849</v>
      </c>
      <c r="I53" s="4"/>
      <c r="J53" s="4"/>
      <c r="K53" s="4"/>
      <c r="L53" s="4"/>
    </row>
    <row r="54" spans="1:12" x14ac:dyDescent="0.25">
      <c r="A54" s="2">
        <v>38046</v>
      </c>
      <c r="B54">
        <v>102.1</v>
      </c>
      <c r="G54" s="6">
        <v>38046</v>
      </c>
      <c r="H54" s="5">
        <v>91.045552500557321</v>
      </c>
      <c r="I54" s="4"/>
      <c r="J54" s="4"/>
      <c r="K54" s="4"/>
      <c r="L54" s="4"/>
    </row>
    <row r="55" spans="1:12" x14ac:dyDescent="0.25">
      <c r="A55" s="2">
        <v>38077</v>
      </c>
      <c r="B55">
        <v>103.4</v>
      </c>
      <c r="G55" s="6">
        <v>38077</v>
      </c>
      <c r="H55" s="5">
        <v>92.204800475588925</v>
      </c>
      <c r="I55" s="4"/>
      <c r="J55" s="4"/>
      <c r="K55" s="4"/>
      <c r="L55" s="4"/>
    </row>
    <row r="56" spans="1:12" x14ac:dyDescent="0.25">
      <c r="A56" s="2">
        <v>38107</v>
      </c>
      <c r="B56">
        <v>104.7</v>
      </c>
      <c r="G56" s="6">
        <v>38107</v>
      </c>
      <c r="H56" s="5">
        <v>93.364048450620501</v>
      </c>
      <c r="I56" s="4"/>
      <c r="J56" s="4"/>
      <c r="K56" s="4"/>
      <c r="L56" s="4"/>
    </row>
    <row r="57" spans="1:12" x14ac:dyDescent="0.25">
      <c r="A57" s="2">
        <v>38138</v>
      </c>
      <c r="B57">
        <v>106.3</v>
      </c>
      <c r="G57" s="6">
        <v>38138</v>
      </c>
      <c r="H57" s="5">
        <v>94.790815189120906</v>
      </c>
      <c r="I57" s="4"/>
      <c r="J57" s="4"/>
      <c r="K57" s="4"/>
      <c r="L57" s="4"/>
    </row>
    <row r="58" spans="1:12" x14ac:dyDescent="0.25">
      <c r="A58" s="2">
        <v>38168</v>
      </c>
      <c r="B58">
        <v>105.3</v>
      </c>
      <c r="G58" s="6">
        <v>38168</v>
      </c>
      <c r="H58" s="5">
        <v>93.899085977558144</v>
      </c>
      <c r="I58" s="4"/>
      <c r="J58" s="4"/>
      <c r="K58" s="4"/>
      <c r="L58" s="4"/>
    </row>
    <row r="59" spans="1:12" x14ac:dyDescent="0.25">
      <c r="A59" s="2">
        <v>38199</v>
      </c>
      <c r="B59">
        <v>106.9</v>
      </c>
      <c r="G59" s="6">
        <v>38199</v>
      </c>
      <c r="H59" s="5">
        <v>95.325852716058563</v>
      </c>
      <c r="I59" s="4"/>
      <c r="J59" s="4"/>
      <c r="K59" s="4"/>
      <c r="L59" s="4"/>
    </row>
    <row r="60" spans="1:12" x14ac:dyDescent="0.25">
      <c r="A60" s="2">
        <v>38230</v>
      </c>
      <c r="B60">
        <v>107.2</v>
      </c>
      <c r="G60" s="6">
        <v>38230</v>
      </c>
      <c r="H60" s="5">
        <v>95.593371479527391</v>
      </c>
      <c r="I60" s="4"/>
      <c r="J60" s="4"/>
      <c r="K60" s="4"/>
      <c r="L60" s="4"/>
    </row>
    <row r="61" spans="1:12" x14ac:dyDescent="0.25">
      <c r="A61" s="2">
        <v>38260</v>
      </c>
      <c r="B61">
        <v>107.1</v>
      </c>
      <c r="G61" s="6">
        <v>38260</v>
      </c>
      <c r="H61" s="5">
        <v>95.504198558371101</v>
      </c>
      <c r="I61" s="4"/>
      <c r="J61" s="4"/>
      <c r="K61" s="4"/>
      <c r="L61" s="4"/>
    </row>
    <row r="62" spans="1:12" x14ac:dyDescent="0.25">
      <c r="A62" s="2">
        <v>38291</v>
      </c>
      <c r="B62">
        <v>108.9</v>
      </c>
      <c r="G62" s="6">
        <v>38291</v>
      </c>
      <c r="H62" s="5">
        <v>97.109311139184072</v>
      </c>
      <c r="I62" s="4"/>
      <c r="J62" s="4"/>
      <c r="K62" s="4"/>
      <c r="L62" s="4"/>
    </row>
    <row r="63" spans="1:12" x14ac:dyDescent="0.25">
      <c r="A63" s="2">
        <v>38321</v>
      </c>
      <c r="B63">
        <v>106.4</v>
      </c>
      <c r="G63" s="6">
        <v>38321</v>
      </c>
      <c r="H63" s="5">
        <v>94.879988110277182</v>
      </c>
      <c r="I63" s="4"/>
      <c r="J63" s="4"/>
      <c r="K63" s="4"/>
      <c r="L63" s="4"/>
    </row>
    <row r="64" spans="1:12" x14ac:dyDescent="0.25">
      <c r="A64" s="2">
        <v>38352</v>
      </c>
      <c r="B64">
        <v>104.9</v>
      </c>
      <c r="G64" s="6">
        <v>38352</v>
      </c>
      <c r="H64" s="5">
        <v>93.542394292933054</v>
      </c>
      <c r="I64" s="4"/>
      <c r="J64" s="4"/>
      <c r="K64" s="4"/>
      <c r="L64" s="4"/>
    </row>
    <row r="65" spans="1:12" x14ac:dyDescent="0.25">
      <c r="A65" s="2">
        <v>38383</v>
      </c>
      <c r="B65">
        <v>106.4</v>
      </c>
      <c r="G65" s="7">
        <v>38383</v>
      </c>
      <c r="H65" s="8">
        <v>94.879988110277182</v>
      </c>
      <c r="I65" s="9"/>
      <c r="J65" s="4"/>
      <c r="K65" s="4"/>
      <c r="L65" s="4"/>
    </row>
    <row r="66" spans="1:12" x14ac:dyDescent="0.25">
      <c r="A66" s="2">
        <v>38411</v>
      </c>
      <c r="B66">
        <v>108.8</v>
      </c>
      <c r="G66" s="7">
        <v>38411</v>
      </c>
      <c r="H66" s="8">
        <v>97.020138218027796</v>
      </c>
      <c r="I66" s="9"/>
      <c r="J66" s="4"/>
      <c r="K66" s="4"/>
      <c r="L66" s="4"/>
    </row>
    <row r="67" spans="1:12" x14ac:dyDescent="0.25">
      <c r="A67" s="2">
        <v>38442</v>
      </c>
      <c r="B67">
        <v>109.5</v>
      </c>
      <c r="G67" s="7">
        <v>38442</v>
      </c>
      <c r="H67" s="8">
        <v>97.644348666121715</v>
      </c>
      <c r="I67" s="9"/>
      <c r="J67" s="4"/>
      <c r="K67" s="4"/>
      <c r="L67" s="4"/>
    </row>
    <row r="68" spans="1:12" x14ac:dyDescent="0.25">
      <c r="A68" s="2">
        <v>38472</v>
      </c>
      <c r="B68">
        <v>111.5</v>
      </c>
      <c r="G68" s="7">
        <v>38472</v>
      </c>
      <c r="H68" s="8">
        <v>99.427807089247239</v>
      </c>
      <c r="I68" s="9"/>
      <c r="J68" s="4"/>
      <c r="K68" s="4"/>
      <c r="L68" s="4"/>
    </row>
    <row r="69" spans="1:12" x14ac:dyDescent="0.25">
      <c r="A69" s="2">
        <v>38503</v>
      </c>
      <c r="B69">
        <v>110.5</v>
      </c>
      <c r="G69" s="7">
        <v>38503</v>
      </c>
      <c r="H69" s="8">
        <v>98.536077877684477</v>
      </c>
      <c r="I69" s="9"/>
      <c r="J69" s="4"/>
      <c r="K69" s="4"/>
      <c r="L69" s="4"/>
    </row>
    <row r="70" spans="1:12" x14ac:dyDescent="0.25">
      <c r="A70" s="2">
        <v>38533</v>
      </c>
      <c r="B70">
        <v>111.4</v>
      </c>
      <c r="G70" s="7">
        <v>38533</v>
      </c>
      <c r="H70" s="8">
        <v>99.338634168090962</v>
      </c>
      <c r="I70" s="9"/>
      <c r="J70" s="4"/>
      <c r="K70" s="4"/>
      <c r="L70" s="4"/>
    </row>
    <row r="71" spans="1:12" x14ac:dyDescent="0.25">
      <c r="A71" s="2">
        <v>38564</v>
      </c>
      <c r="B71">
        <v>113.6</v>
      </c>
      <c r="G71" s="7">
        <v>38564</v>
      </c>
      <c r="H71" s="8">
        <v>101.30043843352901</v>
      </c>
      <c r="I71" s="9"/>
      <c r="J71" s="4"/>
      <c r="K71" s="4"/>
      <c r="L71" s="4"/>
    </row>
    <row r="72" spans="1:12" x14ac:dyDescent="0.25">
      <c r="A72" s="2">
        <v>38595</v>
      </c>
      <c r="B72">
        <v>115.5</v>
      </c>
      <c r="G72" s="7">
        <v>38595</v>
      </c>
      <c r="H72" s="8">
        <v>102.99472393549824</v>
      </c>
      <c r="I72" s="9"/>
      <c r="J72" s="4"/>
      <c r="K72" s="4"/>
      <c r="L72" s="4"/>
    </row>
    <row r="73" spans="1:12" x14ac:dyDescent="0.25">
      <c r="A73" s="2">
        <v>38625</v>
      </c>
      <c r="B73">
        <v>115.8</v>
      </c>
      <c r="G73" s="7">
        <v>38625</v>
      </c>
      <c r="H73" s="8">
        <v>103.26224269896709</v>
      </c>
      <c r="I73" s="9"/>
      <c r="J73" s="4"/>
      <c r="K73" s="4"/>
      <c r="L73" s="4"/>
    </row>
    <row r="74" spans="1:12" x14ac:dyDescent="0.25">
      <c r="A74" s="2">
        <v>38656</v>
      </c>
      <c r="B74">
        <v>115</v>
      </c>
      <c r="G74" s="7">
        <v>38656</v>
      </c>
      <c r="H74" s="8">
        <v>102.54885932971686</v>
      </c>
      <c r="I74" s="9"/>
      <c r="J74" s="4"/>
      <c r="K74" s="4"/>
      <c r="L74" s="4"/>
    </row>
    <row r="75" spans="1:12" x14ac:dyDescent="0.25">
      <c r="A75" s="2">
        <v>38686</v>
      </c>
      <c r="B75">
        <v>113.5</v>
      </c>
      <c r="G75" s="7">
        <v>38686</v>
      </c>
      <c r="H75" s="8">
        <v>101.21126551237273</v>
      </c>
      <c r="I75" s="9"/>
      <c r="J75" s="4"/>
      <c r="K75" s="4"/>
      <c r="L75" s="4"/>
    </row>
    <row r="76" spans="1:12" x14ac:dyDescent="0.25">
      <c r="A76" s="2">
        <v>38717</v>
      </c>
      <c r="B76">
        <v>114.2</v>
      </c>
      <c r="G76" s="7">
        <v>38717</v>
      </c>
      <c r="H76" s="8">
        <v>101.83547596046667</v>
      </c>
      <c r="I76" s="8">
        <f>AVERAGE(H65:H76)</f>
        <v>100</v>
      </c>
      <c r="J76" s="4"/>
      <c r="K76" s="4"/>
      <c r="L76" s="4"/>
    </row>
    <row r="77" spans="1:12" x14ac:dyDescent="0.25">
      <c r="A77" s="2">
        <v>38748</v>
      </c>
      <c r="B77">
        <v>116.4</v>
      </c>
      <c r="G77" s="6">
        <v>38748</v>
      </c>
      <c r="H77" s="5">
        <v>103.79728022590473</v>
      </c>
      <c r="I77" s="4"/>
      <c r="J77" s="4"/>
      <c r="K77" s="4"/>
      <c r="L77" s="4"/>
    </row>
    <row r="78" spans="1:12" x14ac:dyDescent="0.25">
      <c r="A78" s="2">
        <v>38776</v>
      </c>
      <c r="B78">
        <v>117.7</v>
      </c>
      <c r="G78" s="6">
        <v>38776</v>
      </c>
      <c r="H78" s="5">
        <v>104.95652820093633</v>
      </c>
      <c r="I78" s="4"/>
      <c r="J78" s="4"/>
      <c r="K78" s="4"/>
      <c r="L78" s="4"/>
    </row>
    <row r="79" spans="1:12" x14ac:dyDescent="0.25">
      <c r="A79" s="2">
        <v>38807</v>
      </c>
      <c r="B79">
        <v>117.9</v>
      </c>
      <c r="G79" s="6">
        <v>38807</v>
      </c>
      <c r="H79" s="5">
        <v>105.13487404324889</v>
      </c>
      <c r="I79" s="4"/>
      <c r="J79" s="4"/>
      <c r="K79" s="4"/>
      <c r="L79" s="4"/>
    </row>
    <row r="80" spans="1:12" x14ac:dyDescent="0.25">
      <c r="A80" s="2">
        <v>38837</v>
      </c>
      <c r="B80">
        <v>120.4</v>
      </c>
      <c r="G80" s="6">
        <v>38837</v>
      </c>
      <c r="H80" s="5">
        <v>107.36419707215576</v>
      </c>
      <c r="I80" s="4"/>
      <c r="J80" s="4"/>
      <c r="K80" s="4"/>
      <c r="L80" s="4"/>
    </row>
    <row r="81" spans="1:12" x14ac:dyDescent="0.25">
      <c r="A81" s="2">
        <v>38868</v>
      </c>
      <c r="B81">
        <v>121.4</v>
      </c>
      <c r="G81" s="6">
        <v>38868</v>
      </c>
      <c r="H81" s="5">
        <v>108.25592628371852</v>
      </c>
      <c r="I81" s="4"/>
      <c r="J81" s="4"/>
      <c r="K81" s="4"/>
      <c r="L81" s="4"/>
    </row>
    <row r="82" spans="1:12" x14ac:dyDescent="0.25">
      <c r="A82" s="2">
        <v>38898</v>
      </c>
      <c r="B82">
        <v>120.4</v>
      </c>
      <c r="G82" s="6">
        <v>38898</v>
      </c>
      <c r="H82" s="5">
        <v>107.36419707215576</v>
      </c>
      <c r="I82" s="4"/>
      <c r="J82" s="4"/>
      <c r="K82" s="4"/>
      <c r="L82" s="4"/>
    </row>
    <row r="83" spans="1:12" x14ac:dyDescent="0.25">
      <c r="A83" s="2">
        <v>38929</v>
      </c>
      <c r="B83">
        <v>123</v>
      </c>
      <c r="G83" s="6">
        <v>38929</v>
      </c>
      <c r="H83" s="5">
        <v>109.68269302221891</v>
      </c>
      <c r="I83" s="4"/>
      <c r="J83" s="4"/>
      <c r="K83" s="4"/>
      <c r="L83" s="4"/>
    </row>
    <row r="84" spans="1:12" x14ac:dyDescent="0.25">
      <c r="A84" s="2">
        <v>38960</v>
      </c>
      <c r="B84">
        <v>123.2</v>
      </c>
      <c r="G84" s="6">
        <v>38960</v>
      </c>
      <c r="H84" s="5">
        <v>109.86103886453147</v>
      </c>
      <c r="I84" s="4"/>
      <c r="J84" s="4"/>
      <c r="K84" s="4"/>
      <c r="L84" s="4"/>
    </row>
    <row r="85" spans="1:12" x14ac:dyDescent="0.25">
      <c r="A85" s="2">
        <v>38990</v>
      </c>
      <c r="B85">
        <v>121.9</v>
      </c>
      <c r="G85" s="6">
        <v>38990</v>
      </c>
      <c r="H85" s="5">
        <v>108.70179088949989</v>
      </c>
      <c r="I85" s="4"/>
      <c r="J85" s="4"/>
      <c r="K85" s="4"/>
      <c r="L85" s="4"/>
    </row>
    <row r="86" spans="1:12" x14ac:dyDescent="0.25">
      <c r="A86" s="2">
        <v>39021</v>
      </c>
      <c r="B86">
        <v>122.4</v>
      </c>
      <c r="G86" s="6">
        <v>39021</v>
      </c>
      <c r="H86" s="5">
        <v>109.14765549528127</v>
      </c>
      <c r="I86" s="4"/>
      <c r="J86" s="4"/>
      <c r="K86" s="4"/>
      <c r="L86" s="4"/>
    </row>
    <row r="87" spans="1:12" x14ac:dyDescent="0.25">
      <c r="A87" s="2">
        <v>39051</v>
      </c>
      <c r="B87">
        <v>122.1</v>
      </c>
      <c r="G87" s="6">
        <v>39051</v>
      </c>
      <c r="H87" s="5">
        <v>108.88013673181243</v>
      </c>
      <c r="I87" s="4"/>
      <c r="J87" s="4"/>
      <c r="K87" s="4"/>
      <c r="L87" s="4"/>
    </row>
    <row r="88" spans="1:12" x14ac:dyDescent="0.25">
      <c r="A88" s="2">
        <v>39082</v>
      </c>
      <c r="B88">
        <v>121.7</v>
      </c>
      <c r="G88" s="6">
        <v>39082</v>
      </c>
      <c r="H88" s="5">
        <v>108.52344504718734</v>
      </c>
      <c r="I88" s="4"/>
      <c r="J88" s="4"/>
      <c r="K88" s="4"/>
      <c r="L88" s="4"/>
    </row>
    <row r="89" spans="1:12" x14ac:dyDescent="0.25">
      <c r="A89" s="2">
        <v>39113</v>
      </c>
      <c r="B89">
        <v>121.9</v>
      </c>
      <c r="G89" s="6">
        <v>39113</v>
      </c>
      <c r="H89" s="5">
        <v>108.70179088949989</v>
      </c>
      <c r="I89" s="4"/>
      <c r="J89" s="4"/>
      <c r="K89" s="4"/>
      <c r="L89" s="4"/>
    </row>
    <row r="90" spans="1:12" x14ac:dyDescent="0.25">
      <c r="A90" s="2">
        <v>39141</v>
      </c>
      <c r="B90">
        <v>124</v>
      </c>
      <c r="G90" s="6">
        <v>39141</v>
      </c>
      <c r="H90" s="5">
        <v>110.57442223378166</v>
      </c>
      <c r="I90" s="4"/>
      <c r="J90" s="4"/>
      <c r="K90" s="4"/>
      <c r="L90" s="4"/>
    </row>
    <row r="91" spans="1:12" x14ac:dyDescent="0.25">
      <c r="A91" s="2">
        <v>39172</v>
      </c>
      <c r="B91">
        <v>126</v>
      </c>
      <c r="G91" s="6">
        <v>39172</v>
      </c>
      <c r="H91" s="5">
        <v>112.3578806569072</v>
      </c>
      <c r="I91" s="4"/>
      <c r="J91" s="4"/>
      <c r="K91" s="4"/>
      <c r="L91" s="4"/>
    </row>
    <row r="92" spans="1:12" x14ac:dyDescent="0.25">
      <c r="A92" s="2">
        <v>39202</v>
      </c>
      <c r="B92">
        <v>128.4</v>
      </c>
      <c r="G92" s="6">
        <v>39202</v>
      </c>
      <c r="H92" s="5">
        <v>114.49803076465781</v>
      </c>
      <c r="I92" s="4"/>
      <c r="J92" s="4"/>
      <c r="K92" s="4"/>
      <c r="L92" s="4"/>
    </row>
    <row r="93" spans="1:12" x14ac:dyDescent="0.25">
      <c r="A93" s="2">
        <v>39233</v>
      </c>
      <c r="B93">
        <v>129.9</v>
      </c>
      <c r="G93" s="6">
        <v>39233</v>
      </c>
      <c r="H93" s="5">
        <v>115.83562458200194</v>
      </c>
      <c r="I93" s="4"/>
      <c r="J93" s="4"/>
      <c r="K93" s="4"/>
      <c r="L93" s="4"/>
    </row>
    <row r="94" spans="1:12" x14ac:dyDescent="0.25">
      <c r="A94" s="2">
        <v>39263</v>
      </c>
      <c r="B94">
        <v>129.9</v>
      </c>
      <c r="G94" s="6">
        <v>39263</v>
      </c>
      <c r="H94" s="5">
        <v>115.83562458200194</v>
      </c>
      <c r="I94" s="4"/>
      <c r="J94" s="4"/>
      <c r="K94" s="4"/>
      <c r="L94" s="4"/>
    </row>
    <row r="95" spans="1:12" x14ac:dyDescent="0.25">
      <c r="A95" s="2">
        <v>39294</v>
      </c>
      <c r="B95">
        <v>128.6</v>
      </c>
      <c r="G95" s="6">
        <v>39294</v>
      </c>
      <c r="H95" s="5">
        <v>114.67637660697034</v>
      </c>
      <c r="I95" s="4"/>
      <c r="J95" s="4"/>
      <c r="K95" s="4"/>
      <c r="L95" s="4"/>
    </row>
    <row r="96" spans="1:12" x14ac:dyDescent="0.25">
      <c r="A96" s="2">
        <v>39325</v>
      </c>
      <c r="B96">
        <v>128.4</v>
      </c>
      <c r="G96" s="6">
        <v>39325</v>
      </c>
      <c r="H96" s="5">
        <v>114.49803076465781</v>
      </c>
      <c r="I96" s="4"/>
      <c r="J96" s="4"/>
      <c r="K96" s="4"/>
      <c r="L96" s="4"/>
    </row>
    <row r="97" spans="1:12" x14ac:dyDescent="0.25">
      <c r="A97" s="2">
        <v>39355</v>
      </c>
      <c r="B97">
        <v>128.30000000000001</v>
      </c>
      <c r="G97" s="6">
        <v>39355</v>
      </c>
      <c r="H97" s="5">
        <v>114.40885784350155</v>
      </c>
      <c r="I97" s="4"/>
      <c r="J97" s="4"/>
      <c r="K97" s="4"/>
      <c r="L97" s="4"/>
    </row>
    <row r="98" spans="1:12" x14ac:dyDescent="0.25">
      <c r="A98" s="2">
        <v>39386</v>
      </c>
      <c r="B98">
        <v>127.7</v>
      </c>
      <c r="G98" s="6">
        <v>39386</v>
      </c>
      <c r="H98" s="5">
        <v>113.87382031656388</v>
      </c>
      <c r="I98" s="4"/>
      <c r="J98" s="4"/>
      <c r="K98" s="4"/>
      <c r="L98" s="4"/>
    </row>
    <row r="99" spans="1:12" x14ac:dyDescent="0.25">
      <c r="A99" s="2">
        <v>39416</v>
      </c>
      <c r="B99">
        <v>130.5</v>
      </c>
      <c r="G99" s="6">
        <v>39416</v>
      </c>
      <c r="H99" s="5">
        <v>116.37066210893958</v>
      </c>
      <c r="I99" s="4"/>
      <c r="J99" s="4"/>
      <c r="K99" s="4"/>
      <c r="L99" s="4"/>
    </row>
    <row r="100" spans="1:12" x14ac:dyDescent="0.25">
      <c r="A100" s="2">
        <v>39447</v>
      </c>
      <c r="B100">
        <v>130.69999999999999</v>
      </c>
      <c r="G100" s="6">
        <v>39447</v>
      </c>
      <c r="H100" s="5">
        <v>116.54900795125214</v>
      </c>
      <c r="I100" s="4"/>
      <c r="J100" s="4"/>
      <c r="K100" s="4"/>
      <c r="L100" s="4"/>
    </row>
    <row r="101" spans="1:12" x14ac:dyDescent="0.25">
      <c r="A101" s="2">
        <v>39478</v>
      </c>
      <c r="B101">
        <v>130.69999999999999</v>
      </c>
      <c r="G101" s="6">
        <v>39478</v>
      </c>
      <c r="H101" s="5">
        <v>116.54900795125214</v>
      </c>
      <c r="I101" s="4"/>
      <c r="J101" s="4"/>
      <c r="K101" s="4"/>
      <c r="L101" s="4"/>
    </row>
    <row r="102" spans="1:12" x14ac:dyDescent="0.25">
      <c r="A102" s="2">
        <v>39507</v>
      </c>
      <c r="B102">
        <v>133.30000000000001</v>
      </c>
      <c r="G102" s="6">
        <v>39507</v>
      </c>
      <c r="H102" s="5">
        <v>118.8675039013153</v>
      </c>
      <c r="I102" s="4"/>
      <c r="J102" s="4"/>
      <c r="K102" s="4"/>
      <c r="L102" s="4"/>
    </row>
    <row r="103" spans="1:12" x14ac:dyDescent="0.25">
      <c r="A103" s="2">
        <v>39538</v>
      </c>
      <c r="B103">
        <v>134.5</v>
      </c>
      <c r="G103" s="6">
        <v>39538</v>
      </c>
      <c r="H103" s="5">
        <v>119.93757895519062</v>
      </c>
      <c r="I103" s="4"/>
      <c r="J103" s="4"/>
      <c r="K103" s="4"/>
      <c r="L103" s="4"/>
    </row>
    <row r="104" spans="1:12" x14ac:dyDescent="0.25">
      <c r="A104" s="2">
        <v>39568</v>
      </c>
      <c r="B104">
        <v>135.69999999999999</v>
      </c>
      <c r="G104" s="6">
        <v>39568</v>
      </c>
      <c r="H104" s="5">
        <v>121.0076540090659</v>
      </c>
      <c r="I104" s="4"/>
      <c r="J104" s="4"/>
      <c r="K104" s="4"/>
      <c r="L104" s="4"/>
    </row>
    <row r="105" spans="1:12" x14ac:dyDescent="0.25">
      <c r="A105" s="2">
        <v>39599</v>
      </c>
      <c r="B105">
        <v>138.69999999999999</v>
      </c>
      <c r="G105" s="6">
        <v>39599</v>
      </c>
      <c r="H105" s="5">
        <v>123.68284164375416</v>
      </c>
      <c r="I105" s="4"/>
      <c r="J105" s="4"/>
      <c r="K105" s="4"/>
      <c r="L105" s="4"/>
    </row>
    <row r="106" spans="1:12" x14ac:dyDescent="0.25">
      <c r="A106" s="2">
        <v>39629</v>
      </c>
      <c r="B106">
        <v>139.69999999999999</v>
      </c>
      <c r="G106" s="6">
        <v>39629</v>
      </c>
      <c r="H106" s="5">
        <v>124.57457085531694</v>
      </c>
      <c r="I106" s="4"/>
      <c r="J106" s="4"/>
      <c r="K106" s="4"/>
      <c r="L106" s="4"/>
    </row>
    <row r="107" spans="1:12" x14ac:dyDescent="0.25">
      <c r="A107" s="2">
        <v>39660</v>
      </c>
      <c r="B107">
        <v>140.9</v>
      </c>
      <c r="G107" s="6">
        <v>39660</v>
      </c>
      <c r="H107" s="5">
        <v>125.64464590919225</v>
      </c>
      <c r="I107" s="4"/>
      <c r="J107" s="4"/>
      <c r="K107" s="4"/>
      <c r="L107" s="4"/>
    </row>
    <row r="108" spans="1:12" x14ac:dyDescent="0.25">
      <c r="A108" s="2">
        <v>39691</v>
      </c>
      <c r="B108">
        <v>139.5</v>
      </c>
      <c r="G108" s="6">
        <v>39691</v>
      </c>
      <c r="H108" s="5">
        <v>124.39622501300438</v>
      </c>
      <c r="I108" s="4"/>
      <c r="J108" s="4"/>
      <c r="K108" s="4"/>
      <c r="L108" s="4"/>
    </row>
    <row r="109" spans="1:12" x14ac:dyDescent="0.25">
      <c r="A109" s="2">
        <v>39721</v>
      </c>
      <c r="B109">
        <v>140</v>
      </c>
      <c r="G109" s="6">
        <v>39721</v>
      </c>
      <c r="H109" s="5">
        <v>124.84208961878576</v>
      </c>
      <c r="I109" s="4"/>
      <c r="J109" s="4"/>
      <c r="K109" s="4"/>
      <c r="L109" s="4"/>
    </row>
    <row r="110" spans="1:12" x14ac:dyDescent="0.25">
      <c r="A110" s="2">
        <v>39752</v>
      </c>
      <c r="B110">
        <v>136.9</v>
      </c>
      <c r="G110" s="6">
        <v>39752</v>
      </c>
      <c r="H110" s="5">
        <v>122.07772906294123</v>
      </c>
      <c r="I110" s="4"/>
      <c r="J110" s="4"/>
      <c r="K110" s="4"/>
      <c r="L110" s="4"/>
    </row>
    <row r="111" spans="1:12" x14ac:dyDescent="0.25">
      <c r="A111" s="2">
        <v>39782</v>
      </c>
      <c r="B111">
        <v>132.4</v>
      </c>
      <c r="G111" s="6">
        <v>39782</v>
      </c>
      <c r="H111" s="5">
        <v>118.06494761090882</v>
      </c>
      <c r="I111" s="4"/>
      <c r="J111" s="4"/>
      <c r="K111" s="4"/>
      <c r="L111" s="4"/>
    </row>
    <row r="112" spans="1:12" x14ac:dyDescent="0.25">
      <c r="A112" s="2">
        <v>39813</v>
      </c>
      <c r="B112">
        <v>129.5</v>
      </c>
      <c r="G112" s="6">
        <v>39813</v>
      </c>
      <c r="H112" s="5">
        <v>115.47893289737684</v>
      </c>
      <c r="I112" s="4"/>
      <c r="J112" s="4"/>
      <c r="K112" s="4"/>
      <c r="L112" s="4"/>
    </row>
    <row r="113" spans="1:12" x14ac:dyDescent="0.25">
      <c r="A113" s="2">
        <v>39844</v>
      </c>
      <c r="B113">
        <v>131</v>
      </c>
      <c r="G113" s="6">
        <v>39844</v>
      </c>
      <c r="H113" s="5">
        <v>116.81652671472096</v>
      </c>
      <c r="I113" s="4"/>
      <c r="J113" s="4"/>
      <c r="K113" s="4"/>
      <c r="L113" s="4"/>
    </row>
    <row r="114" spans="1:12" x14ac:dyDescent="0.25">
      <c r="A114" s="2">
        <v>39872</v>
      </c>
      <c r="B114">
        <v>130.6</v>
      </c>
      <c r="G114" s="6">
        <v>39872</v>
      </c>
      <c r="H114" s="5">
        <v>116.45983503009585</v>
      </c>
      <c r="I114" s="4"/>
      <c r="J114" s="4"/>
      <c r="K114" s="4"/>
      <c r="L114" s="4"/>
    </row>
    <row r="115" spans="1:12" x14ac:dyDescent="0.25">
      <c r="A115" s="2">
        <v>39903</v>
      </c>
      <c r="B115">
        <v>130.4</v>
      </c>
      <c r="G115" s="6">
        <v>39903</v>
      </c>
      <c r="H115" s="5">
        <v>116.28148918778332</v>
      </c>
      <c r="I115" s="4"/>
      <c r="J115" s="4"/>
      <c r="K115" s="4"/>
      <c r="L115" s="4"/>
    </row>
    <row r="116" spans="1:12" x14ac:dyDescent="0.25">
      <c r="A116" s="2">
        <v>39933</v>
      </c>
      <c r="B116">
        <v>131.80000000000001</v>
      </c>
      <c r="G116" s="6">
        <v>39933</v>
      </c>
      <c r="H116" s="5">
        <v>117.52991008397117</v>
      </c>
      <c r="I116" s="4"/>
      <c r="J116" s="4"/>
      <c r="K116" s="4"/>
      <c r="L116" s="4"/>
    </row>
    <row r="117" spans="1:12" x14ac:dyDescent="0.25">
      <c r="A117" s="2">
        <v>39964</v>
      </c>
      <c r="B117">
        <v>136</v>
      </c>
      <c r="G117" s="6">
        <v>39964</v>
      </c>
      <c r="H117" s="5">
        <v>121.27517277253475</v>
      </c>
      <c r="I117" s="4"/>
      <c r="J117" s="4"/>
      <c r="K117" s="4"/>
      <c r="L117" s="4"/>
    </row>
    <row r="118" spans="1:12" x14ac:dyDescent="0.25">
      <c r="A118" s="2">
        <v>39994</v>
      </c>
      <c r="B118">
        <v>139.69999999999999</v>
      </c>
      <c r="G118" s="6">
        <v>39994</v>
      </c>
      <c r="H118" s="5">
        <v>124.57457085531694</v>
      </c>
      <c r="I118" s="4"/>
      <c r="J118" s="4"/>
      <c r="K118" s="4"/>
      <c r="L118" s="4"/>
    </row>
    <row r="119" spans="1:12" x14ac:dyDescent="0.25">
      <c r="A119" s="2">
        <v>40025</v>
      </c>
      <c r="B119">
        <v>138.5</v>
      </c>
      <c r="G119" s="6">
        <v>40025</v>
      </c>
      <c r="H119" s="5">
        <v>123.50449580144162</v>
      </c>
      <c r="I119" s="4"/>
      <c r="J119" s="4"/>
      <c r="K119" s="4"/>
      <c r="L119" s="4"/>
    </row>
    <row r="120" spans="1:12" x14ac:dyDescent="0.25">
      <c r="A120" s="2">
        <v>40056</v>
      </c>
      <c r="B120">
        <v>141.5</v>
      </c>
      <c r="G120" s="6">
        <v>40056</v>
      </c>
      <c r="H120" s="5">
        <v>126.17968343612989</v>
      </c>
      <c r="I120" s="4"/>
      <c r="J120" s="4"/>
      <c r="K120" s="4"/>
      <c r="L120" s="4"/>
    </row>
    <row r="121" spans="1:12" x14ac:dyDescent="0.25">
      <c r="A121" s="2">
        <v>40086</v>
      </c>
      <c r="B121">
        <v>138.30000000000001</v>
      </c>
      <c r="G121" s="6">
        <v>40086</v>
      </c>
      <c r="H121" s="5">
        <v>123.3261499591291</v>
      </c>
      <c r="I121" s="4"/>
      <c r="J121" s="4"/>
      <c r="K121" s="4"/>
      <c r="L121" s="4"/>
    </row>
    <row r="122" spans="1:12" x14ac:dyDescent="0.25">
      <c r="A122" s="2">
        <v>40117</v>
      </c>
      <c r="B122">
        <v>137.80000000000001</v>
      </c>
      <c r="G122" s="6">
        <v>40117</v>
      </c>
      <c r="H122" s="5">
        <v>122.88028535334772</v>
      </c>
      <c r="I122" s="4"/>
      <c r="J122" s="4"/>
      <c r="K122" s="4"/>
      <c r="L122" s="4"/>
    </row>
    <row r="123" spans="1:12" x14ac:dyDescent="0.25">
      <c r="A123" s="2">
        <v>40147</v>
      </c>
      <c r="B123">
        <v>139.6</v>
      </c>
      <c r="G123" s="6">
        <v>40147</v>
      </c>
      <c r="H123" s="5">
        <v>124.48539793416064</v>
      </c>
      <c r="I123" s="4"/>
      <c r="J123" s="4"/>
      <c r="K123" s="4"/>
      <c r="L123" s="4"/>
    </row>
    <row r="124" spans="1:12" x14ac:dyDescent="0.25">
      <c r="A124" s="2">
        <v>40178</v>
      </c>
      <c r="B124">
        <v>139.4</v>
      </c>
      <c r="G124" s="6">
        <v>40178</v>
      </c>
      <c r="H124" s="5">
        <v>124.30705209184811</v>
      </c>
      <c r="I124" s="4"/>
      <c r="J124" s="4"/>
      <c r="K124" s="4"/>
      <c r="L124" s="4"/>
    </row>
    <row r="125" spans="1:12" x14ac:dyDescent="0.25">
      <c r="A125" s="2">
        <v>40209</v>
      </c>
      <c r="B125">
        <v>139.80000000000001</v>
      </c>
      <c r="G125" s="6">
        <v>40209</v>
      </c>
      <c r="H125" s="5">
        <v>124.66374377647323</v>
      </c>
      <c r="I125" s="4"/>
      <c r="J125" s="4"/>
      <c r="K125" s="4"/>
      <c r="L125" s="4"/>
    </row>
    <row r="126" spans="1:12" x14ac:dyDescent="0.25">
      <c r="A126" s="2">
        <v>40237</v>
      </c>
      <c r="B126">
        <v>140.80000000000001</v>
      </c>
      <c r="G126" s="6">
        <v>40237</v>
      </c>
      <c r="H126" s="5">
        <v>125.55547298803597</v>
      </c>
      <c r="I126" s="4"/>
      <c r="J126" s="4"/>
      <c r="K126" s="4"/>
      <c r="L126" s="4"/>
    </row>
    <row r="127" spans="1:12" x14ac:dyDescent="0.25">
      <c r="A127" s="2">
        <v>40268</v>
      </c>
      <c r="B127">
        <v>143.19999999999999</v>
      </c>
      <c r="G127" s="6">
        <v>40268</v>
      </c>
      <c r="H127" s="5">
        <v>127.69562309578657</v>
      </c>
      <c r="I127" s="4"/>
      <c r="J127" s="4"/>
      <c r="K127" s="4"/>
      <c r="L127" s="4"/>
    </row>
    <row r="128" spans="1:12" x14ac:dyDescent="0.25">
      <c r="A128" s="2">
        <v>40298</v>
      </c>
      <c r="B128">
        <v>144.5</v>
      </c>
      <c r="G128" s="6">
        <v>40298</v>
      </c>
      <c r="H128" s="5">
        <v>128.85487107081818</v>
      </c>
      <c r="I128" s="4"/>
      <c r="J128" s="4"/>
      <c r="K128" s="4"/>
      <c r="L128" s="4"/>
    </row>
    <row r="129" spans="1:12" x14ac:dyDescent="0.25">
      <c r="A129" s="2">
        <v>40329</v>
      </c>
      <c r="B129">
        <v>144.9</v>
      </c>
      <c r="G129" s="6">
        <v>40329</v>
      </c>
      <c r="H129" s="5">
        <v>129.21156275544328</v>
      </c>
      <c r="I129" s="4"/>
      <c r="J129" s="4"/>
      <c r="K129" s="4"/>
      <c r="L129" s="4"/>
    </row>
    <row r="130" spans="1:12" x14ac:dyDescent="0.25">
      <c r="A130" s="2">
        <v>40359</v>
      </c>
      <c r="B130">
        <v>144.9</v>
      </c>
      <c r="G130" s="6">
        <v>40359</v>
      </c>
      <c r="H130" s="5">
        <v>129.21156275544328</v>
      </c>
      <c r="I130" s="4"/>
      <c r="J130" s="4"/>
      <c r="K130" s="4"/>
      <c r="L130" s="4"/>
    </row>
    <row r="131" spans="1:12" x14ac:dyDescent="0.25">
      <c r="A131" s="2">
        <v>40390</v>
      </c>
      <c r="B131">
        <v>145</v>
      </c>
      <c r="G131" s="6">
        <v>40390</v>
      </c>
      <c r="H131" s="5">
        <v>129.30073567659954</v>
      </c>
      <c r="I131" s="4"/>
      <c r="J131" s="4"/>
      <c r="K131" s="4"/>
      <c r="L131" s="4"/>
    </row>
    <row r="132" spans="1:12" x14ac:dyDescent="0.25">
      <c r="A132" s="2">
        <v>40421</v>
      </c>
      <c r="B132">
        <v>145.1</v>
      </c>
      <c r="G132" s="6">
        <v>40421</v>
      </c>
      <c r="H132" s="5">
        <v>129.38990859775581</v>
      </c>
      <c r="I132" s="4"/>
      <c r="J132" s="4"/>
      <c r="K132" s="4"/>
      <c r="L132" s="4"/>
    </row>
    <row r="133" spans="1:12" x14ac:dyDescent="0.25">
      <c r="A133" s="2">
        <v>40451</v>
      </c>
      <c r="B133">
        <v>145.69999999999999</v>
      </c>
      <c r="G133" s="6">
        <v>40451</v>
      </c>
      <c r="H133" s="5">
        <v>129.92494612469346</v>
      </c>
      <c r="I133" s="4"/>
      <c r="J133" s="4"/>
      <c r="K133" s="4"/>
      <c r="L133" s="4"/>
    </row>
    <row r="134" spans="1:12" x14ac:dyDescent="0.25">
      <c r="A134" s="2">
        <v>40482</v>
      </c>
      <c r="B134">
        <v>146.5</v>
      </c>
      <c r="G134" s="6">
        <v>40482</v>
      </c>
      <c r="H134" s="5">
        <v>130.63832949394367</v>
      </c>
      <c r="I134" s="4"/>
      <c r="J134" s="4"/>
      <c r="K134" s="4"/>
      <c r="L134" s="4"/>
    </row>
    <row r="135" spans="1:12" x14ac:dyDescent="0.25">
      <c r="A135" s="2">
        <v>40512</v>
      </c>
      <c r="B135">
        <v>147.69999999999999</v>
      </c>
      <c r="G135" s="6">
        <v>40512</v>
      </c>
      <c r="H135" s="5">
        <v>131.70840454781899</v>
      </c>
      <c r="I135" s="4"/>
      <c r="J135" s="4"/>
      <c r="K135" s="4"/>
      <c r="L135" s="4"/>
    </row>
    <row r="136" spans="1:12" x14ac:dyDescent="0.25">
      <c r="A136" s="2">
        <v>40543</v>
      </c>
      <c r="B136">
        <v>150.5</v>
      </c>
      <c r="G136" s="6">
        <v>40543</v>
      </c>
      <c r="H136" s="5">
        <v>134.20524634019472</v>
      </c>
      <c r="I136" s="4"/>
      <c r="J136" s="4"/>
      <c r="K136" s="4"/>
      <c r="L136" s="4"/>
    </row>
    <row r="137" spans="1:12" x14ac:dyDescent="0.25">
      <c r="A137" s="2">
        <v>40574</v>
      </c>
      <c r="B137">
        <v>152.1</v>
      </c>
      <c r="G137" s="6">
        <v>40574</v>
      </c>
      <c r="H137" s="5">
        <v>135.63201307869511</v>
      </c>
      <c r="I137" s="4"/>
      <c r="J137" s="4"/>
      <c r="K137" s="4"/>
      <c r="L137" s="4"/>
    </row>
    <row r="138" spans="1:12" x14ac:dyDescent="0.25">
      <c r="A138" s="2">
        <v>40602</v>
      </c>
      <c r="B138">
        <v>154.30000000000001</v>
      </c>
      <c r="G138" s="6">
        <v>40602</v>
      </c>
      <c r="H138" s="5">
        <v>137.59381734413319</v>
      </c>
      <c r="I138" s="4"/>
      <c r="J138" s="4"/>
      <c r="K138" s="4"/>
      <c r="L138" s="4"/>
    </row>
    <row r="139" spans="1:12" x14ac:dyDescent="0.25">
      <c r="A139" s="2">
        <v>40633</v>
      </c>
      <c r="B139">
        <v>157</v>
      </c>
      <c r="G139" s="6">
        <v>40633</v>
      </c>
      <c r="H139" s="5">
        <v>140.0014862153526</v>
      </c>
      <c r="I139" s="4"/>
      <c r="J139" s="4"/>
      <c r="K139" s="4"/>
      <c r="L139" s="4"/>
    </row>
    <row r="140" spans="1:12" x14ac:dyDescent="0.25">
      <c r="A140" s="2">
        <v>40663</v>
      </c>
      <c r="B140">
        <v>158.5</v>
      </c>
      <c r="G140" s="6">
        <v>40663</v>
      </c>
      <c r="H140" s="5">
        <v>141.33908003269673</v>
      </c>
      <c r="I140" s="4"/>
      <c r="J140" s="4"/>
      <c r="K140" s="4"/>
      <c r="L140" s="4"/>
    </row>
    <row r="141" spans="1:12" x14ac:dyDescent="0.25">
      <c r="A141" s="2">
        <v>40694</v>
      </c>
      <c r="B141">
        <v>157.4</v>
      </c>
      <c r="G141" s="6">
        <v>40694</v>
      </c>
      <c r="H141" s="5">
        <v>140.3581778999777</v>
      </c>
      <c r="I141" s="4"/>
      <c r="J141" s="4"/>
      <c r="K141" s="4"/>
      <c r="L141" s="4"/>
    </row>
    <row r="142" spans="1:12" x14ac:dyDescent="0.25">
      <c r="A142" s="2">
        <v>40724</v>
      </c>
      <c r="B142">
        <v>156.30000000000001</v>
      </c>
      <c r="G142" s="6">
        <v>40724</v>
      </c>
      <c r="H142" s="5">
        <v>139.37727576725868</v>
      </c>
      <c r="I142" s="4"/>
      <c r="J142" s="4"/>
      <c r="K142" s="4"/>
      <c r="L142" s="4"/>
    </row>
    <row r="143" spans="1:12" x14ac:dyDescent="0.25">
      <c r="A143" s="2">
        <v>40755</v>
      </c>
      <c r="B143">
        <v>156.80000000000001</v>
      </c>
      <c r="G143" s="6">
        <v>40755</v>
      </c>
      <c r="H143" s="5">
        <v>139.82314037304008</v>
      </c>
      <c r="I143" s="4"/>
      <c r="J143" s="4"/>
      <c r="K143" s="4"/>
      <c r="L143" s="4"/>
    </row>
    <row r="144" spans="1:12" x14ac:dyDescent="0.25">
      <c r="A144" s="2">
        <v>40786</v>
      </c>
      <c r="B144">
        <v>155.30000000000001</v>
      </c>
      <c r="G144" s="6">
        <v>40786</v>
      </c>
      <c r="H144" s="5">
        <v>138.48554655569595</v>
      </c>
      <c r="I144" s="4"/>
      <c r="J144" s="4"/>
      <c r="K144" s="4"/>
      <c r="L144" s="4"/>
    </row>
    <row r="145" spans="1:12" x14ac:dyDescent="0.25">
      <c r="A145" s="2">
        <v>40816</v>
      </c>
      <c r="B145">
        <v>155.69999999999999</v>
      </c>
      <c r="G145" s="6">
        <v>40816</v>
      </c>
      <c r="H145" s="5">
        <v>138.842238240321</v>
      </c>
      <c r="I145" s="4"/>
      <c r="J145" s="4"/>
      <c r="K145" s="4"/>
      <c r="L145" s="4"/>
    </row>
    <row r="146" spans="1:12" x14ac:dyDescent="0.25">
      <c r="A146" s="2">
        <v>40847</v>
      </c>
      <c r="B146">
        <v>155.5</v>
      </c>
      <c r="G146" s="6">
        <v>40847</v>
      </c>
      <c r="H146" s="5">
        <v>138.66389239800847</v>
      </c>
      <c r="I146" s="4"/>
      <c r="J146" s="4"/>
      <c r="K146" s="4"/>
      <c r="L146" s="4"/>
    </row>
    <row r="147" spans="1:12" x14ac:dyDescent="0.25">
      <c r="A147" s="2">
        <v>40877</v>
      </c>
      <c r="B147">
        <v>155.30000000000001</v>
      </c>
      <c r="G147" s="6">
        <v>40877</v>
      </c>
      <c r="H147" s="5">
        <v>138.48554655569595</v>
      </c>
      <c r="I147" s="4"/>
      <c r="J147" s="4"/>
      <c r="K147" s="4"/>
      <c r="L147" s="4"/>
    </row>
    <row r="148" spans="1:12" x14ac:dyDescent="0.25">
      <c r="A148" s="2">
        <v>40908</v>
      </c>
      <c r="B148">
        <v>155</v>
      </c>
      <c r="G148" s="6">
        <v>40908</v>
      </c>
      <c r="H148" s="5">
        <v>138.2180277922271</v>
      </c>
      <c r="I148" s="4"/>
      <c r="J148" s="4"/>
      <c r="K148" s="4"/>
      <c r="L148" s="4"/>
    </row>
    <row r="149" spans="1:12" x14ac:dyDescent="0.25">
      <c r="A149" s="2">
        <v>40939</v>
      </c>
      <c r="B149">
        <v>157</v>
      </c>
      <c r="G149" s="6">
        <v>40939</v>
      </c>
      <c r="H149" s="5">
        <v>140.0014862153526</v>
      </c>
      <c r="I149" s="4"/>
      <c r="J149" s="4"/>
      <c r="K149" s="4"/>
      <c r="L149" s="4"/>
    </row>
    <row r="150" spans="1:12" x14ac:dyDescent="0.25">
      <c r="A150" s="2">
        <v>40968</v>
      </c>
      <c r="B150">
        <v>157.80000000000001</v>
      </c>
      <c r="G150" s="6">
        <v>40968</v>
      </c>
      <c r="H150" s="5">
        <v>140.71486958460281</v>
      </c>
      <c r="I150" s="4"/>
      <c r="J150" s="4"/>
      <c r="K150" s="4"/>
      <c r="L150" s="4"/>
    </row>
    <row r="151" spans="1:12" x14ac:dyDescent="0.25">
      <c r="A151" s="2">
        <v>40999</v>
      </c>
      <c r="B151">
        <v>159.4</v>
      </c>
      <c r="G151" s="6">
        <v>40999</v>
      </c>
      <c r="H151" s="5">
        <v>142.14163632310323</v>
      </c>
      <c r="I151" s="4"/>
      <c r="J151" s="4"/>
      <c r="K151" s="4"/>
      <c r="L151" s="4"/>
    </row>
    <row r="152" spans="1:12" x14ac:dyDescent="0.25">
      <c r="A152" s="2">
        <v>41029</v>
      </c>
      <c r="B152">
        <v>160.4</v>
      </c>
      <c r="G152" s="6">
        <v>41029</v>
      </c>
      <c r="H152" s="5">
        <v>143.03336553466599</v>
      </c>
      <c r="I152" s="4"/>
      <c r="J152" s="4"/>
      <c r="K152" s="4"/>
      <c r="L152" s="4"/>
    </row>
    <row r="153" spans="1:12" x14ac:dyDescent="0.25">
      <c r="A153" s="2">
        <v>41060</v>
      </c>
      <c r="B153">
        <v>158.4</v>
      </c>
      <c r="G153" s="6">
        <v>41060</v>
      </c>
      <c r="H153" s="5">
        <v>141.24990711154047</v>
      </c>
      <c r="I153" s="4"/>
      <c r="J153" s="4"/>
      <c r="K153" s="4"/>
      <c r="L153" s="4"/>
    </row>
    <row r="154" spans="1:12" x14ac:dyDescent="0.25">
      <c r="A154" s="2">
        <v>41090</v>
      </c>
      <c r="B154">
        <v>156.80000000000001</v>
      </c>
      <c r="G154" s="6">
        <v>41090</v>
      </c>
      <c r="H154" s="5">
        <v>139.82314037304008</v>
      </c>
      <c r="I154" s="4"/>
      <c r="J154" s="4"/>
      <c r="K154" s="4"/>
      <c r="L154" s="4"/>
    </row>
    <row r="155" spans="1:12" x14ac:dyDescent="0.25">
      <c r="A155" s="2">
        <v>41121</v>
      </c>
      <c r="B155">
        <v>157.80000000000001</v>
      </c>
      <c r="G155" s="6">
        <v>41121</v>
      </c>
      <c r="H155" s="5">
        <v>140.71486958460281</v>
      </c>
      <c r="I155" s="4"/>
      <c r="J155" s="4"/>
      <c r="K155" s="4"/>
      <c r="L155" s="4"/>
    </row>
    <row r="156" spans="1:12" x14ac:dyDescent="0.25">
      <c r="A156" s="2">
        <v>41152</v>
      </c>
      <c r="B156">
        <v>158.1</v>
      </c>
      <c r="G156" s="6">
        <v>41152</v>
      </c>
      <c r="H156" s="5">
        <v>140.98238834807165</v>
      </c>
      <c r="I156" s="4"/>
      <c r="J156" s="4"/>
      <c r="K156" s="4"/>
      <c r="L156" s="4"/>
    </row>
    <row r="157" spans="1:12" x14ac:dyDescent="0.25">
      <c r="A157" s="2">
        <v>41182</v>
      </c>
      <c r="B157">
        <v>159</v>
      </c>
      <c r="G157" s="6">
        <v>41182</v>
      </c>
      <c r="H157" s="5">
        <v>141.78494463847812</v>
      </c>
      <c r="I157" s="4"/>
      <c r="J157" s="4"/>
      <c r="K157" s="4"/>
      <c r="L157" s="4"/>
    </row>
    <row r="158" spans="1:12" x14ac:dyDescent="0.25">
      <c r="A158" s="2">
        <v>41213</v>
      </c>
      <c r="B158">
        <v>157.5</v>
      </c>
      <c r="G158" s="6">
        <v>41213</v>
      </c>
      <c r="H158" s="5">
        <v>140.44735082113397</v>
      </c>
      <c r="I158" s="4"/>
      <c r="J158" s="4"/>
      <c r="K158" s="4"/>
      <c r="L158" s="4"/>
    </row>
    <row r="159" spans="1:12" x14ac:dyDescent="0.25">
      <c r="A159" s="2">
        <v>41243</v>
      </c>
      <c r="B159">
        <v>156.1</v>
      </c>
      <c r="G159" s="6">
        <v>41243</v>
      </c>
      <c r="H159" s="5">
        <v>139.1989299249461</v>
      </c>
      <c r="I159" s="4"/>
      <c r="J159" s="4"/>
      <c r="K159" s="4"/>
      <c r="L159" s="4"/>
    </row>
    <row r="160" spans="1:12" x14ac:dyDescent="0.25">
      <c r="A160" s="2">
        <v>41274</v>
      </c>
      <c r="B160">
        <v>155.5</v>
      </c>
      <c r="G160" s="6">
        <v>41274</v>
      </c>
      <c r="H160" s="5">
        <v>138.66389239800847</v>
      </c>
      <c r="I160" s="4"/>
      <c r="J160" s="4"/>
      <c r="K160" s="4"/>
      <c r="L160" s="4"/>
    </row>
    <row r="161" spans="1:12" x14ac:dyDescent="0.25">
      <c r="A161" s="2">
        <v>41305</v>
      </c>
      <c r="B161">
        <v>155.4</v>
      </c>
      <c r="G161" s="6">
        <v>41305</v>
      </c>
      <c r="H161" s="5">
        <v>138.57471947685221</v>
      </c>
      <c r="I161" s="4"/>
      <c r="J161" s="4"/>
      <c r="K161" s="4"/>
      <c r="L161" s="4"/>
    </row>
    <row r="162" spans="1:12" x14ac:dyDescent="0.25">
      <c r="A162" s="2">
        <v>41333</v>
      </c>
      <c r="B162">
        <v>156.4</v>
      </c>
      <c r="G162" s="6">
        <v>41333</v>
      </c>
      <c r="H162" s="5">
        <v>139.46644868841497</v>
      </c>
      <c r="I162" s="4"/>
      <c r="J162" s="4"/>
      <c r="K162" s="4"/>
      <c r="L162" s="4"/>
    </row>
    <row r="163" spans="1:12" x14ac:dyDescent="0.25">
      <c r="A163" s="2">
        <v>41364</v>
      </c>
      <c r="B163">
        <v>158</v>
      </c>
      <c r="G163" s="6">
        <v>41364</v>
      </c>
      <c r="H163" s="5">
        <v>140.89321542691536</v>
      </c>
      <c r="I163" s="4"/>
      <c r="J163" s="4"/>
      <c r="K163" s="4"/>
      <c r="L163" s="4"/>
    </row>
    <row r="164" spans="1:12" x14ac:dyDescent="0.25">
      <c r="A164" s="2">
        <v>41394</v>
      </c>
      <c r="B164">
        <v>157</v>
      </c>
      <c r="G164" s="6">
        <v>41394</v>
      </c>
      <c r="H164" s="5">
        <v>140.0014862153526</v>
      </c>
      <c r="I164" s="4"/>
      <c r="J164" s="4"/>
      <c r="K164" s="4"/>
      <c r="L164" s="4"/>
    </row>
    <row r="165" spans="1:12" x14ac:dyDescent="0.25">
      <c r="A165" s="2">
        <v>41425</v>
      </c>
      <c r="B165">
        <v>156.4</v>
      </c>
      <c r="G165" s="6">
        <v>41425</v>
      </c>
      <c r="H165" s="5">
        <v>139.46644868841497</v>
      </c>
      <c r="I165" s="4"/>
      <c r="J165" s="4"/>
      <c r="K165" s="4"/>
      <c r="L165" s="4"/>
    </row>
    <row r="166" spans="1:12" x14ac:dyDescent="0.25">
      <c r="A166" s="2">
        <v>41455</v>
      </c>
      <c r="B166">
        <v>155.80000000000001</v>
      </c>
      <c r="G166" s="6">
        <v>41455</v>
      </c>
      <c r="H166" s="5">
        <v>138.93141116147731</v>
      </c>
      <c r="I166" s="4"/>
      <c r="J166" s="4"/>
      <c r="K166" s="4"/>
      <c r="L166" s="4"/>
    </row>
    <row r="167" spans="1:12" x14ac:dyDescent="0.25">
      <c r="A167" s="2">
        <v>41486</v>
      </c>
      <c r="B167">
        <v>158.4</v>
      </c>
      <c r="G167" s="6">
        <v>41486</v>
      </c>
      <c r="H167" s="5">
        <v>141.24990711154047</v>
      </c>
      <c r="I167" s="4"/>
      <c r="J167" s="4"/>
      <c r="K167" s="4"/>
      <c r="L167" s="4"/>
    </row>
    <row r="168" spans="1:12" x14ac:dyDescent="0.25">
      <c r="A168" s="2">
        <v>41517</v>
      </c>
      <c r="B168">
        <v>159.1</v>
      </c>
      <c r="G168" s="6">
        <v>41517</v>
      </c>
      <c r="H168" s="5">
        <v>141.87411755963439</v>
      </c>
      <c r="I168" s="4"/>
      <c r="J168" s="4"/>
      <c r="K168" s="4"/>
      <c r="L168" s="4"/>
    </row>
    <row r="169" spans="1:12" x14ac:dyDescent="0.25">
      <c r="A169" s="2">
        <v>41547</v>
      </c>
      <c r="B169">
        <v>159.30000000000001</v>
      </c>
      <c r="G169" s="6">
        <v>41547</v>
      </c>
      <c r="H169" s="5">
        <v>142.05246340194694</v>
      </c>
      <c r="I169" s="4"/>
      <c r="J169" s="4"/>
      <c r="K169" s="4"/>
      <c r="L169" s="4"/>
    </row>
    <row r="170" spans="1:12" x14ac:dyDescent="0.25">
      <c r="A170" s="2">
        <v>41578</v>
      </c>
      <c r="B170">
        <v>159.5</v>
      </c>
      <c r="G170" s="6">
        <v>41578</v>
      </c>
      <c r="H170" s="5">
        <v>142.23080924425949</v>
      </c>
      <c r="I170" s="4"/>
      <c r="J170" s="4"/>
      <c r="K170" s="4"/>
      <c r="L170" s="4"/>
    </row>
    <row r="171" spans="1:12" x14ac:dyDescent="0.25">
      <c r="A171" s="2">
        <v>41608</v>
      </c>
      <c r="B171">
        <v>159.6</v>
      </c>
      <c r="G171" s="6">
        <v>41608</v>
      </c>
      <c r="H171" s="5">
        <v>142.31998216541578</v>
      </c>
      <c r="I171" s="4"/>
      <c r="J171" s="4"/>
      <c r="K171" s="4"/>
      <c r="L171" s="4"/>
    </row>
    <row r="172" spans="1:12" x14ac:dyDescent="0.25">
      <c r="A172" s="2">
        <v>41639</v>
      </c>
      <c r="B172">
        <v>160.69999999999999</v>
      </c>
      <c r="G172" s="6">
        <v>41639</v>
      </c>
      <c r="H172" s="5">
        <v>143.3008842981348</v>
      </c>
      <c r="I172" s="4"/>
      <c r="J172" s="4"/>
      <c r="K172" s="4"/>
      <c r="L172" s="4"/>
    </row>
    <row r="173" spans="1:12" x14ac:dyDescent="0.25">
      <c r="A173" s="2">
        <v>41670</v>
      </c>
      <c r="B173">
        <v>161.69999999999999</v>
      </c>
      <c r="G173" s="6">
        <v>41670</v>
      </c>
      <c r="H173" s="5">
        <v>144.19261350969754</v>
      </c>
      <c r="I173" s="4"/>
      <c r="J173" s="4"/>
      <c r="K173" s="4"/>
      <c r="L173" s="4"/>
    </row>
    <row r="174" spans="1:12" x14ac:dyDescent="0.25">
      <c r="A174" s="2">
        <v>41698</v>
      </c>
      <c r="B174">
        <v>161.69999999999999</v>
      </c>
      <c r="G174" s="6">
        <v>41698</v>
      </c>
      <c r="H174" s="5">
        <v>144.19261350969754</v>
      </c>
      <c r="I174" s="4"/>
      <c r="J174" s="4"/>
      <c r="K174" s="4"/>
      <c r="L174" s="4"/>
    </row>
    <row r="175" spans="1:12" x14ac:dyDescent="0.25">
      <c r="A175" s="2">
        <v>41729</v>
      </c>
      <c r="B175">
        <v>160.9</v>
      </c>
      <c r="G175" s="6">
        <v>41729</v>
      </c>
      <c r="H175" s="5">
        <v>143.47923014044736</v>
      </c>
      <c r="I175" s="4"/>
      <c r="J175" s="4"/>
      <c r="K175" s="4"/>
      <c r="L175" s="4"/>
    </row>
    <row r="176" spans="1:12" x14ac:dyDescent="0.25">
      <c r="A176" s="2">
        <v>41759</v>
      </c>
      <c r="B176">
        <v>161</v>
      </c>
      <c r="G176" s="6">
        <v>41759</v>
      </c>
      <c r="H176" s="5">
        <v>143.56840306160365</v>
      </c>
      <c r="I176" s="4"/>
      <c r="J176" s="4"/>
      <c r="K176" s="4"/>
      <c r="L176" s="4"/>
    </row>
    <row r="177" spans="1:12" x14ac:dyDescent="0.25">
      <c r="A177" s="2">
        <v>41790</v>
      </c>
      <c r="B177">
        <v>161.1</v>
      </c>
      <c r="G177" s="6">
        <v>41790</v>
      </c>
      <c r="H177" s="5">
        <v>143.65757598275991</v>
      </c>
      <c r="I177" s="4"/>
      <c r="J177" s="4"/>
      <c r="K177" s="4"/>
      <c r="L177" s="4"/>
    </row>
    <row r="178" spans="1:12" x14ac:dyDescent="0.25">
      <c r="A178" s="2">
        <v>41820</v>
      </c>
      <c r="B178">
        <v>162</v>
      </c>
      <c r="G178" s="6">
        <v>41820</v>
      </c>
      <c r="H178" s="5">
        <v>144.46013227316638</v>
      </c>
      <c r="I178" s="4"/>
      <c r="J178" s="4"/>
      <c r="K178" s="4"/>
      <c r="L178" s="4"/>
    </row>
    <row r="179" spans="1:12" x14ac:dyDescent="0.25">
      <c r="A179" s="2">
        <v>41851</v>
      </c>
      <c r="B179">
        <v>163</v>
      </c>
      <c r="G179" s="6">
        <v>41851</v>
      </c>
      <c r="H179" s="5">
        <v>145.35186148472914</v>
      </c>
      <c r="I179" s="4"/>
      <c r="J179" s="4"/>
      <c r="K179" s="4"/>
      <c r="L179" s="4"/>
    </row>
    <row r="180" spans="1:12" x14ac:dyDescent="0.25">
      <c r="A180" s="2">
        <v>41882</v>
      </c>
      <c r="B180">
        <v>163.80000000000001</v>
      </c>
      <c r="G180" s="6">
        <v>41882</v>
      </c>
      <c r="H180" s="5">
        <v>146.06524485397935</v>
      </c>
      <c r="I180" s="4"/>
      <c r="J180" s="4"/>
      <c r="K180" s="4"/>
      <c r="L180" s="4"/>
    </row>
    <row r="181" spans="1:12" x14ac:dyDescent="0.25">
      <c r="A181" s="2">
        <v>41912</v>
      </c>
      <c r="B181">
        <v>162.9</v>
      </c>
      <c r="G181" s="6">
        <v>41912</v>
      </c>
      <c r="H181" s="5">
        <v>145.26268856357288</v>
      </c>
      <c r="I181" s="4"/>
      <c r="J181" s="4"/>
      <c r="K181" s="4"/>
      <c r="L181" s="4"/>
    </row>
    <row r="182" spans="1:12" x14ac:dyDescent="0.25">
      <c r="A182" s="2">
        <v>41943</v>
      </c>
      <c r="B182">
        <v>162.4</v>
      </c>
      <c r="G182" s="6">
        <v>41943</v>
      </c>
      <c r="H182" s="5">
        <v>144.81682395779148</v>
      </c>
      <c r="I182" s="4"/>
      <c r="J182" s="4"/>
      <c r="K182" s="4"/>
      <c r="L182" s="4"/>
    </row>
    <row r="183" spans="1:12" x14ac:dyDescent="0.25">
      <c r="A183" s="2">
        <v>41973</v>
      </c>
      <c r="B183">
        <v>161.69999999999999</v>
      </c>
      <c r="G183" s="6">
        <v>41973</v>
      </c>
      <c r="H183" s="5">
        <v>144.19261350969754</v>
      </c>
      <c r="I183" s="4"/>
      <c r="J183" s="4"/>
      <c r="K183" s="4"/>
      <c r="L183" s="4"/>
    </row>
    <row r="184" spans="1:12" x14ac:dyDescent="0.25">
      <c r="A184" s="2">
        <v>42004</v>
      </c>
      <c r="B184">
        <v>160.19999999999999</v>
      </c>
      <c r="G184" s="6">
        <v>42004</v>
      </c>
      <c r="H184" s="5">
        <v>142.85501969235341</v>
      </c>
      <c r="I184" s="4"/>
      <c r="J184" s="4"/>
      <c r="K184" s="4"/>
      <c r="L184" s="4"/>
    </row>
    <row r="185" spans="1:12" x14ac:dyDescent="0.25">
      <c r="A185" s="2">
        <v>42035</v>
      </c>
      <c r="B185">
        <v>157.9</v>
      </c>
      <c r="G185" s="6">
        <v>42035</v>
      </c>
      <c r="H185" s="5">
        <v>140.8040425057591</v>
      </c>
      <c r="I185" s="4"/>
      <c r="J185" s="4"/>
      <c r="K185" s="4"/>
      <c r="L185" s="4"/>
    </row>
    <row r="186" spans="1:12" x14ac:dyDescent="0.25">
      <c r="A186" s="2">
        <v>42063</v>
      </c>
      <c r="B186">
        <v>159.19999999999999</v>
      </c>
      <c r="G186" s="6">
        <v>42063</v>
      </c>
      <c r="H186" s="5">
        <v>141.96329048079065</v>
      </c>
      <c r="I186" s="4"/>
      <c r="J186" s="4"/>
      <c r="K186" s="4"/>
      <c r="L186" s="4"/>
    </row>
    <row r="187" spans="1:12" x14ac:dyDescent="0.25">
      <c r="A187" s="2">
        <v>42094</v>
      </c>
      <c r="B187">
        <v>160.4</v>
      </c>
      <c r="G187" s="6">
        <v>42094</v>
      </c>
      <c r="H187" s="5">
        <v>143.03336553466599</v>
      </c>
      <c r="I187" s="4"/>
      <c r="J187" s="4"/>
      <c r="K187" s="4"/>
      <c r="L187" s="4"/>
    </row>
    <row r="188" spans="1:12" x14ac:dyDescent="0.25">
      <c r="A188" s="2">
        <v>42124</v>
      </c>
      <c r="B188">
        <v>160.9</v>
      </c>
      <c r="G188" s="6">
        <v>42124</v>
      </c>
      <c r="H188" s="5">
        <v>143.47923014044736</v>
      </c>
      <c r="I188" s="4"/>
      <c r="J188" s="4"/>
      <c r="K188" s="4"/>
      <c r="L188" s="4"/>
    </row>
    <row r="189" spans="1:12" x14ac:dyDescent="0.25">
      <c r="A189" s="2">
        <v>42155</v>
      </c>
      <c r="B189">
        <v>161.1</v>
      </c>
      <c r="G189" s="6">
        <v>42155</v>
      </c>
      <c r="H189" s="5">
        <v>143.65757598275991</v>
      </c>
      <c r="I189" s="4"/>
      <c r="J189" s="4"/>
      <c r="K189" s="4"/>
      <c r="L189" s="4"/>
    </row>
    <row r="190" spans="1:12" x14ac:dyDescent="0.25">
      <c r="A190" s="2">
        <v>42185</v>
      </c>
      <c r="B190">
        <v>161.4</v>
      </c>
      <c r="G190" s="6">
        <v>42185</v>
      </c>
      <c r="H190" s="5">
        <v>143.92509474622875</v>
      </c>
      <c r="I190" s="4"/>
      <c r="J190" s="4"/>
      <c r="K190" s="4"/>
      <c r="L190" s="4"/>
    </row>
    <row r="191" spans="1:12" x14ac:dyDescent="0.25">
      <c r="A191" s="2">
        <v>42216</v>
      </c>
      <c r="B191">
        <v>161.5</v>
      </c>
      <c r="G191" s="6">
        <v>42216</v>
      </c>
      <c r="H191" s="5">
        <v>144.01426766738501</v>
      </c>
      <c r="I191" s="4"/>
      <c r="J191" s="4"/>
      <c r="K191" s="4"/>
      <c r="L191" s="4"/>
    </row>
    <row r="192" spans="1:12" x14ac:dyDescent="0.25">
      <c r="A192" s="2">
        <v>42247</v>
      </c>
      <c r="B192">
        <v>159.80000000000001</v>
      </c>
      <c r="G192" s="6">
        <v>42247</v>
      </c>
      <c r="H192" s="5">
        <v>142.49832800772833</v>
      </c>
      <c r="I192" s="4"/>
      <c r="J192" s="4"/>
      <c r="K192" s="4"/>
      <c r="L192" s="4"/>
    </row>
    <row r="193" spans="1:12" x14ac:dyDescent="0.25">
      <c r="A193" s="2">
        <v>42277</v>
      </c>
      <c r="B193">
        <v>157.9</v>
      </c>
      <c r="G193" s="6">
        <v>42277</v>
      </c>
      <c r="H193" s="5">
        <v>140.8040425057591</v>
      </c>
      <c r="I193" s="4"/>
      <c r="J193" s="4"/>
      <c r="K193" s="4"/>
      <c r="L193" s="4"/>
    </row>
    <row r="194" spans="1:12" x14ac:dyDescent="0.25">
      <c r="A194" s="2">
        <v>42308</v>
      </c>
      <c r="B194">
        <v>158.5</v>
      </c>
      <c r="G194" s="6">
        <v>42308</v>
      </c>
      <c r="H194" s="5">
        <v>141.33908003269673</v>
      </c>
      <c r="I194" s="4"/>
      <c r="J194" s="4"/>
      <c r="K194" s="4"/>
      <c r="L194" s="4"/>
    </row>
    <row r="195" spans="1:12" x14ac:dyDescent="0.25">
      <c r="A195" s="2">
        <v>42338</v>
      </c>
      <c r="B195">
        <v>159.4</v>
      </c>
      <c r="G195" s="6">
        <v>42338</v>
      </c>
      <c r="H195" s="5">
        <v>142.14163632310323</v>
      </c>
      <c r="I195" s="4"/>
      <c r="J195" s="4"/>
      <c r="K195" s="4"/>
      <c r="L195" s="4"/>
    </row>
    <row r="196" spans="1:12" x14ac:dyDescent="0.25">
      <c r="A196" s="2">
        <v>42369</v>
      </c>
      <c r="B196">
        <v>157.9</v>
      </c>
      <c r="G196" s="6">
        <v>42369</v>
      </c>
      <c r="H196" s="5">
        <v>140.8040425057591</v>
      </c>
      <c r="I196" s="4"/>
      <c r="J196" s="4"/>
      <c r="K196" s="4"/>
      <c r="L196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excel_pop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Xiao Yan</dc:creator>
  <cp:lastModifiedBy>Qi Xiao Yan</cp:lastModifiedBy>
  <dcterms:created xsi:type="dcterms:W3CDTF">2018-02-14T12:48:30Z</dcterms:created>
  <dcterms:modified xsi:type="dcterms:W3CDTF">2018-02-14T12:58:51Z</dcterms:modified>
</cp:coreProperties>
</file>