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o/Downloads/"/>
    </mc:Choice>
  </mc:AlternateContent>
  <xr:revisionPtr revIDLastSave="0" documentId="8_{76A46DE5-5014-4C44-81CC-553699111A0A}" xr6:coauthVersionLast="47" xr6:coauthVersionMax="47" xr10:uidLastSave="{00000000-0000-0000-0000-000000000000}"/>
  <bookViews>
    <workbookView xWindow="1000" yWindow="760" windowWidth="28240" windowHeight="17300" xr2:uid="{00000000-000D-0000-FFFF-FFFF00000000}"/>
  </bookViews>
  <sheets>
    <sheet name="Effectiveness and Efficiency " sheetId="1" r:id="rId1"/>
    <sheet name="Semantics Comparison" sheetId="2" r:id="rId2"/>
    <sheet name="Robustness" sheetId="5" r:id="rId3"/>
    <sheet name="Ablation Stud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I13" i="1"/>
  <c r="E13" i="1"/>
  <c r="M12" i="1"/>
  <c r="I12" i="1"/>
  <c r="E12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<sst xmlns="http://schemas.openxmlformats.org/spreadsheetml/2006/main" count="176" uniqueCount="49">
  <si>
    <t>Dataset</t>
  </si>
  <si>
    <t>Method</t>
  </si>
  <si>
    <t>4-bit</t>
  </si>
  <si>
    <t>6-bit</t>
  </si>
  <si>
    <t>8-bit</t>
  </si>
  <si>
    <t>BitAcc</t>
  </si>
  <si>
    <t>MsgAcc</t>
  </si>
  <si>
    <t>EncTime</t>
  </si>
  <si>
    <t>DecTime</t>
  </si>
  <si>
    <t>CSN-Java</t>
  </si>
  <si>
    <t>CSN-Java</t>
  </si>
  <si>
    <t>CSN-Python</t>
  </si>
  <si>
    <t>CSN-Python</t>
  </si>
  <si>
    <t>Github-C</t>
  </si>
  <si>
    <t>Github-C</t>
  </si>
  <si>
    <t>VarMarker</t>
  </si>
  <si>
    <t>SrcMarker_GRU</t>
  </si>
  <si>
    <t>SrcMarker_TE</t>
  </si>
  <si>
    <t>AWT_SC</t>
  </si>
  <si>
    <t>N/A</t>
  </si>
  <si>
    <t>CodeBLEU</t>
  </si>
  <si>
    <t>Compilation</t>
  </si>
  <si>
    <t>Execution</t>
  </si>
  <si>
    <t>MBJP</t>
  </si>
  <si>
    <t>MBPP</t>
  </si>
  <si>
    <t>MBCPP</t>
  </si>
  <si>
    <t>Language</t>
  </si>
  <si>
    <t>Java</t>
  </si>
  <si>
    <t>Python</t>
  </si>
  <si>
    <t>C/C++</t>
  </si>
  <si>
    <t>SrcMarker</t>
  </si>
  <si>
    <t>-</t>
  </si>
  <si>
    <t>4bit</t>
  </si>
  <si>
    <t>I</t>
  </si>
  <si>
    <t>II</t>
  </si>
  <si>
    <t>6bit</t>
  </si>
  <si>
    <t>8bit</t>
  </si>
  <si>
    <t>Original</t>
  </si>
  <si>
    <t>III 25%</t>
  </si>
  <si>
    <t>III 50%</t>
  </si>
  <si>
    <t>III 75%</t>
  </si>
  <si>
    <t>III 100%</t>
  </si>
  <si>
    <t>VarMarker_null</t>
  </si>
  <si>
    <t>VarMarker_vm</t>
  </si>
  <si>
    <t>VarMarker_rm</t>
  </si>
  <si>
    <t xml:space="preserve">86.47 </t>
  </si>
  <si>
    <t xml:space="preserve">84.23 </t>
  </si>
  <si>
    <t xml:space="preserve">81.47 </t>
  </si>
  <si>
    <t xml:space="preserve">77.11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</si>
</sst>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_);[Red]\(0.00\)"/>
  </numFmts>
  <fonts count="4">
    <font>
      <sz val="12"/>
      <name val="等线"/>
    </font>
    <font>
      <sz val="12"/>
      <color rgb="FF000000"/>
      <name val="等线"/>
      <family val="4"/>
      <charset val="134"/>
    </font>
    <font>
      <sz val="12"/>
      <name val="等线"/>
      <family val="4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>
      <alignment vertical="center"/>
    </xf>
    <xf numFmtId="2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63" workbookViewId="0">
      <selection activeCell="O14" sqref="O14"/>
    </sheetView>
  </sheetViews>
  <sheetFormatPr baseColWidth="10" defaultColWidth="10" defaultRowHeight="16"/>
  <cols>
    <col min="1" max="1" width="14" customWidth="1"/>
    <col min="2" max="2" width="15.33203125" customWidth="1"/>
  </cols>
  <sheetData>
    <row r="1" spans="1:14">
      <c r="A1" s="8" t="s">
        <v>0</v>
      </c>
      <c r="B1" s="8" t="s">
        <v>1</v>
      </c>
      <c r="C1" s="8" t="s">
        <v>2</v>
      </c>
      <c r="D1" s="8"/>
      <c r="E1" s="8"/>
      <c r="F1" s="8"/>
      <c r="G1" s="8" t="s">
        <v>3</v>
      </c>
      <c r="H1" s="8"/>
      <c r="I1" s="8"/>
      <c r="J1" s="8"/>
      <c r="K1" s="8" t="s">
        <v>4</v>
      </c>
      <c r="L1" s="8"/>
      <c r="M1" s="8"/>
      <c r="N1" s="8"/>
    </row>
    <row r="2" spans="1:14">
      <c r="A2" s="8"/>
      <c r="B2" s="8"/>
      <c r="C2" t="s">
        <v>5</v>
      </c>
      <c r="D2" t="s">
        <v>6</v>
      </c>
      <c r="E2" t="s">
        <v>7</v>
      </c>
      <c r="F2" t="s">
        <v>8</v>
      </c>
      <c r="G2" t="s">
        <v>5</v>
      </c>
      <c r="H2" t="s">
        <v>6</v>
      </c>
      <c r="I2" t="s">
        <v>7</v>
      </c>
      <c r="J2" t="s">
        <v>8</v>
      </c>
      <c r="K2" t="s">
        <v>5</v>
      </c>
      <c r="L2" t="s">
        <v>6</v>
      </c>
      <c r="M2" t="s">
        <v>7</v>
      </c>
      <c r="N2" t="s">
        <v>8</v>
      </c>
    </row>
    <row r="3" spans="1:14">
      <c r="A3" s="8" t="s">
        <v>10</v>
      </c>
      <c r="B3" t="s">
        <v>15</v>
      </c>
      <c r="C3" s="1">
        <v>99.98</v>
      </c>
      <c r="D3" s="1">
        <v>99.95</v>
      </c>
      <c r="E3" s="2">
        <v>19.8</v>
      </c>
      <c r="F3" s="2">
        <v>4.0999999999999996</v>
      </c>
      <c r="G3" s="1">
        <v>99.88</v>
      </c>
      <c r="H3" s="1">
        <v>99.27</v>
      </c>
      <c r="I3" s="2">
        <v>19.8</v>
      </c>
      <c r="J3" s="2">
        <v>4.2</v>
      </c>
      <c r="K3" s="1">
        <v>99.1</v>
      </c>
      <c r="L3" s="1">
        <v>93.23</v>
      </c>
      <c r="M3" s="2">
        <v>19.7</v>
      </c>
      <c r="N3" s="2">
        <v>4.0999999999999996</v>
      </c>
    </row>
    <row r="4" spans="1:14">
      <c r="A4" s="8"/>
      <c r="B4" t="s">
        <v>16</v>
      </c>
      <c r="C4" s="1">
        <v>97.35</v>
      </c>
      <c r="D4" s="1">
        <v>93.6</v>
      </c>
      <c r="E4" s="2">
        <f>12.6+0.59+3.76</f>
        <v>16.95</v>
      </c>
      <c r="F4" s="2">
        <v>4.0999999999999996</v>
      </c>
      <c r="G4" s="1">
        <v>91.76</v>
      </c>
      <c r="H4" s="1">
        <v>71.040000000000006</v>
      </c>
      <c r="I4" s="2">
        <f>12.5+0.59+3.76</f>
        <v>16.850000000000001</v>
      </c>
      <c r="J4" s="2">
        <v>4.0999999999999996</v>
      </c>
      <c r="K4" s="1">
        <v>70.959999999999994</v>
      </c>
      <c r="L4" s="1">
        <v>7.11</v>
      </c>
      <c r="M4" s="2">
        <f>12.5+0.59+3.76</f>
        <v>16.850000000000001</v>
      </c>
      <c r="N4" s="2">
        <v>4.0999999999999996</v>
      </c>
    </row>
    <row r="5" spans="1:14">
      <c r="A5" s="8"/>
      <c r="B5" t="s">
        <v>17</v>
      </c>
      <c r="C5" s="1">
        <v>95.87</v>
      </c>
      <c r="D5" s="1">
        <v>89.88</v>
      </c>
      <c r="E5" s="2">
        <f>10+0.59+3.76</f>
        <v>14.35</v>
      </c>
      <c r="F5" s="2">
        <v>2.7</v>
      </c>
      <c r="G5" s="1">
        <v>84.56</v>
      </c>
      <c r="H5" s="1">
        <v>44.94</v>
      </c>
      <c r="I5" s="2">
        <f>10.4+0.59+3.76</f>
        <v>14.75</v>
      </c>
      <c r="J5" s="2">
        <v>3</v>
      </c>
      <c r="K5" s="1">
        <v>79.42</v>
      </c>
      <c r="L5" s="1">
        <v>16.25</v>
      </c>
      <c r="M5" s="2">
        <f>9.8+0.59+3.76</f>
        <v>14.15</v>
      </c>
      <c r="N5" s="2">
        <v>2.5</v>
      </c>
    </row>
    <row r="6" spans="1:14">
      <c r="A6" s="8"/>
      <c r="B6" t="s">
        <v>18</v>
      </c>
      <c r="C6" s="1">
        <v>94.52</v>
      </c>
      <c r="D6" s="1">
        <v>85.02</v>
      </c>
      <c r="E6" s="2">
        <v>8.6</v>
      </c>
      <c r="F6" s="2">
        <v>2.5</v>
      </c>
      <c r="G6" s="1">
        <v>88.94</v>
      </c>
      <c r="H6" s="1">
        <v>43.73</v>
      </c>
      <c r="I6" s="2">
        <v>8.9</v>
      </c>
      <c r="J6" s="2">
        <v>2.6</v>
      </c>
      <c r="K6" s="1">
        <v>58.37</v>
      </c>
      <c r="L6" s="1">
        <v>1.08</v>
      </c>
      <c r="M6" s="2">
        <v>10.3</v>
      </c>
      <c r="N6" s="2">
        <v>3.1</v>
      </c>
    </row>
    <row r="7" spans="1:14">
      <c r="A7" s="8" t="s">
        <v>12</v>
      </c>
      <c r="B7" t="s">
        <v>15</v>
      </c>
      <c r="C7" s="1">
        <v>99.88</v>
      </c>
      <c r="D7" s="1">
        <v>99.72</v>
      </c>
      <c r="E7" s="2">
        <v>18.100000000000001</v>
      </c>
      <c r="F7" s="2">
        <v>4.3</v>
      </c>
      <c r="G7" s="1">
        <v>99.74</v>
      </c>
      <c r="H7" s="1">
        <v>98.5</v>
      </c>
      <c r="I7" s="2">
        <v>18.2</v>
      </c>
      <c r="J7" s="2">
        <v>4.2</v>
      </c>
      <c r="K7" s="1">
        <v>97.68</v>
      </c>
      <c r="L7" s="1">
        <v>82.53</v>
      </c>
      <c r="M7" s="2">
        <v>18.2</v>
      </c>
      <c r="N7" s="2">
        <v>4.2</v>
      </c>
    </row>
    <row r="8" spans="1:14">
      <c r="A8" s="8"/>
      <c r="B8" t="s">
        <v>16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 t="s">
        <v>19</v>
      </c>
    </row>
    <row r="9" spans="1:14">
      <c r="A9" s="8"/>
      <c r="B9" t="s">
        <v>17</v>
      </c>
      <c r="C9" s="1" t="s">
        <v>19</v>
      </c>
      <c r="D9" s="1" t="s">
        <v>19</v>
      </c>
      <c r="E9" s="1" t="s">
        <v>19</v>
      </c>
      <c r="F9" s="1" t="s">
        <v>19</v>
      </c>
      <c r="G9" s="1" t="s">
        <v>19</v>
      </c>
      <c r="H9" s="1" t="s">
        <v>19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 t="s">
        <v>19</v>
      </c>
    </row>
    <row r="10" spans="1:14">
      <c r="A10" s="8"/>
      <c r="B10" t="s">
        <v>18</v>
      </c>
      <c r="C10" s="1">
        <v>99.47</v>
      </c>
      <c r="D10" s="1">
        <v>98.42</v>
      </c>
      <c r="E10" s="2">
        <v>11.2</v>
      </c>
      <c r="F10" s="2">
        <v>2.7</v>
      </c>
      <c r="G10" s="1">
        <v>89.36</v>
      </c>
      <c r="H10" s="1">
        <v>60.64</v>
      </c>
      <c r="I10" s="2">
        <v>12.7</v>
      </c>
      <c r="J10" s="2">
        <v>3.2</v>
      </c>
      <c r="K10" s="1">
        <v>83.15</v>
      </c>
      <c r="L10" s="1">
        <v>34.700000000000003</v>
      </c>
      <c r="M10" s="2">
        <v>11.2</v>
      </c>
      <c r="N10" s="2">
        <v>2.7</v>
      </c>
    </row>
    <row r="11" spans="1:14">
      <c r="A11" s="8" t="s">
        <v>14</v>
      </c>
      <c r="B11" t="s">
        <v>15</v>
      </c>
      <c r="C11" s="1">
        <v>100</v>
      </c>
      <c r="D11" s="1">
        <v>100</v>
      </c>
      <c r="E11" s="2">
        <v>19.2</v>
      </c>
      <c r="F11" s="2">
        <v>4</v>
      </c>
      <c r="G11" s="1">
        <v>99.72</v>
      </c>
      <c r="H11" s="1">
        <v>98.37</v>
      </c>
      <c r="I11" s="2">
        <v>19.5</v>
      </c>
      <c r="J11" s="2">
        <v>4.0999999999999996</v>
      </c>
      <c r="K11" s="1">
        <v>98.83</v>
      </c>
      <c r="L11" s="1">
        <v>91.87</v>
      </c>
      <c r="M11" s="2">
        <v>19.3</v>
      </c>
      <c r="N11" s="2">
        <v>4</v>
      </c>
    </row>
    <row r="12" spans="1:14">
      <c r="A12" s="8"/>
      <c r="B12" t="s">
        <v>16</v>
      </c>
      <c r="C12" s="1">
        <v>96.62</v>
      </c>
      <c r="D12" s="1">
        <v>89.54</v>
      </c>
      <c r="E12" s="2">
        <f>18.1+0.66+3.93</f>
        <v>22.69</v>
      </c>
      <c r="F12" s="2">
        <v>5.2</v>
      </c>
      <c r="G12" s="1">
        <v>79.48</v>
      </c>
      <c r="H12" s="1">
        <v>17.86</v>
      </c>
      <c r="I12" s="2">
        <f>16.7+0.66+3.93</f>
        <v>21.29</v>
      </c>
      <c r="J12" s="2">
        <v>5</v>
      </c>
      <c r="K12" s="1">
        <v>76.17</v>
      </c>
      <c r="L12" s="1">
        <v>8.5</v>
      </c>
      <c r="M12" s="2">
        <f>16.7+0.66+3.93</f>
        <v>21.29</v>
      </c>
      <c r="N12" s="2">
        <v>5.2</v>
      </c>
    </row>
    <row r="13" spans="1:14">
      <c r="A13" s="8"/>
      <c r="B13" t="s">
        <v>17</v>
      </c>
      <c r="C13" s="1">
        <v>95.37</v>
      </c>
      <c r="D13" s="1">
        <v>84.97</v>
      </c>
      <c r="E13" s="2">
        <f>14.1+0.66+3.93</f>
        <v>18.690000000000001</v>
      </c>
      <c r="F13" s="2">
        <v>2.5</v>
      </c>
      <c r="G13" s="1">
        <v>83.73</v>
      </c>
      <c r="H13" s="1">
        <v>45.32</v>
      </c>
      <c r="I13" s="2">
        <f>13.6+0.66+3.93</f>
        <v>18.190000000000001</v>
      </c>
      <c r="J13" s="2">
        <v>2.5</v>
      </c>
      <c r="K13" s="1">
        <v>77.78</v>
      </c>
      <c r="L13" s="1">
        <v>10.68</v>
      </c>
      <c r="M13" s="2">
        <f>13.6+0.66+3.93</f>
        <v>18.190000000000001</v>
      </c>
      <c r="N13" s="2">
        <v>2.5</v>
      </c>
    </row>
    <row r="14" spans="1:14">
      <c r="A14" s="8"/>
      <c r="B14" t="s">
        <v>18</v>
      </c>
      <c r="C14" s="1">
        <v>99.07</v>
      </c>
      <c r="D14" s="1">
        <v>86.73</v>
      </c>
      <c r="E14" s="2">
        <v>16</v>
      </c>
      <c r="F14" s="2">
        <v>2.6</v>
      </c>
      <c r="G14" s="1">
        <v>93.79</v>
      </c>
      <c r="H14" s="1">
        <v>73.64</v>
      </c>
      <c r="I14" s="2">
        <v>15.6</v>
      </c>
      <c r="J14" s="2">
        <v>2.6</v>
      </c>
      <c r="K14" s="1">
        <v>76.39</v>
      </c>
      <c r="L14" s="1">
        <v>28.94</v>
      </c>
      <c r="M14" s="2">
        <v>15.6</v>
      </c>
      <c r="N14" s="2">
        <v>2.6</v>
      </c>
    </row>
  </sheetData>
  <mergeCells count="8">
    <mergeCell ref="C1:F1"/>
    <mergeCell ref="G1:J1"/>
    <mergeCell ref="K1:N1"/>
    <mergeCell ref="A7:A10"/>
    <mergeCell ref="A11:A14"/>
    <mergeCell ref="A3:A6"/>
    <mergeCell ref="B1:B2"/>
    <mergeCell ref="A1:A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L15" sqref="L15"/>
    </sheetView>
  </sheetViews>
  <sheetFormatPr baseColWidth="10" defaultColWidth="10" defaultRowHeight="16"/>
  <cols>
    <col min="1" max="1" width="15.6640625" customWidth="1"/>
    <col min="2" max="2" width="18.1640625" customWidth="1"/>
    <col min="4" max="4" width="13.5" customWidth="1"/>
    <col min="6" max="6" width="12.33203125" customWidth="1"/>
    <col min="7" max="7" width="12.5" customWidth="1"/>
    <col min="10" max="10" width="12.6640625" customWidth="1"/>
  </cols>
  <sheetData>
    <row r="1" spans="1:14">
      <c r="A1" s="8" t="s">
        <v>26</v>
      </c>
      <c r="B1" s="8" t="s">
        <v>1</v>
      </c>
      <c r="C1" s="8" t="s">
        <v>2</v>
      </c>
      <c r="D1" s="8"/>
      <c r="E1" s="8"/>
      <c r="F1" s="8" t="s">
        <v>3</v>
      </c>
      <c r="G1" s="8"/>
      <c r="H1" s="8"/>
      <c r="I1" s="8" t="s">
        <v>4</v>
      </c>
      <c r="J1" s="8"/>
      <c r="K1" s="8"/>
    </row>
    <row r="2" spans="1:14">
      <c r="A2" s="8"/>
      <c r="B2" s="8"/>
      <c r="C2" t="s">
        <v>9</v>
      </c>
      <c r="D2" s="8" t="s">
        <v>23</v>
      </c>
      <c r="E2" s="8"/>
      <c r="F2" t="s">
        <v>11</v>
      </c>
      <c r="G2" s="8" t="s">
        <v>24</v>
      </c>
      <c r="H2" s="8"/>
      <c r="I2" t="s">
        <v>13</v>
      </c>
      <c r="J2" s="8" t="s">
        <v>25</v>
      </c>
      <c r="K2" s="8"/>
    </row>
    <row r="3" spans="1:14">
      <c r="A3" s="8"/>
      <c r="B3" s="8"/>
      <c r="C3" t="s">
        <v>20</v>
      </c>
      <c r="D3" t="s">
        <v>21</v>
      </c>
      <c r="E3" t="s">
        <v>22</v>
      </c>
      <c r="F3" t="s">
        <v>20</v>
      </c>
      <c r="G3" t="s">
        <v>21</v>
      </c>
      <c r="H3" t="s">
        <v>22</v>
      </c>
      <c r="I3" t="s">
        <v>20</v>
      </c>
      <c r="J3" t="s">
        <v>21</v>
      </c>
      <c r="K3" t="s">
        <v>22</v>
      </c>
    </row>
    <row r="4" spans="1:14">
      <c r="A4" s="8" t="s">
        <v>27</v>
      </c>
      <c r="B4" t="s">
        <v>15</v>
      </c>
      <c r="C4" s="3">
        <v>77.11</v>
      </c>
      <c r="D4" s="3">
        <v>100</v>
      </c>
      <c r="E4" s="3">
        <v>100</v>
      </c>
      <c r="F4" s="3">
        <v>77.180000000000007</v>
      </c>
      <c r="G4" s="3">
        <v>100</v>
      </c>
      <c r="H4" s="3">
        <v>100</v>
      </c>
      <c r="I4" s="3">
        <v>77.13</v>
      </c>
      <c r="J4" s="3">
        <v>100</v>
      </c>
      <c r="K4" s="3">
        <v>100</v>
      </c>
    </row>
    <row r="5" spans="1:14">
      <c r="A5" s="8"/>
      <c r="B5" t="s">
        <v>16</v>
      </c>
      <c r="C5" s="3">
        <v>46.93</v>
      </c>
      <c r="D5" s="3">
        <v>98.69</v>
      </c>
      <c r="E5" s="3">
        <v>98.69</v>
      </c>
      <c r="F5" s="3">
        <v>46.72</v>
      </c>
      <c r="G5" s="3">
        <v>98.69</v>
      </c>
      <c r="H5" s="3">
        <v>98.69</v>
      </c>
      <c r="I5" s="3">
        <v>47.51</v>
      </c>
      <c r="J5" s="3">
        <v>98.69</v>
      </c>
      <c r="K5" s="3">
        <v>98.69</v>
      </c>
    </row>
    <row r="6" spans="1:14">
      <c r="A6" s="8"/>
      <c r="B6" t="s">
        <v>17</v>
      </c>
      <c r="C6" s="3">
        <v>46.64</v>
      </c>
      <c r="D6" s="3">
        <v>98.69</v>
      </c>
      <c r="E6" s="3">
        <v>98.69</v>
      </c>
      <c r="F6" s="3">
        <v>46.89</v>
      </c>
      <c r="G6" s="3">
        <v>98.69</v>
      </c>
      <c r="H6" s="3">
        <v>98.69</v>
      </c>
      <c r="I6" s="3">
        <v>46.75</v>
      </c>
      <c r="J6" s="3">
        <v>98.69</v>
      </c>
      <c r="K6" s="3">
        <v>98.69</v>
      </c>
    </row>
    <row r="7" spans="1:14">
      <c r="A7" s="8"/>
      <c r="B7" t="s">
        <v>18</v>
      </c>
      <c r="C7" s="3">
        <v>33.65</v>
      </c>
      <c r="D7" s="3">
        <v>0</v>
      </c>
      <c r="E7" s="3">
        <v>0</v>
      </c>
      <c r="F7" s="3">
        <v>34.61</v>
      </c>
      <c r="G7" s="3">
        <v>0</v>
      </c>
      <c r="H7" s="3">
        <v>0</v>
      </c>
      <c r="I7" s="3">
        <v>44.45</v>
      </c>
      <c r="J7" s="3">
        <v>0</v>
      </c>
      <c r="K7" s="3">
        <v>0</v>
      </c>
      <c r="N7" s="2"/>
    </row>
    <row r="8" spans="1:14">
      <c r="A8" s="8" t="s">
        <v>28</v>
      </c>
      <c r="B8" t="s">
        <v>15</v>
      </c>
      <c r="C8" s="3">
        <v>89.37</v>
      </c>
      <c r="D8" s="3">
        <v>100</v>
      </c>
      <c r="E8" s="3">
        <v>100</v>
      </c>
      <c r="F8" s="3">
        <v>89.05</v>
      </c>
      <c r="G8" s="3">
        <v>100</v>
      </c>
      <c r="H8" s="3">
        <v>100</v>
      </c>
      <c r="I8" s="3">
        <v>89.62</v>
      </c>
      <c r="J8" s="3">
        <v>100</v>
      </c>
      <c r="K8" s="3">
        <v>100</v>
      </c>
      <c r="N8" s="2"/>
    </row>
    <row r="9" spans="1:14">
      <c r="A9" s="8"/>
      <c r="B9" t="s">
        <v>16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N9" s="2"/>
    </row>
    <row r="10" spans="1:14">
      <c r="A10" s="8"/>
      <c r="B10" t="s">
        <v>17</v>
      </c>
      <c r="C10" s="3" t="s">
        <v>19</v>
      </c>
      <c r="D10" s="3" t="s">
        <v>19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19</v>
      </c>
      <c r="N10" s="2"/>
    </row>
    <row r="11" spans="1:14">
      <c r="A11" s="8"/>
      <c r="B11" t="s">
        <v>18</v>
      </c>
      <c r="C11" s="3">
        <v>33.28</v>
      </c>
      <c r="D11" s="3">
        <v>0</v>
      </c>
      <c r="E11" s="3">
        <v>0</v>
      </c>
      <c r="F11" s="3">
        <v>40.19</v>
      </c>
      <c r="G11" s="3">
        <v>0</v>
      </c>
      <c r="H11" s="3">
        <v>0</v>
      </c>
      <c r="I11" s="3">
        <v>34.57</v>
      </c>
      <c r="J11" s="3">
        <v>0</v>
      </c>
      <c r="K11" s="3">
        <v>0</v>
      </c>
      <c r="N11" s="2"/>
    </row>
    <row r="12" spans="1:14">
      <c r="A12" s="8" t="s">
        <v>29</v>
      </c>
      <c r="B12" t="s">
        <v>15</v>
      </c>
      <c r="C12" s="3">
        <v>74.17</v>
      </c>
      <c r="D12" s="3">
        <v>100</v>
      </c>
      <c r="E12" s="3">
        <v>100</v>
      </c>
      <c r="F12" s="3">
        <v>74.2</v>
      </c>
      <c r="G12" s="3">
        <v>100</v>
      </c>
      <c r="H12" s="3">
        <v>100</v>
      </c>
      <c r="I12" s="3">
        <v>74.72</v>
      </c>
      <c r="J12" s="3">
        <v>100</v>
      </c>
      <c r="K12" s="3">
        <v>100</v>
      </c>
      <c r="N12" s="1"/>
    </row>
    <row r="13" spans="1:14">
      <c r="A13" s="8"/>
      <c r="B13" t="s">
        <v>16</v>
      </c>
      <c r="C13" s="3">
        <v>38.590000000000003</v>
      </c>
      <c r="D13" s="3">
        <v>99.21</v>
      </c>
      <c r="E13" s="3">
        <v>99.08</v>
      </c>
      <c r="F13" s="3">
        <v>38.03</v>
      </c>
      <c r="G13" s="3">
        <v>98.04</v>
      </c>
      <c r="H13" s="3">
        <v>97.77</v>
      </c>
      <c r="I13" s="3">
        <v>38.06</v>
      </c>
      <c r="J13" s="3">
        <v>97.77</v>
      </c>
      <c r="K13" s="3">
        <v>97.64</v>
      </c>
      <c r="N13" s="1"/>
    </row>
    <row r="14" spans="1:14">
      <c r="A14" s="8"/>
      <c r="B14" t="s">
        <v>17</v>
      </c>
      <c r="C14" s="3">
        <v>38.020000000000003</v>
      </c>
      <c r="D14" s="3">
        <v>93.46</v>
      </c>
      <c r="E14" s="3">
        <v>93.19</v>
      </c>
      <c r="F14" s="3">
        <v>37.93</v>
      </c>
      <c r="G14" s="3">
        <v>97.12</v>
      </c>
      <c r="H14" s="3">
        <v>96.86</v>
      </c>
      <c r="I14" s="3">
        <v>37.979999999999997</v>
      </c>
      <c r="J14" s="3">
        <v>99.21</v>
      </c>
      <c r="K14" s="3">
        <v>99.08</v>
      </c>
      <c r="N14" s="2"/>
    </row>
    <row r="15" spans="1:14">
      <c r="A15" s="8"/>
      <c r="B15" t="s">
        <v>18</v>
      </c>
      <c r="C15" s="3">
        <v>22.25</v>
      </c>
      <c r="D15" s="3">
        <v>0</v>
      </c>
      <c r="E15" s="3">
        <v>0</v>
      </c>
      <c r="F15" s="3">
        <v>28.43</v>
      </c>
      <c r="G15" s="3">
        <v>0</v>
      </c>
      <c r="H15" s="3">
        <v>0</v>
      </c>
      <c r="I15" s="3">
        <v>29.85</v>
      </c>
      <c r="J15" s="3">
        <v>0</v>
      </c>
      <c r="K15" s="3">
        <v>0</v>
      </c>
      <c r="N15" s="2"/>
    </row>
    <row r="16" spans="1:14">
      <c r="N16" s="2"/>
    </row>
    <row r="17" spans="14:14">
      <c r="N17" s="2"/>
    </row>
    <row r="18" spans="14:14">
      <c r="N18" s="2"/>
    </row>
  </sheetData>
  <mergeCells count="11">
    <mergeCell ref="D2:E2"/>
    <mergeCell ref="C1:E1"/>
    <mergeCell ref="F1:H1"/>
    <mergeCell ref="I1:K1"/>
    <mergeCell ref="G2:H2"/>
    <mergeCell ref="J2:K2"/>
    <mergeCell ref="A8:A11"/>
    <mergeCell ref="A12:A15"/>
    <mergeCell ref="A4:A7"/>
    <mergeCell ref="B1:B3"/>
    <mergeCell ref="A1:A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zoomScale="113" workbookViewId="0">
      <selection activeCell="N12" sqref="N12"/>
    </sheetView>
  </sheetViews>
  <sheetFormatPr baseColWidth="10" defaultColWidth="10" defaultRowHeight="16"/>
  <sheetData>
    <row r="1" spans="1:13">
      <c r="B1" s="8" t="s">
        <v>15</v>
      </c>
      <c r="C1" s="8"/>
      <c r="D1" s="8"/>
      <c r="E1" s="8"/>
      <c r="F1" s="8"/>
      <c r="G1" s="8"/>
      <c r="H1" s="8" t="s">
        <v>30</v>
      </c>
      <c r="I1" s="8"/>
      <c r="J1" s="8"/>
      <c r="K1" s="8"/>
      <c r="L1" s="8"/>
      <c r="M1" s="8"/>
    </row>
    <row r="2" spans="1:13">
      <c r="B2" s="8" t="s">
        <v>5</v>
      </c>
      <c r="C2" s="8"/>
      <c r="D2" s="8"/>
      <c r="E2" s="8" t="s">
        <v>20</v>
      </c>
      <c r="F2" s="8"/>
      <c r="G2" s="8"/>
      <c r="H2" s="8" t="s">
        <v>5</v>
      </c>
      <c r="I2" s="8"/>
      <c r="J2" s="8"/>
      <c r="K2" s="8" t="s">
        <v>20</v>
      </c>
      <c r="L2" s="8"/>
      <c r="M2" s="8"/>
    </row>
    <row r="3" spans="1:13">
      <c r="B3" t="s">
        <v>32</v>
      </c>
      <c r="C3" t="s">
        <v>35</v>
      </c>
      <c r="D3" t="s">
        <v>36</v>
      </c>
      <c r="E3" t="s">
        <v>32</v>
      </c>
      <c r="F3" t="s">
        <v>35</v>
      </c>
      <c r="G3" t="s">
        <v>36</v>
      </c>
      <c r="H3" t="s">
        <v>32</v>
      </c>
      <c r="I3" t="s">
        <v>35</v>
      </c>
      <c r="J3" t="s">
        <v>36</v>
      </c>
      <c r="K3" t="s">
        <v>32</v>
      </c>
      <c r="L3" t="s">
        <v>35</v>
      </c>
      <c r="M3" t="s">
        <v>36</v>
      </c>
    </row>
    <row r="4" spans="1:13">
      <c r="A4" t="s">
        <v>37</v>
      </c>
      <c r="B4" s="1">
        <v>99.98</v>
      </c>
      <c r="C4" s="1">
        <v>99.88</v>
      </c>
      <c r="D4" s="1">
        <v>99.1</v>
      </c>
      <c r="E4" s="1" t="s">
        <v>31</v>
      </c>
      <c r="F4" s="1" t="s">
        <v>31</v>
      </c>
      <c r="G4" s="1" t="s">
        <v>31</v>
      </c>
      <c r="H4" s="1">
        <v>95.87</v>
      </c>
      <c r="I4" s="1">
        <v>84.56</v>
      </c>
      <c r="J4" s="1">
        <v>79.42</v>
      </c>
      <c r="K4" s="1" t="s">
        <v>31</v>
      </c>
      <c r="L4" s="1" t="s">
        <v>31</v>
      </c>
      <c r="M4" s="1" t="s">
        <v>31</v>
      </c>
    </row>
    <row r="5" spans="1:13">
      <c r="A5" t="s">
        <v>33</v>
      </c>
      <c r="B5" s="1">
        <v>99.9</v>
      </c>
      <c r="C5" s="1">
        <v>99.8</v>
      </c>
      <c r="D5" s="1">
        <v>99.05</v>
      </c>
      <c r="E5" s="1">
        <v>97.77</v>
      </c>
      <c r="F5" s="1">
        <v>97.81</v>
      </c>
      <c r="G5" s="1">
        <v>97.84</v>
      </c>
      <c r="H5" s="1">
        <v>88.77</v>
      </c>
      <c r="I5" s="1">
        <v>78.17</v>
      </c>
      <c r="J5" s="1">
        <v>73.55</v>
      </c>
      <c r="K5" s="1">
        <v>98.32</v>
      </c>
      <c r="L5" s="1">
        <v>98.42</v>
      </c>
      <c r="M5" s="1">
        <v>98.37</v>
      </c>
    </row>
    <row r="6" spans="1:13">
      <c r="A6" t="s">
        <v>34</v>
      </c>
      <c r="B6" s="1">
        <v>99.08</v>
      </c>
      <c r="C6" s="1">
        <v>97.23</v>
      </c>
      <c r="D6" s="1">
        <v>95.14</v>
      </c>
      <c r="E6" s="1">
        <v>87.28</v>
      </c>
      <c r="F6" s="1">
        <v>87.06</v>
      </c>
      <c r="G6" s="1">
        <v>86.93</v>
      </c>
      <c r="H6" s="1">
        <v>86.3</v>
      </c>
      <c r="I6" s="1">
        <v>76.09</v>
      </c>
      <c r="J6" s="1">
        <v>70.81</v>
      </c>
      <c r="K6" s="1">
        <v>94.08</v>
      </c>
      <c r="L6" s="1">
        <v>94.37</v>
      </c>
      <c r="M6" s="1">
        <v>93.67</v>
      </c>
    </row>
    <row r="7" spans="1:13" ht="17">
      <c r="A7" s="4" t="s">
        <v>38</v>
      </c>
      <c r="B7" s="1">
        <v>96.4</v>
      </c>
      <c r="C7" s="1">
        <v>92.47</v>
      </c>
      <c r="D7" s="1">
        <v>91.13</v>
      </c>
      <c r="E7" s="1">
        <v>86.43</v>
      </c>
      <c r="F7">
        <v>86.44</v>
      </c>
      <c r="G7">
        <v>86.43</v>
      </c>
      <c r="H7">
        <v>81.33</v>
      </c>
      <c r="I7">
        <v>73.319999999999993</v>
      </c>
      <c r="J7">
        <v>70.78</v>
      </c>
      <c r="K7">
        <v>86.42</v>
      </c>
      <c r="L7">
        <v>86.44</v>
      </c>
      <c r="M7" s="5" t="s">
        <v>45</v>
      </c>
    </row>
    <row r="8" spans="1:13" ht="17">
      <c r="A8" s="4" t="s">
        <v>39</v>
      </c>
      <c r="B8" s="1">
        <v>89.22</v>
      </c>
      <c r="C8" s="1">
        <v>81.11</v>
      </c>
      <c r="D8" s="1">
        <v>80.069999999999993</v>
      </c>
      <c r="E8" s="1">
        <v>84.25</v>
      </c>
      <c r="F8">
        <v>84.21</v>
      </c>
      <c r="G8">
        <v>84.24</v>
      </c>
      <c r="H8">
        <v>76.459999999999994</v>
      </c>
      <c r="I8">
        <v>69.83</v>
      </c>
      <c r="J8">
        <v>68.16</v>
      </c>
      <c r="K8" s="6">
        <v>84.2</v>
      </c>
      <c r="L8" s="6">
        <v>84.2</v>
      </c>
      <c r="M8" s="5" t="s">
        <v>46</v>
      </c>
    </row>
    <row r="9" spans="1:13" ht="17">
      <c r="A9" s="4" t="s">
        <v>40</v>
      </c>
      <c r="B9" s="1">
        <v>75.59</v>
      </c>
      <c r="C9" s="1">
        <v>66.44</v>
      </c>
      <c r="D9" s="1">
        <v>66.45</v>
      </c>
      <c r="E9" s="1">
        <v>81.41</v>
      </c>
      <c r="F9">
        <v>81.41</v>
      </c>
      <c r="G9">
        <v>81.430000000000007</v>
      </c>
      <c r="H9">
        <v>70.150000000000006</v>
      </c>
      <c r="I9">
        <v>64.709999999999994</v>
      </c>
      <c r="J9">
        <v>64.11</v>
      </c>
      <c r="K9">
        <v>81.41</v>
      </c>
      <c r="L9">
        <v>81.45</v>
      </c>
      <c r="M9" s="5" t="s">
        <v>47</v>
      </c>
    </row>
    <row r="10" spans="1:13" ht="17">
      <c r="A10" s="4" t="s">
        <v>41</v>
      </c>
      <c r="B10" s="1">
        <v>50.38</v>
      </c>
      <c r="C10" s="1">
        <v>49.62</v>
      </c>
      <c r="D10" s="1">
        <v>50.5</v>
      </c>
      <c r="E10" s="1">
        <v>77.099999999999994</v>
      </c>
      <c r="F10">
        <v>77.12</v>
      </c>
      <c r="G10">
        <v>77.150000000000006</v>
      </c>
      <c r="H10">
        <v>57.76</v>
      </c>
      <c r="I10">
        <v>55.55</v>
      </c>
      <c r="J10" s="6">
        <v>57.3</v>
      </c>
      <c r="K10">
        <v>77.09</v>
      </c>
      <c r="L10">
        <v>77.17</v>
      </c>
      <c r="M10" s="5" t="s">
        <v>48</v>
      </c>
    </row>
    <row r="12" spans="1:13">
      <c r="B12" s="1"/>
      <c r="H12" s="1"/>
      <c r="I12" s="1"/>
    </row>
  </sheetData>
  <mergeCells count="6">
    <mergeCell ref="B1:G1"/>
    <mergeCell ref="H1:M1"/>
    <mergeCell ref="E2:G2"/>
    <mergeCell ref="K2:M2"/>
    <mergeCell ref="B2:D2"/>
    <mergeCell ref="H2:J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"/>
  <sheetViews>
    <sheetView zoomScale="76" workbookViewId="0">
      <selection activeCell="D11" sqref="D11"/>
    </sheetView>
  </sheetViews>
  <sheetFormatPr baseColWidth="10" defaultColWidth="10" defaultRowHeight="16"/>
  <cols>
    <col min="1" max="1" width="16.83203125" customWidth="1"/>
    <col min="2" max="2" width="31" customWidth="1"/>
    <col min="5" max="5" width="14.5" customWidth="1"/>
    <col min="9" max="9" width="13.83203125" customWidth="1"/>
    <col min="13" max="13" width="13.6640625" customWidth="1"/>
  </cols>
  <sheetData>
    <row r="1" spans="1:14">
      <c r="A1" s="8" t="s">
        <v>0</v>
      </c>
      <c r="B1" s="8" t="s">
        <v>1</v>
      </c>
      <c r="C1" s="8" t="s">
        <v>2</v>
      </c>
      <c r="D1" s="8"/>
      <c r="E1" s="8"/>
      <c r="F1" s="8"/>
      <c r="G1" s="8" t="s">
        <v>3</v>
      </c>
      <c r="H1" s="8"/>
      <c r="I1" s="8"/>
      <c r="J1" s="8"/>
      <c r="K1" s="8" t="s">
        <v>4</v>
      </c>
      <c r="L1" s="8"/>
      <c r="M1" s="8"/>
      <c r="N1" s="8"/>
    </row>
    <row r="2" spans="1:14">
      <c r="A2" s="8"/>
      <c r="B2" s="8"/>
      <c r="C2" t="s">
        <v>5</v>
      </c>
      <c r="D2" t="s">
        <v>6</v>
      </c>
      <c r="E2" t="s">
        <v>21</v>
      </c>
      <c r="F2" t="s">
        <v>22</v>
      </c>
      <c r="G2" t="s">
        <v>5</v>
      </c>
      <c r="H2" t="s">
        <v>6</v>
      </c>
      <c r="I2" t="s">
        <v>21</v>
      </c>
      <c r="J2" t="s">
        <v>22</v>
      </c>
      <c r="K2" t="s">
        <v>5</v>
      </c>
      <c r="L2" t="s">
        <v>6</v>
      </c>
      <c r="M2" t="s">
        <v>21</v>
      </c>
      <c r="N2" t="s">
        <v>22</v>
      </c>
    </row>
    <row r="3" spans="1:14">
      <c r="A3" s="8" t="s">
        <v>10</v>
      </c>
      <c r="B3" t="s">
        <v>15</v>
      </c>
      <c r="C3" s="3">
        <v>99.98</v>
      </c>
      <c r="D3" s="3">
        <v>99.95</v>
      </c>
      <c r="E3" s="3">
        <v>100</v>
      </c>
      <c r="F3" s="3">
        <v>100</v>
      </c>
      <c r="G3" s="3">
        <v>99.88</v>
      </c>
      <c r="H3" s="3">
        <v>99.27</v>
      </c>
      <c r="I3" s="3">
        <v>100</v>
      </c>
      <c r="J3" s="3">
        <v>100</v>
      </c>
      <c r="K3" s="3">
        <v>99.1</v>
      </c>
      <c r="L3" s="3">
        <v>93.23</v>
      </c>
      <c r="M3" s="3">
        <v>100</v>
      </c>
      <c r="N3" s="3">
        <v>100</v>
      </c>
    </row>
    <row r="4" spans="1:14">
      <c r="A4" s="8"/>
      <c r="B4" t="s">
        <v>43</v>
      </c>
      <c r="C4" s="3">
        <v>99.37</v>
      </c>
      <c r="D4" s="3">
        <v>97.46</v>
      </c>
      <c r="E4" s="3">
        <v>100</v>
      </c>
      <c r="F4" s="3">
        <v>100</v>
      </c>
      <c r="G4" s="3">
        <v>97.89</v>
      </c>
      <c r="H4" s="3">
        <v>92</v>
      </c>
      <c r="I4" s="3">
        <v>100</v>
      </c>
      <c r="J4" s="3">
        <v>100</v>
      </c>
      <c r="K4" s="3">
        <v>97.55</v>
      </c>
      <c r="L4" s="3">
        <v>87.66</v>
      </c>
      <c r="M4" s="3">
        <v>100</v>
      </c>
      <c r="N4" s="3">
        <v>100</v>
      </c>
    </row>
    <row r="5" spans="1:14">
      <c r="A5" s="8"/>
      <c r="B5" t="s">
        <v>44</v>
      </c>
      <c r="C5" s="3">
        <v>99.96</v>
      </c>
      <c r="D5" s="3">
        <v>99.88</v>
      </c>
      <c r="E5" s="3">
        <v>47.51</v>
      </c>
      <c r="F5" s="3">
        <v>47.51</v>
      </c>
      <c r="G5" s="3">
        <v>99.69</v>
      </c>
      <c r="H5" s="3">
        <v>98.14</v>
      </c>
      <c r="I5" s="3">
        <v>45.96</v>
      </c>
      <c r="J5" s="3">
        <v>45.96</v>
      </c>
      <c r="K5" s="3">
        <v>97.58</v>
      </c>
      <c r="L5" s="3">
        <v>83.68</v>
      </c>
      <c r="M5" s="3">
        <v>52.26</v>
      </c>
      <c r="N5" s="3">
        <v>52.26</v>
      </c>
    </row>
    <row r="6" spans="1:14">
      <c r="A6" s="8"/>
      <c r="B6" t="s">
        <v>42</v>
      </c>
      <c r="C6" s="3">
        <v>98.13</v>
      </c>
      <c r="D6" s="3">
        <v>93.31</v>
      </c>
      <c r="E6" s="3">
        <v>18.53</v>
      </c>
      <c r="F6" s="3">
        <v>18.53</v>
      </c>
      <c r="G6" s="3">
        <v>97.14</v>
      </c>
      <c r="H6" s="3">
        <v>87.95</v>
      </c>
      <c r="I6" s="3">
        <v>25.06</v>
      </c>
      <c r="J6" s="3">
        <v>25.06</v>
      </c>
      <c r="K6" s="3">
        <v>82.14</v>
      </c>
      <c r="L6" s="3">
        <v>44.05</v>
      </c>
      <c r="M6" s="3">
        <v>21.73</v>
      </c>
      <c r="N6" s="3">
        <v>21.73</v>
      </c>
    </row>
    <row r="7" spans="1:14">
      <c r="A7" s="8" t="s">
        <v>12</v>
      </c>
      <c r="B7" t="s">
        <v>15</v>
      </c>
      <c r="C7" s="3">
        <v>99.88</v>
      </c>
      <c r="D7" s="3">
        <v>99.72</v>
      </c>
      <c r="E7" s="3">
        <v>100</v>
      </c>
      <c r="F7" s="3">
        <v>100</v>
      </c>
      <c r="G7" s="3">
        <v>99.74</v>
      </c>
      <c r="H7" s="3">
        <v>98.5</v>
      </c>
      <c r="I7" s="3">
        <v>100</v>
      </c>
      <c r="J7" s="3">
        <v>100</v>
      </c>
      <c r="K7" s="3">
        <v>97.68</v>
      </c>
      <c r="L7" s="3">
        <v>82.53</v>
      </c>
      <c r="M7" s="3">
        <v>100</v>
      </c>
      <c r="N7" s="3">
        <v>100</v>
      </c>
    </row>
    <row r="8" spans="1:14">
      <c r="A8" s="8"/>
      <c r="B8" t="s">
        <v>43</v>
      </c>
      <c r="C8" s="3">
        <v>100</v>
      </c>
      <c r="D8" s="3">
        <v>100</v>
      </c>
      <c r="E8" s="3">
        <v>100</v>
      </c>
      <c r="F8" s="3">
        <v>100</v>
      </c>
      <c r="G8" s="3">
        <v>97.83</v>
      </c>
      <c r="H8" s="3">
        <v>90.7</v>
      </c>
      <c r="I8" s="3">
        <v>100</v>
      </c>
      <c r="J8" s="3">
        <v>100</v>
      </c>
      <c r="K8" s="3">
        <v>90.06</v>
      </c>
      <c r="L8" s="3">
        <v>59.76</v>
      </c>
      <c r="M8" s="3">
        <v>100</v>
      </c>
      <c r="N8" s="3">
        <v>100</v>
      </c>
    </row>
    <row r="9" spans="1:14">
      <c r="A9" s="8"/>
      <c r="B9" t="s">
        <v>44</v>
      </c>
      <c r="C9" s="3">
        <v>99.84</v>
      </c>
      <c r="D9" s="3">
        <v>99.51</v>
      </c>
      <c r="E9" s="3">
        <v>77.69</v>
      </c>
      <c r="F9" s="3">
        <v>77.69</v>
      </c>
      <c r="G9" s="7">
        <v>99.7</v>
      </c>
      <c r="H9">
        <v>98.22</v>
      </c>
      <c r="I9" s="3">
        <v>78.64</v>
      </c>
      <c r="J9" s="3">
        <v>78.64</v>
      </c>
      <c r="K9" s="3">
        <v>97.82</v>
      </c>
      <c r="L9" s="3">
        <v>83.64</v>
      </c>
      <c r="M9" s="3">
        <v>80.37</v>
      </c>
      <c r="N9" s="3">
        <v>80.37</v>
      </c>
    </row>
    <row r="10" spans="1:14">
      <c r="A10" s="8"/>
      <c r="B10" t="s">
        <v>42</v>
      </c>
      <c r="C10" s="3">
        <v>87.29</v>
      </c>
      <c r="D10" s="3">
        <v>65.290000000000006</v>
      </c>
      <c r="E10" s="3">
        <v>54.24</v>
      </c>
      <c r="F10" s="3">
        <v>54.24</v>
      </c>
      <c r="G10" s="3">
        <v>84.54</v>
      </c>
      <c r="H10" s="3">
        <v>53.38</v>
      </c>
      <c r="I10" s="3">
        <v>55.68</v>
      </c>
      <c r="J10" s="3">
        <v>55.68</v>
      </c>
      <c r="K10" s="3">
        <v>71.52</v>
      </c>
      <c r="L10" s="3">
        <v>21.95</v>
      </c>
      <c r="M10" s="3">
        <v>48.35</v>
      </c>
      <c r="N10" s="3">
        <v>48.35</v>
      </c>
    </row>
    <row r="11" spans="1:14">
      <c r="A11" s="8" t="s">
        <v>14</v>
      </c>
      <c r="B11" t="s">
        <v>15</v>
      </c>
      <c r="C11" s="3">
        <v>100</v>
      </c>
      <c r="D11" s="3">
        <v>100</v>
      </c>
      <c r="E11" s="3">
        <v>100</v>
      </c>
      <c r="F11" s="3">
        <v>100</v>
      </c>
      <c r="G11" s="3">
        <v>99.72</v>
      </c>
      <c r="H11" s="3">
        <v>98.37</v>
      </c>
      <c r="I11" s="3">
        <v>100</v>
      </c>
      <c r="J11" s="3">
        <v>100</v>
      </c>
      <c r="K11" s="3">
        <v>98.83</v>
      </c>
      <c r="L11" s="3">
        <v>91.87</v>
      </c>
      <c r="M11" s="3">
        <v>100</v>
      </c>
      <c r="N11" s="3">
        <v>100</v>
      </c>
    </row>
    <row r="12" spans="1:14">
      <c r="A12" s="8"/>
      <c r="B12" t="s">
        <v>43</v>
      </c>
      <c r="C12" s="3">
        <v>99.81</v>
      </c>
      <c r="D12" s="3">
        <v>99.25</v>
      </c>
      <c r="E12" s="3">
        <v>100</v>
      </c>
      <c r="F12" s="3">
        <v>100</v>
      </c>
      <c r="G12" s="3">
        <v>98.93</v>
      </c>
      <c r="H12" s="3">
        <v>95.58</v>
      </c>
      <c r="I12" s="3">
        <v>100</v>
      </c>
      <c r="J12" s="3">
        <v>100</v>
      </c>
      <c r="K12" s="3">
        <v>97.7</v>
      </c>
      <c r="L12" s="3">
        <v>89.31</v>
      </c>
      <c r="M12" s="3">
        <v>100</v>
      </c>
      <c r="N12" s="3">
        <v>100</v>
      </c>
    </row>
    <row r="13" spans="1:14">
      <c r="A13" s="8"/>
      <c r="B13" t="s">
        <v>44</v>
      </c>
      <c r="C13" s="3">
        <v>100</v>
      </c>
      <c r="D13" s="3">
        <v>100</v>
      </c>
      <c r="E13" s="3">
        <v>57.07</v>
      </c>
      <c r="F13" s="3">
        <v>57.07</v>
      </c>
      <c r="G13" s="3">
        <v>99.11</v>
      </c>
      <c r="H13" s="3">
        <v>94.69</v>
      </c>
      <c r="I13" s="3">
        <v>56.15</v>
      </c>
      <c r="J13" s="3">
        <v>56.15</v>
      </c>
      <c r="K13" s="3">
        <v>97.1</v>
      </c>
      <c r="L13" s="3">
        <v>79.94</v>
      </c>
      <c r="M13" s="3">
        <v>56.81</v>
      </c>
      <c r="N13" s="3">
        <v>56.81</v>
      </c>
    </row>
    <row r="14" spans="1:14">
      <c r="A14" s="8"/>
      <c r="B14" t="s">
        <v>42</v>
      </c>
      <c r="C14" s="3">
        <v>93.79</v>
      </c>
      <c r="D14" s="3">
        <v>81.180000000000007</v>
      </c>
      <c r="E14" s="3">
        <v>22.91</v>
      </c>
      <c r="F14" s="3">
        <v>22.91</v>
      </c>
      <c r="G14" s="3">
        <v>86.33</v>
      </c>
      <c r="H14" s="3">
        <v>57.5</v>
      </c>
      <c r="I14" s="3">
        <v>23.17</v>
      </c>
      <c r="J14" s="3">
        <v>23.17</v>
      </c>
      <c r="K14" s="3">
        <v>80.78</v>
      </c>
      <c r="L14" s="3">
        <v>20.76</v>
      </c>
      <c r="M14" s="3">
        <v>25</v>
      </c>
      <c r="N14" s="3">
        <v>25</v>
      </c>
    </row>
  </sheetData>
  <mergeCells count="8">
    <mergeCell ref="C1:F1"/>
    <mergeCell ref="G1:J1"/>
    <mergeCell ref="K1:N1"/>
    <mergeCell ref="A7:A10"/>
    <mergeCell ref="A11:A14"/>
    <mergeCell ref="A3:A6"/>
    <mergeCell ref="A1:A2"/>
    <mergeCell ref="B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Effectiveness and Efficiency </vt:lpstr>
      <vt:lpstr>Semantics Comparison</vt:lpstr>
      <vt:lpstr>Robustness</vt:lpstr>
      <vt:lpstr>Ablation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林海波</dc:creator>
  <cp:lastModifiedBy>海波 林</cp:lastModifiedBy>
  <dcterms:created xsi:type="dcterms:W3CDTF">2024-06-03T22:39:22Z</dcterms:created>
  <dcterms:modified xsi:type="dcterms:W3CDTF">2024-06-08T11:45:21Z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cbe468262a9c4d69a46b0ec5b03c118d</vt:lpwstr>
  </property>
</Properties>
</file>