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to Kosalla āyasmā\"/>
    </mc:Choice>
  </mc:AlternateContent>
  <xr:revisionPtr revIDLastSave="0" documentId="8_{7118FE39-083D-4C51-A8BB-EBC789BBB9B8}" xr6:coauthVersionLast="31" xr6:coauthVersionMax="31" xr10:uidLastSave="{00000000-0000-0000-0000-000000000000}"/>
  <bookViews>
    <workbookView xWindow="0" yWindow="0" windowWidth="17490" windowHeight="7530" activeTab="6" xr2:uid="{00000000-000D-0000-FFFF-FFFF00000000}"/>
  </bookViews>
  <sheets>
    <sheet name="pali" sheetId="2" r:id="rId1"/>
    <sheet name="Sheet3" sheetId="3" r:id="rId2"/>
    <sheet name="Sheet2" sheetId="4" r:id="rId3"/>
    <sheet name="Sheet4" sheetId="5" r:id="rId4"/>
    <sheet name="Sheet5" sheetId="6" r:id="rId5"/>
    <sheet name="Sheet1" sheetId="1" r:id="rId6"/>
    <sheet name="Combined letters" sheetId="7" r:id="rId7"/>
  </sheets>
  <definedNames>
    <definedName name="_xlnm._FilterDatabase" localSheetId="0" hidden="1">pali!$A$1:$F$1</definedName>
  </definedNames>
  <calcPr calcId="179017"/>
</workbook>
</file>

<file path=xl/calcChain.xml><?xml version="1.0" encoding="utf-8"?>
<calcChain xmlns="http://schemas.openxmlformats.org/spreadsheetml/2006/main">
  <c r="F60" i="7" l="1"/>
  <c r="F63" i="7"/>
  <c r="F64" i="7"/>
  <c r="F65" i="7"/>
  <c r="F59" i="7"/>
  <c r="F58" i="7"/>
  <c r="BD14" i="1" l="1"/>
  <c r="BE14" i="1"/>
  <c r="BD15" i="1"/>
  <c r="BE15" i="1"/>
  <c r="BD16" i="1"/>
  <c r="BE16" i="1"/>
  <c r="BA16" i="1"/>
  <c r="BB16" i="1"/>
  <c r="BC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K54" i="7"/>
  <c r="J54" i="7"/>
  <c r="I54" i="7"/>
  <c r="F53" i="7"/>
  <c r="F52" i="7"/>
  <c r="E52" i="7"/>
  <c r="D52" i="7"/>
  <c r="E51" i="7"/>
  <c r="F51" i="7"/>
  <c r="D51" i="7"/>
  <c r="D50" i="7"/>
  <c r="E50" i="7"/>
  <c r="F50" i="7"/>
  <c r="E49" i="7"/>
  <c r="F49" i="7"/>
  <c r="D49" i="7"/>
  <c r="E48" i="7"/>
  <c r="F48" i="7"/>
  <c r="D48" i="7"/>
  <c r="C46" i="7"/>
  <c r="C47" i="7"/>
  <c r="F11" i="1" l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E13" i="1"/>
  <c r="AP13" i="1" s="1"/>
  <c r="E12" i="1"/>
  <c r="H12" i="1" s="1"/>
  <c r="C45" i="7"/>
  <c r="C44" i="7"/>
  <c r="C43" i="7"/>
  <c r="C42" i="7"/>
  <c r="C41" i="7"/>
  <c r="C40" i="7"/>
  <c r="C39" i="7"/>
  <c r="C38" i="7"/>
  <c r="C37" i="7"/>
  <c r="C36" i="7"/>
  <c r="C26" i="7"/>
  <c r="C27" i="7"/>
  <c r="C28" i="7"/>
  <c r="C29" i="7"/>
  <c r="C30" i="7"/>
  <c r="C31" i="7"/>
  <c r="C32" i="7"/>
  <c r="C33" i="7"/>
  <c r="C34" i="7"/>
  <c r="C35" i="7"/>
  <c r="C24" i="7"/>
  <c r="C25" i="7"/>
  <c r="C23" i="7"/>
  <c r="C22" i="7"/>
  <c r="C21" i="7"/>
  <c r="C20" i="7"/>
  <c r="C19" i="7"/>
  <c r="C18" i="7"/>
  <c r="C17" i="7"/>
  <c r="C16" i="7"/>
  <c r="C15" i="7"/>
  <c r="C14" i="7"/>
  <c r="C3" i="7"/>
  <c r="C4" i="7"/>
  <c r="C5" i="7"/>
  <c r="C6" i="7"/>
  <c r="C7" i="7"/>
  <c r="C8" i="7"/>
  <c r="C9" i="7"/>
  <c r="C10" i="7"/>
  <c r="C11" i="7"/>
  <c r="C12" i="7"/>
  <c r="C13" i="7"/>
  <c r="C2" i="7"/>
  <c r="FG13" i="1" l="1"/>
  <c r="EK13" i="1"/>
  <c r="DP13" i="1"/>
  <c r="CU13" i="1"/>
  <c r="BY13" i="1"/>
  <c r="BD13" i="1"/>
  <c r="AK13" i="1"/>
  <c r="M13" i="1"/>
  <c r="FW13" i="1"/>
  <c r="FA13" i="1"/>
  <c r="EF13" i="1"/>
  <c r="DK13" i="1"/>
  <c r="CO13" i="1"/>
  <c r="BT13" i="1"/>
  <c r="AY13" i="1"/>
  <c r="Y13" i="1"/>
  <c r="I13" i="1"/>
  <c r="FQ13" i="1"/>
  <c r="EV13" i="1"/>
  <c r="EA13" i="1"/>
  <c r="DE13" i="1"/>
  <c r="CJ13" i="1"/>
  <c r="BO13" i="1"/>
  <c r="AS13" i="1"/>
  <c r="AI13" i="1"/>
  <c r="U13" i="1"/>
  <c r="FL13" i="1"/>
  <c r="EQ13" i="1"/>
  <c r="DU13" i="1"/>
  <c r="CZ13" i="1"/>
  <c r="CE13" i="1"/>
  <c r="BI13" i="1"/>
  <c r="AN13" i="1"/>
  <c r="AE13" i="1"/>
  <c r="Q13" i="1"/>
  <c r="FJ12" i="1"/>
  <c r="CX12" i="1"/>
  <c r="AF12" i="1"/>
  <c r="W12" i="1"/>
  <c r="K12" i="1"/>
  <c r="FU13" i="1"/>
  <c r="FP13" i="1"/>
  <c r="FK13" i="1"/>
  <c r="FE13" i="1"/>
  <c r="EZ13" i="1"/>
  <c r="EU13" i="1"/>
  <c r="EO13" i="1"/>
  <c r="EJ13" i="1"/>
  <c r="EE13" i="1"/>
  <c r="DY13" i="1"/>
  <c r="DT13" i="1"/>
  <c r="DO13" i="1"/>
  <c r="DI13" i="1"/>
  <c r="DD13" i="1"/>
  <c r="CY13" i="1"/>
  <c r="CS13" i="1"/>
  <c r="CN13" i="1"/>
  <c r="CI13" i="1"/>
  <c r="CC13" i="1"/>
  <c r="BX13" i="1"/>
  <c r="BS13" i="1"/>
  <c r="BM13" i="1"/>
  <c r="BH13" i="1"/>
  <c r="BC13" i="1"/>
  <c r="AW13" i="1"/>
  <c r="AR13" i="1"/>
  <c r="AM13" i="1"/>
  <c r="FF12" i="1"/>
  <c r="EL12" i="1"/>
  <c r="DN12" i="1"/>
  <c r="CT12" i="1"/>
  <c r="AK12" i="1"/>
  <c r="AH13" i="1"/>
  <c r="AD13" i="1"/>
  <c r="AI12" i="1"/>
  <c r="AE12" i="1"/>
  <c r="X13" i="1"/>
  <c r="T13" i="1"/>
  <c r="P13" i="1"/>
  <c r="L13" i="1"/>
  <c r="H13" i="1"/>
  <c r="Z12" i="1"/>
  <c r="V12" i="1"/>
  <c r="R12" i="1"/>
  <c r="N12" i="1"/>
  <c r="J12" i="1"/>
  <c r="F12" i="1"/>
  <c r="EP12" i="1"/>
  <c r="AJ12" i="1"/>
  <c r="AB12" i="1"/>
  <c r="S12" i="1"/>
  <c r="G12" i="1"/>
  <c r="FY13" i="1"/>
  <c r="FT13" i="1"/>
  <c r="FO13" i="1"/>
  <c r="FI13" i="1"/>
  <c r="FD13" i="1"/>
  <c r="EY13" i="1"/>
  <c r="ES13" i="1"/>
  <c r="EN13" i="1"/>
  <c r="EI13" i="1"/>
  <c r="EC13" i="1"/>
  <c r="DX13" i="1"/>
  <c r="DS13" i="1"/>
  <c r="DM13" i="1"/>
  <c r="DH13" i="1"/>
  <c r="DC13" i="1"/>
  <c r="CW13" i="1"/>
  <c r="CR13" i="1"/>
  <c r="CM13" i="1"/>
  <c r="CG13" i="1"/>
  <c r="CB13" i="1"/>
  <c r="BW13" i="1"/>
  <c r="BQ13" i="1"/>
  <c r="BL13" i="1"/>
  <c r="BG13" i="1"/>
  <c r="BA13" i="1"/>
  <c r="AV13" i="1"/>
  <c r="AQ13" i="1"/>
  <c r="FV12" i="1"/>
  <c r="FB12" i="1"/>
  <c r="ED12" i="1"/>
  <c r="DJ12" i="1"/>
  <c r="AL13" i="1"/>
  <c r="AG13" i="1"/>
  <c r="AC13" i="1"/>
  <c r="AH12" i="1"/>
  <c r="AD12" i="1"/>
  <c r="AA13" i="1"/>
  <c r="W13" i="1"/>
  <c r="S13" i="1"/>
  <c r="O13" i="1"/>
  <c r="K13" i="1"/>
  <c r="G13" i="1"/>
  <c r="Y12" i="1"/>
  <c r="U12" i="1"/>
  <c r="Q12" i="1"/>
  <c r="M12" i="1"/>
  <c r="I12" i="1"/>
  <c r="DV12" i="1"/>
  <c r="AA12" i="1"/>
  <c r="O12" i="1"/>
  <c r="FX13" i="1"/>
  <c r="FS13" i="1"/>
  <c r="FM13" i="1"/>
  <c r="FH13" i="1"/>
  <c r="FC13" i="1"/>
  <c r="EW13" i="1"/>
  <c r="ER13" i="1"/>
  <c r="EM13" i="1"/>
  <c r="EG13" i="1"/>
  <c r="EB13" i="1"/>
  <c r="DW13" i="1"/>
  <c r="DQ13" i="1"/>
  <c r="DL13" i="1"/>
  <c r="DG13" i="1"/>
  <c r="DA13" i="1"/>
  <c r="CV13" i="1"/>
  <c r="CQ13" i="1"/>
  <c r="CK13" i="1"/>
  <c r="CF13" i="1"/>
  <c r="CA13" i="1"/>
  <c r="BU13" i="1"/>
  <c r="BP13" i="1"/>
  <c r="BK13" i="1"/>
  <c r="BE13" i="1"/>
  <c r="AZ13" i="1"/>
  <c r="AU13" i="1"/>
  <c r="AO13" i="1"/>
  <c r="FR12" i="1"/>
  <c r="ET12" i="1"/>
  <c r="DZ12" i="1"/>
  <c r="DF12" i="1"/>
  <c r="AL12" i="1"/>
  <c r="AJ13" i="1"/>
  <c r="AF13" i="1"/>
  <c r="AB13" i="1"/>
  <c r="AG12" i="1"/>
  <c r="AC12" i="1"/>
  <c r="Z13" i="1"/>
  <c r="V13" i="1"/>
  <c r="R13" i="1"/>
  <c r="N13" i="1"/>
  <c r="J13" i="1"/>
  <c r="F13" i="1"/>
  <c r="X12" i="1"/>
  <c r="T12" i="1"/>
  <c r="P12" i="1"/>
  <c r="L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CM12" i="1"/>
  <c r="CQ12" i="1"/>
  <c r="CU12" i="1"/>
  <c r="CY12" i="1"/>
  <c r="DC12" i="1"/>
  <c r="DG12" i="1"/>
  <c r="DK12" i="1"/>
  <c r="DO12" i="1"/>
  <c r="DS12" i="1"/>
  <c r="DW12" i="1"/>
  <c r="EA12" i="1"/>
  <c r="EE12" i="1"/>
  <c r="EI12" i="1"/>
  <c r="EM12" i="1"/>
  <c r="EQ12" i="1"/>
  <c r="EU12" i="1"/>
  <c r="EY12" i="1"/>
  <c r="FC12" i="1"/>
  <c r="FG12" i="1"/>
  <c r="FK12" i="1"/>
  <c r="FO12" i="1"/>
  <c r="FS12" i="1"/>
  <c r="FW12" i="1"/>
  <c r="AN12" i="1"/>
  <c r="AR12" i="1"/>
  <c r="AV12" i="1"/>
  <c r="AZ12" i="1"/>
  <c r="BD12" i="1"/>
  <c r="BH12" i="1"/>
  <c r="BL12" i="1"/>
  <c r="BP12" i="1"/>
  <c r="BT12" i="1"/>
  <c r="BX12" i="1"/>
  <c r="CB12" i="1"/>
  <c r="CF12" i="1"/>
  <c r="CJ12" i="1"/>
  <c r="CN12" i="1"/>
  <c r="CR12" i="1"/>
  <c r="CV12" i="1"/>
  <c r="CZ12" i="1"/>
  <c r="DD12" i="1"/>
  <c r="DH12" i="1"/>
  <c r="DL12" i="1"/>
  <c r="DP12" i="1"/>
  <c r="DT12" i="1"/>
  <c r="DX12" i="1"/>
  <c r="EB12" i="1"/>
  <c r="EF12" i="1"/>
  <c r="EJ12" i="1"/>
  <c r="EN12" i="1"/>
  <c r="ER12" i="1"/>
  <c r="EV12" i="1"/>
  <c r="EZ12" i="1"/>
  <c r="FD12" i="1"/>
  <c r="FH12" i="1"/>
  <c r="FL12" i="1"/>
  <c r="FP12" i="1"/>
  <c r="FT12" i="1"/>
  <c r="FX12" i="1"/>
  <c r="AO12" i="1"/>
  <c r="AS12" i="1"/>
  <c r="AW12" i="1"/>
  <c r="BA12" i="1"/>
  <c r="BE12" i="1"/>
  <c r="BI12" i="1"/>
  <c r="BM12" i="1"/>
  <c r="BQ12" i="1"/>
  <c r="BU12" i="1"/>
  <c r="BY12" i="1"/>
  <c r="CC12" i="1"/>
  <c r="CG12" i="1"/>
  <c r="CK12" i="1"/>
  <c r="CO12" i="1"/>
  <c r="CS12" i="1"/>
  <c r="CW12" i="1"/>
  <c r="DA12" i="1"/>
  <c r="DE12" i="1"/>
  <c r="DI12" i="1"/>
  <c r="DM12" i="1"/>
  <c r="DQ12" i="1"/>
  <c r="DU12" i="1"/>
  <c r="DY12" i="1"/>
  <c r="EC12" i="1"/>
  <c r="EG12" i="1"/>
  <c r="EK12" i="1"/>
  <c r="EO12" i="1"/>
  <c r="ES12" i="1"/>
  <c r="EW12" i="1"/>
  <c r="FA12" i="1"/>
  <c r="FE12" i="1"/>
  <c r="FI12" i="1"/>
  <c r="FM12" i="1"/>
  <c r="FQ12" i="1"/>
  <c r="FU12" i="1"/>
  <c r="FY12" i="1"/>
  <c r="AP12" i="1"/>
  <c r="AT12" i="1"/>
  <c r="AX12" i="1"/>
  <c r="BB12" i="1"/>
  <c r="BF12" i="1"/>
  <c r="BJ12" i="1"/>
  <c r="BN12" i="1"/>
  <c r="BR12" i="1"/>
  <c r="BV12" i="1"/>
  <c r="BZ12" i="1"/>
  <c r="CD12" i="1"/>
  <c r="CH12" i="1"/>
  <c r="CL12" i="1"/>
  <c r="CP12" i="1"/>
  <c r="FN12" i="1"/>
  <c r="EX12" i="1"/>
  <c r="EH12" i="1"/>
  <c r="DR12" i="1"/>
  <c r="DB12" i="1"/>
  <c r="FV13" i="1"/>
  <c r="FR13" i="1"/>
  <c r="FN13" i="1"/>
  <c r="FJ13" i="1"/>
  <c r="FF13" i="1"/>
  <c r="FB13" i="1"/>
  <c r="EX13" i="1"/>
  <c r="ET13" i="1"/>
  <c r="EP13" i="1"/>
  <c r="EL13" i="1"/>
  <c r="EH13" i="1"/>
  <c r="ED13" i="1"/>
  <c r="DZ13" i="1"/>
  <c r="DV13" i="1"/>
  <c r="DR13" i="1"/>
  <c r="DN13" i="1"/>
  <c r="DJ13" i="1"/>
  <c r="DF13" i="1"/>
  <c r="DB13" i="1"/>
  <c r="CX13" i="1"/>
  <c r="CT13" i="1"/>
  <c r="CP13" i="1"/>
  <c r="CL13" i="1"/>
  <c r="CH13" i="1"/>
  <c r="CD13" i="1"/>
  <c r="BZ13" i="1"/>
  <c r="BV13" i="1"/>
  <c r="BR13" i="1"/>
  <c r="BN13" i="1"/>
  <c r="BJ13" i="1"/>
  <c r="BF13" i="1"/>
  <c r="BB13" i="1"/>
  <c r="AX13" i="1"/>
  <c r="AT13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DE5" i="1"/>
  <c r="DF5" i="1"/>
  <c r="DG5" i="1"/>
  <c r="DH5" i="1"/>
  <c r="DI5" i="1"/>
  <c r="DJ5" i="1"/>
  <c r="DK5" i="1"/>
  <c r="DL5" i="1"/>
  <c r="DE6" i="1"/>
  <c r="DF6" i="1"/>
  <c r="DG6" i="1"/>
  <c r="DH6" i="1"/>
  <c r="DI6" i="1"/>
  <c r="DJ6" i="1"/>
  <c r="DK6" i="1"/>
  <c r="DL6" i="1"/>
  <c r="DE7" i="1"/>
  <c r="DF7" i="1"/>
  <c r="DG7" i="1"/>
  <c r="DH7" i="1"/>
  <c r="DI7" i="1"/>
  <c r="DJ7" i="1"/>
  <c r="DK7" i="1"/>
  <c r="DL7" i="1"/>
  <c r="DE8" i="1"/>
  <c r="DF8" i="1"/>
  <c r="DG8" i="1"/>
  <c r="DH8" i="1"/>
  <c r="DI8" i="1"/>
  <c r="DJ8" i="1"/>
  <c r="DK8" i="1"/>
  <c r="DL8" i="1"/>
  <c r="DE9" i="1"/>
  <c r="DF9" i="1"/>
  <c r="DG9" i="1"/>
  <c r="DH9" i="1"/>
  <c r="DI9" i="1"/>
  <c r="DJ9" i="1"/>
  <c r="DK9" i="1"/>
  <c r="DL9" i="1"/>
  <c r="DE10" i="1"/>
  <c r="DF10" i="1"/>
  <c r="DG10" i="1"/>
  <c r="DH10" i="1"/>
  <c r="DI10" i="1"/>
  <c r="DJ10" i="1"/>
  <c r="DK10" i="1"/>
  <c r="DL10" i="1"/>
  <c r="DE11" i="1"/>
  <c r="DF11" i="1"/>
  <c r="DG11" i="1"/>
  <c r="DH11" i="1"/>
  <c r="DI11" i="1"/>
  <c r="DJ11" i="1"/>
  <c r="DK11" i="1"/>
  <c r="DL11" i="1"/>
  <c r="DE14" i="1"/>
  <c r="DF14" i="1"/>
  <c r="DG14" i="1"/>
  <c r="DH14" i="1"/>
  <c r="DI14" i="1"/>
  <c r="DJ14" i="1"/>
  <c r="DK14" i="1"/>
  <c r="DL14" i="1"/>
  <c r="DE15" i="1"/>
  <c r="DF15" i="1"/>
  <c r="DG15" i="1"/>
  <c r="DH15" i="1"/>
  <c r="DI15" i="1"/>
  <c r="DJ15" i="1"/>
  <c r="DK15" i="1"/>
  <c r="DL15" i="1"/>
  <c r="DF4" i="1"/>
  <c r="DG4" i="1"/>
  <c r="DH4" i="1"/>
  <c r="DI4" i="1"/>
  <c r="DJ4" i="1"/>
  <c r="DK4" i="1"/>
  <c r="DL4" i="1"/>
  <c r="DM4" i="1"/>
  <c r="BU5" i="1" l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A14" i="1"/>
  <c r="BB14" i="1"/>
  <c r="BC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A15" i="1"/>
  <c r="BB15" i="1"/>
  <c r="BC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AZ5" i="1"/>
  <c r="AZ6" i="1"/>
  <c r="AZ7" i="1"/>
  <c r="AZ8" i="1"/>
  <c r="AZ9" i="1"/>
  <c r="AZ10" i="1"/>
  <c r="AZ11" i="1"/>
  <c r="AZ14" i="1"/>
  <c r="AZ15" i="1"/>
  <c r="BA4" i="1"/>
  <c r="AZ4" i="1"/>
  <c r="AX5" i="1"/>
  <c r="AY5" i="1"/>
  <c r="AX6" i="1"/>
  <c r="AY6" i="1"/>
  <c r="AX7" i="1"/>
  <c r="AY7" i="1"/>
  <c r="AX8" i="1"/>
  <c r="AY8" i="1"/>
  <c r="AX9" i="1"/>
  <c r="AY9" i="1"/>
  <c r="AX10" i="1"/>
  <c r="AY10" i="1"/>
  <c r="AX11" i="1"/>
  <c r="AY11" i="1"/>
  <c r="AX14" i="1"/>
  <c r="AY14" i="1"/>
  <c r="AX15" i="1"/>
  <c r="AY15" i="1"/>
  <c r="AY4" i="1"/>
  <c r="AX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4" i="1"/>
  <c r="AW14" i="1"/>
  <c r="AV15" i="1"/>
  <c r="AW15" i="1"/>
  <c r="AW4" i="1"/>
  <c r="AV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4" i="1"/>
  <c r="AU14" i="1"/>
  <c r="AT15" i="1"/>
  <c r="AU15" i="1"/>
  <c r="AU4" i="1"/>
  <c r="AT4" i="1"/>
  <c r="AM5" i="1"/>
  <c r="AN5" i="1"/>
  <c r="AO5" i="1"/>
  <c r="AP5" i="1"/>
  <c r="AQ5" i="1"/>
  <c r="AR5" i="1"/>
  <c r="AS5" i="1"/>
  <c r="AM6" i="1"/>
  <c r="AN6" i="1"/>
  <c r="AO6" i="1"/>
  <c r="AP6" i="1"/>
  <c r="AQ6" i="1"/>
  <c r="AR6" i="1"/>
  <c r="AS6" i="1"/>
  <c r="AM7" i="1"/>
  <c r="AN7" i="1"/>
  <c r="AO7" i="1"/>
  <c r="AP7" i="1"/>
  <c r="AQ7" i="1"/>
  <c r="AR7" i="1"/>
  <c r="AS7" i="1"/>
  <c r="AM8" i="1"/>
  <c r="AN8" i="1"/>
  <c r="AO8" i="1"/>
  <c r="AP8" i="1"/>
  <c r="AQ8" i="1"/>
  <c r="AR8" i="1"/>
  <c r="AS8" i="1"/>
  <c r="AM9" i="1"/>
  <c r="AN9" i="1"/>
  <c r="AO9" i="1"/>
  <c r="AP9" i="1"/>
  <c r="AQ9" i="1"/>
  <c r="AR9" i="1"/>
  <c r="AS9" i="1"/>
  <c r="AM10" i="1"/>
  <c r="AN10" i="1"/>
  <c r="AO10" i="1"/>
  <c r="AP10" i="1"/>
  <c r="AQ10" i="1"/>
  <c r="AR10" i="1"/>
  <c r="AS10" i="1"/>
  <c r="AM11" i="1"/>
  <c r="AN11" i="1"/>
  <c r="AO11" i="1"/>
  <c r="AP11" i="1"/>
  <c r="AQ11" i="1"/>
  <c r="AR11" i="1"/>
  <c r="AS11" i="1"/>
  <c r="AM14" i="1"/>
  <c r="AN14" i="1"/>
  <c r="AO14" i="1"/>
  <c r="AM15" i="1"/>
  <c r="AN15" i="1"/>
  <c r="AO15" i="1"/>
  <c r="AN4" i="1"/>
  <c r="AO4" i="1"/>
  <c r="AP4" i="1"/>
  <c r="AQ4" i="1"/>
  <c r="AR4" i="1"/>
  <c r="AS4" i="1"/>
  <c r="AL5" i="1" l="1"/>
  <c r="AL6" i="1"/>
  <c r="AL7" i="1"/>
  <c r="AL8" i="1"/>
  <c r="AL9" i="1"/>
  <c r="AL10" i="1"/>
  <c r="AL11" i="1"/>
  <c r="AL14" i="1"/>
  <c r="AL15" i="1"/>
  <c r="AL4" i="1"/>
  <c r="AM4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Y14" i="1" l="1"/>
  <c r="Y15" i="1"/>
  <c r="AE15" i="1"/>
  <c r="AG15" i="1"/>
  <c r="AD14" i="1"/>
  <c r="AD15" i="1"/>
  <c r="AA9" i="1"/>
  <c r="AA10" i="1"/>
  <c r="J14" i="1"/>
  <c r="J15" i="1"/>
  <c r="J5" i="1"/>
  <c r="J6" i="1"/>
  <c r="J7" i="1"/>
  <c r="J8" i="1"/>
  <c r="J9" i="1"/>
  <c r="J10" i="1"/>
  <c r="J4" i="1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4" i="4"/>
  <c r="A413" i="3" l="1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B6" i="3"/>
  <c r="D53" i="2" l="1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8" i="2"/>
  <c r="F8" i="2" s="1"/>
  <c r="D9" i="2"/>
  <c r="F9" i="2" s="1"/>
  <c r="D10" i="2"/>
  <c r="F10" i="2" s="1"/>
  <c r="D11" i="2"/>
  <c r="F11" i="2" s="1"/>
  <c r="D213" i="2"/>
  <c r="F213" i="2" s="1"/>
  <c r="D222" i="2"/>
  <c r="F222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12" i="2"/>
  <c r="F12" i="2" s="1"/>
  <c r="D13" i="2"/>
  <c r="F13" i="2" s="1"/>
  <c r="D14" i="2"/>
  <c r="F14" i="2" s="1"/>
  <c r="D15" i="2"/>
  <c r="F15" i="2" s="1"/>
  <c r="D395" i="2"/>
  <c r="F395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F230" i="2" s="1"/>
  <c r="D73" i="2"/>
  <c r="F73" i="2" s="1"/>
  <c r="D74" i="2"/>
  <c r="F74" i="2" s="1"/>
  <c r="D75" i="2"/>
  <c r="F75" i="2" s="1"/>
  <c r="D76" i="2"/>
  <c r="F76" i="2" s="1"/>
  <c r="D231" i="2"/>
  <c r="F231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16" i="2"/>
  <c r="F16" i="2" s="1"/>
  <c r="D17" i="2"/>
  <c r="F17" i="2" s="1"/>
  <c r="D18" i="2"/>
  <c r="F18" i="2" s="1"/>
  <c r="D19" i="2"/>
  <c r="F19" i="2" s="1"/>
  <c r="D396" i="2"/>
  <c r="F396" i="2" s="1"/>
  <c r="D232" i="2"/>
  <c r="F232" i="2" s="1"/>
  <c r="D233" i="2"/>
  <c r="F233" i="2" s="1"/>
  <c r="D234" i="2"/>
  <c r="F234" i="2" s="1"/>
  <c r="D235" i="2"/>
  <c r="F235" i="2" s="1"/>
  <c r="D236" i="2"/>
  <c r="F236" i="2" s="1"/>
  <c r="D237" i="2"/>
  <c r="F237" i="2" s="1"/>
  <c r="D238" i="2"/>
  <c r="F238" i="2" s="1"/>
  <c r="D239" i="2"/>
  <c r="F239" i="2" s="1"/>
  <c r="D85" i="2"/>
  <c r="F85" i="2" s="1"/>
  <c r="D86" i="2"/>
  <c r="F86" i="2" s="1"/>
  <c r="D87" i="2"/>
  <c r="F87" i="2" s="1"/>
  <c r="D88" i="2"/>
  <c r="F88" i="2" s="1"/>
  <c r="D240" i="2"/>
  <c r="F240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20" i="2"/>
  <c r="F20" i="2" s="1"/>
  <c r="D21" i="2"/>
  <c r="F21" i="2" s="1"/>
  <c r="D22" i="2"/>
  <c r="F22" i="2" s="1"/>
  <c r="D23" i="2"/>
  <c r="F23" i="2" s="1"/>
  <c r="D397" i="2"/>
  <c r="F397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97" i="2"/>
  <c r="F97" i="2" s="1"/>
  <c r="D98" i="2"/>
  <c r="F98" i="2" s="1"/>
  <c r="D99" i="2"/>
  <c r="F99" i="2" s="1"/>
  <c r="D100" i="2"/>
  <c r="F100" i="2" s="1"/>
  <c r="D398" i="2"/>
  <c r="F39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101" i="2"/>
  <c r="F101" i="2" s="1"/>
  <c r="D102" i="2"/>
  <c r="F102" i="2" s="1"/>
  <c r="D103" i="2"/>
  <c r="F103" i="2" s="1"/>
  <c r="D104" i="2"/>
  <c r="F104" i="2" s="1"/>
  <c r="D257" i="2"/>
  <c r="F257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24" i="2"/>
  <c r="F24" i="2" s="1"/>
  <c r="D25" i="2"/>
  <c r="F25" i="2" s="1"/>
  <c r="D26" i="2"/>
  <c r="F26" i="2" s="1"/>
  <c r="D27" i="2"/>
  <c r="F27" i="2" s="1"/>
  <c r="D399" i="2"/>
  <c r="F399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F265" i="2" s="1"/>
  <c r="D113" i="2"/>
  <c r="F113" i="2" s="1"/>
  <c r="D114" i="2"/>
  <c r="F114" i="2" s="1"/>
  <c r="D115" i="2"/>
  <c r="F115" i="2" s="1"/>
  <c r="D116" i="2"/>
  <c r="F116" i="2" s="1"/>
  <c r="D266" i="2"/>
  <c r="F26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28" i="2"/>
  <c r="F28" i="2" s="1"/>
  <c r="D29" i="2"/>
  <c r="F29" i="2" s="1"/>
  <c r="D30" i="2"/>
  <c r="F30" i="2" s="1"/>
  <c r="D31" i="2"/>
  <c r="F31" i="2" s="1"/>
  <c r="D400" i="2"/>
  <c r="F400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F273" i="2" s="1"/>
  <c r="D274" i="2"/>
  <c r="F274" i="2" s="1"/>
  <c r="D125" i="2"/>
  <c r="F125" i="2" s="1"/>
  <c r="D126" i="2"/>
  <c r="F126" i="2" s="1"/>
  <c r="D127" i="2"/>
  <c r="F127" i="2" s="1"/>
  <c r="D128" i="2"/>
  <c r="F128" i="2" s="1"/>
  <c r="D401" i="2"/>
  <c r="F401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F281" i="2" s="1"/>
  <c r="D282" i="2"/>
  <c r="F282" i="2" s="1"/>
  <c r="D129" i="2"/>
  <c r="F129" i="2" s="1"/>
  <c r="D130" i="2"/>
  <c r="F130" i="2" s="1"/>
  <c r="D131" i="2"/>
  <c r="F131" i="2" s="1"/>
  <c r="D132" i="2"/>
  <c r="F132" i="2" s="1"/>
  <c r="D283" i="2"/>
  <c r="F283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32" i="2"/>
  <c r="F32" i="2" s="1"/>
  <c r="D33" i="2"/>
  <c r="F33" i="2" s="1"/>
  <c r="D34" i="2"/>
  <c r="F34" i="2" s="1"/>
  <c r="D35" i="2"/>
  <c r="F35" i="2" s="1"/>
  <c r="D402" i="2"/>
  <c r="F402" i="2" s="1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141" i="2"/>
  <c r="F141" i="2" s="1"/>
  <c r="D142" i="2"/>
  <c r="F142" i="2" s="1"/>
  <c r="D143" i="2"/>
  <c r="F143" i="2" s="1"/>
  <c r="D144" i="2"/>
  <c r="F144" i="2" s="1"/>
  <c r="D292" i="2"/>
  <c r="F292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36" i="2"/>
  <c r="F36" i="2" s="1"/>
  <c r="D37" i="2"/>
  <c r="F37" i="2" s="1"/>
  <c r="D38" i="2"/>
  <c r="F38" i="2" s="1"/>
  <c r="D39" i="2"/>
  <c r="F39" i="2" s="1"/>
  <c r="D403" i="2"/>
  <c r="F403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153" i="2"/>
  <c r="F153" i="2" s="1"/>
  <c r="D154" i="2"/>
  <c r="F154" i="2" s="1"/>
  <c r="D155" i="2"/>
  <c r="F155" i="2" s="1"/>
  <c r="D156" i="2"/>
  <c r="F156" i="2" s="1"/>
  <c r="D404" i="2"/>
  <c r="F404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157" i="2"/>
  <c r="F157" i="2" s="1"/>
  <c r="D158" i="2"/>
  <c r="F158" i="2" s="1"/>
  <c r="D159" i="2"/>
  <c r="F159" i="2" s="1"/>
  <c r="D160" i="2"/>
  <c r="F160" i="2" s="1"/>
  <c r="D309" i="2"/>
  <c r="F309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40" i="2"/>
  <c r="F40" i="2" s="1"/>
  <c r="D41" i="2"/>
  <c r="F41" i="2" s="1"/>
  <c r="D42" i="2"/>
  <c r="F42" i="2" s="1"/>
  <c r="D43" i="2"/>
  <c r="F43" i="2" s="1"/>
  <c r="D405" i="2"/>
  <c r="F405" i="2" s="1"/>
  <c r="D310" i="2"/>
  <c r="F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169" i="2"/>
  <c r="F169" i="2" s="1"/>
  <c r="D170" i="2"/>
  <c r="F170" i="2" s="1"/>
  <c r="D171" i="2"/>
  <c r="F171" i="2" s="1"/>
  <c r="D172" i="2"/>
  <c r="F172" i="2" s="1"/>
  <c r="D318" i="2"/>
  <c r="F318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44" i="2"/>
  <c r="F44" i="2" s="1"/>
  <c r="D45" i="2"/>
  <c r="F45" i="2" s="1"/>
  <c r="D46" i="2"/>
  <c r="F46" i="2" s="1"/>
  <c r="D47" i="2"/>
  <c r="F47" i="2" s="1"/>
  <c r="D406" i="2"/>
  <c r="F406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181" i="2"/>
  <c r="F181" i="2" s="1"/>
  <c r="D182" i="2"/>
  <c r="F182" i="2" s="1"/>
  <c r="D183" i="2"/>
  <c r="F183" i="2" s="1"/>
  <c r="D184" i="2"/>
  <c r="F184" i="2" s="1"/>
  <c r="D407" i="2"/>
  <c r="F407" i="2" s="1"/>
  <c r="D327" i="2"/>
  <c r="F327" i="2" s="1"/>
  <c r="D328" i="2"/>
  <c r="F328" i="2" s="1"/>
  <c r="D329" i="2"/>
  <c r="F329" i="2" s="1"/>
  <c r="D330" i="2"/>
  <c r="F330" i="2" s="1"/>
  <c r="D331" i="2"/>
  <c r="F331" i="2" s="1"/>
  <c r="D332" i="2"/>
  <c r="F332" i="2" s="1"/>
  <c r="D333" i="2"/>
  <c r="F333" i="2" s="1"/>
  <c r="D334" i="2"/>
  <c r="F334" i="2" s="1"/>
  <c r="D408" i="2"/>
  <c r="F408" i="2" s="1"/>
  <c r="D335" i="2"/>
  <c r="F335" i="2" s="1"/>
  <c r="D336" i="2"/>
  <c r="F336" i="2" s="1"/>
  <c r="D337" i="2"/>
  <c r="F337" i="2" s="1"/>
  <c r="D338" i="2"/>
  <c r="F338" i="2" s="1"/>
  <c r="D339" i="2"/>
  <c r="F339" i="2" s="1"/>
  <c r="D340" i="2"/>
  <c r="F340" i="2" s="1"/>
  <c r="D341" i="2"/>
  <c r="F341" i="2" s="1"/>
  <c r="D342" i="2"/>
  <c r="F342" i="2" s="1"/>
  <c r="D409" i="2"/>
  <c r="F409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D350" i="2"/>
  <c r="F350" i="2" s="1"/>
  <c r="D185" i="2"/>
  <c r="F185" i="2" s="1"/>
  <c r="D186" i="2"/>
  <c r="F186" i="2" s="1"/>
  <c r="D187" i="2"/>
  <c r="F187" i="2" s="1"/>
  <c r="D188" i="2"/>
  <c r="F188" i="2" s="1"/>
  <c r="D410" i="2"/>
  <c r="F41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F356" i="2" s="1"/>
  <c r="D357" i="2"/>
  <c r="F357" i="2" s="1"/>
  <c r="D358" i="2"/>
  <c r="F358" i="2" s="1"/>
  <c r="D189" i="2"/>
  <c r="F189" i="2" s="1"/>
  <c r="D190" i="2"/>
  <c r="F190" i="2" s="1"/>
  <c r="D191" i="2"/>
  <c r="F191" i="2" s="1"/>
  <c r="D192" i="2"/>
  <c r="F192" i="2" s="1"/>
  <c r="D411" i="2"/>
  <c r="F411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193" i="2"/>
  <c r="F193" i="2" s="1"/>
  <c r="D194" i="2"/>
  <c r="F194" i="2" s="1"/>
  <c r="D195" i="2"/>
  <c r="F195" i="2" s="1"/>
  <c r="D196" i="2"/>
  <c r="F196" i="2" s="1"/>
  <c r="D412" i="2"/>
  <c r="F412" i="2" s="1"/>
  <c r="D367" i="2"/>
  <c r="F367" i="2" s="1"/>
  <c r="D368" i="2"/>
  <c r="F368" i="2" s="1"/>
  <c r="D369" i="2"/>
  <c r="F369" i="2" s="1"/>
  <c r="D370" i="2"/>
  <c r="F370" i="2" s="1"/>
  <c r="D371" i="2"/>
  <c r="F371" i="2" s="1"/>
  <c r="D372" i="2"/>
  <c r="F372" i="2" s="1"/>
  <c r="D373" i="2"/>
  <c r="F373" i="2" s="1"/>
  <c r="D374" i="2"/>
  <c r="F374" i="2" s="1"/>
  <c r="D197" i="2"/>
  <c r="F197" i="2" s="1"/>
  <c r="D198" i="2"/>
  <c r="F198" i="2" s="1"/>
  <c r="D199" i="2"/>
  <c r="F199" i="2" s="1"/>
  <c r="D200" i="2"/>
  <c r="F200" i="2" s="1"/>
  <c r="D413" i="2"/>
  <c r="F413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F382" i="2" s="1"/>
  <c r="D201" i="2"/>
  <c r="F201" i="2" s="1"/>
  <c r="D202" i="2"/>
  <c r="F202" i="2" s="1"/>
  <c r="D203" i="2"/>
  <c r="F203" i="2" s="1"/>
  <c r="D204" i="2"/>
  <c r="F204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F220" i="2" s="1"/>
  <c r="D221" i="2"/>
  <c r="F221" i="2" s="1"/>
  <c r="D61" i="2"/>
  <c r="F61" i="2" s="1"/>
  <c r="D62" i="2"/>
  <c r="F62" i="2" s="1"/>
  <c r="D63" i="2"/>
  <c r="F63" i="2" s="1"/>
  <c r="D64" i="2"/>
  <c r="F64" i="2" s="1"/>
  <c r="D394" i="2"/>
  <c r="F394" i="2" s="1"/>
  <c r="E6" i="2" l="1"/>
  <c r="F383" i="2"/>
  <c r="F384" i="2"/>
  <c r="F385" i="2"/>
  <c r="F386" i="2"/>
  <c r="F387" i="2"/>
  <c r="F388" i="2"/>
  <c r="F389" i="2"/>
  <c r="F390" i="2"/>
  <c r="F391" i="2"/>
  <c r="F392" i="2"/>
  <c r="F393" i="2"/>
  <c r="F205" i="2"/>
  <c r="F206" i="2"/>
  <c r="F207" i="2"/>
  <c r="F208" i="2"/>
  <c r="F209" i="2"/>
  <c r="F210" i="2"/>
  <c r="F211" i="2"/>
  <c r="F212" i="2"/>
  <c r="F48" i="2"/>
  <c r="F49" i="2"/>
  <c r="F50" i="2"/>
  <c r="F51" i="2"/>
  <c r="F52" i="2"/>
  <c r="D12" i="7"/>
  <c r="D28" i="7"/>
  <c r="D7" i="7"/>
  <c r="D32" i="7"/>
  <c r="D41" i="7"/>
  <c r="D21" i="7"/>
  <c r="D9" i="7"/>
  <c r="D44" i="7"/>
  <c r="D35" i="7"/>
  <c r="D17" i="7"/>
  <c r="D4" i="7"/>
  <c r="D29" i="7"/>
  <c r="D25" i="7"/>
  <c r="D27" i="7"/>
  <c r="D16" i="7"/>
  <c r="D13" i="7"/>
  <c r="D38" i="7"/>
  <c r="D43" i="7"/>
  <c r="D8" i="7"/>
  <c r="D31" i="7"/>
  <c r="D45" i="7"/>
  <c r="D24" i="7"/>
  <c r="D37" i="7"/>
  <c r="D5" i="7"/>
  <c r="D40" i="7"/>
  <c r="D20" i="7"/>
  <c r="D39" i="7"/>
  <c r="D30" i="7"/>
  <c r="D18" i="7"/>
  <c r="D23" i="7"/>
  <c r="D6" i="7"/>
  <c r="D15" i="7"/>
  <c r="D10" i="7"/>
  <c r="D22" i="7"/>
  <c r="D34" i="7"/>
  <c r="D19" i="7"/>
  <c r="D42" i="7"/>
  <c r="D11" i="7"/>
  <c r="D3" i="7"/>
  <c r="D33" i="7"/>
  <c r="E33" i="7"/>
  <c r="E18" i="7"/>
  <c r="E28" i="7"/>
  <c r="E19" i="7"/>
  <c r="E39" i="7"/>
  <c r="E37" i="7"/>
  <c r="E35" i="7"/>
  <c r="E41" i="7"/>
  <c r="E10" i="7"/>
  <c r="E30" i="7"/>
  <c r="E22" i="7"/>
  <c r="E21" i="7"/>
  <c r="E23" i="7"/>
  <c r="E29" i="7"/>
  <c r="E11" i="7"/>
  <c r="E17" i="7"/>
  <c r="E4" i="7"/>
  <c r="E38" i="7"/>
  <c r="E42" i="7"/>
  <c r="E24" i="7"/>
  <c r="E9" i="7"/>
  <c r="E20" i="7"/>
  <c r="E12" i="7"/>
  <c r="E15" i="7"/>
  <c r="E25" i="7"/>
  <c r="E13" i="7"/>
  <c r="E32" i="7"/>
  <c r="E6" i="7"/>
  <c r="E8" i="7"/>
  <c r="E40" i="7"/>
  <c r="E45" i="7"/>
  <c r="E27" i="7"/>
  <c r="E44" i="7"/>
  <c r="E16" i="7"/>
  <c r="E7" i="7"/>
  <c r="E34" i="7"/>
  <c r="E5" i="7"/>
  <c r="E31" i="7"/>
  <c r="E3" i="7"/>
  <c r="E43" i="7"/>
</calcChain>
</file>

<file path=xl/sharedStrings.xml><?xml version="1.0" encoding="utf-8"?>
<sst xmlns="http://schemas.openxmlformats.org/spreadsheetml/2006/main" count="3724" uniqueCount="916">
  <si>
    <t>k</t>
  </si>
  <si>
    <t>kh</t>
  </si>
  <si>
    <t>g</t>
  </si>
  <si>
    <t>gh</t>
  </si>
  <si>
    <t>ňg</t>
  </si>
  <si>
    <t>c</t>
  </si>
  <si>
    <t>ch</t>
  </si>
  <si>
    <t>j</t>
  </si>
  <si>
    <t>jh</t>
  </si>
  <si>
    <t>ñ</t>
  </si>
  <si>
    <t>ňj</t>
  </si>
  <si>
    <t>t</t>
  </si>
  <si>
    <t>th</t>
  </si>
  <si>
    <t>d</t>
  </si>
  <si>
    <t>dh</t>
  </si>
  <si>
    <t>n</t>
  </si>
  <si>
    <t>ňd</t>
  </si>
  <si>
    <t>p</t>
  </si>
  <si>
    <t>ph</t>
  </si>
  <si>
    <t>b</t>
  </si>
  <si>
    <t>bh</t>
  </si>
  <si>
    <t>m</t>
  </si>
  <si>
    <t>y</t>
  </si>
  <si>
    <t>r</t>
  </si>
  <si>
    <t>l</t>
  </si>
  <si>
    <t>v</t>
  </si>
  <si>
    <t>sh</t>
  </si>
  <si>
    <t>s.h</t>
  </si>
  <si>
    <t>s</t>
  </si>
  <si>
    <t>h</t>
  </si>
  <si>
    <t>f</t>
  </si>
  <si>
    <t>ක්</t>
  </si>
  <si>
    <t>ඛ්</t>
  </si>
  <si>
    <t>ග්</t>
  </si>
  <si>
    <t>ඝ්</t>
  </si>
  <si>
    <t>ඞ</t>
  </si>
  <si>
    <t>ච්</t>
  </si>
  <si>
    <t>ඡ්</t>
  </si>
  <si>
    <t>ජ්</t>
  </si>
  <si>
    <t>ඣ්</t>
  </si>
  <si>
    <t>ඤ්</t>
  </si>
  <si>
    <t>ට්</t>
  </si>
  <si>
    <t>ඨ්</t>
  </si>
  <si>
    <t>ඩ්</t>
  </si>
  <si>
    <t>ඪ්</t>
  </si>
  <si>
    <t>ණ්</t>
  </si>
  <si>
    <t>ත්</t>
  </si>
  <si>
    <t>ථ්</t>
  </si>
  <si>
    <t>ද්</t>
  </si>
  <si>
    <t>ධ්</t>
  </si>
  <si>
    <t>න්</t>
  </si>
  <si>
    <t>ප්</t>
  </si>
  <si>
    <t>ඵ්</t>
  </si>
  <si>
    <t>බ්</t>
  </si>
  <si>
    <t>භ්</t>
  </si>
  <si>
    <t>ම්</t>
  </si>
  <si>
    <t>ය්</t>
  </si>
  <si>
    <t>ර්</t>
  </si>
  <si>
    <t>ල්</t>
  </si>
  <si>
    <t>ව්</t>
  </si>
  <si>
    <t>ස්</t>
  </si>
  <si>
    <t>හ්</t>
  </si>
  <si>
    <t>ළ්</t>
  </si>
  <si>
    <t>a</t>
  </si>
  <si>
    <t>අ</t>
  </si>
  <si>
    <t>ක</t>
  </si>
  <si>
    <t>ඛ</t>
  </si>
  <si>
    <t>ග</t>
  </si>
  <si>
    <t>ඝ</t>
  </si>
  <si>
    <t>ච</t>
  </si>
  <si>
    <t>ඡ</t>
  </si>
  <si>
    <t>ජ</t>
  </si>
  <si>
    <t>ඣ</t>
  </si>
  <si>
    <t>ඤ</t>
  </si>
  <si>
    <t>ට</t>
  </si>
  <si>
    <t>ඨ</t>
  </si>
  <si>
    <t>ඩ</t>
  </si>
  <si>
    <t>ඪ</t>
  </si>
  <si>
    <t>ණ</t>
  </si>
  <si>
    <t>ත</t>
  </si>
  <si>
    <t>ථ</t>
  </si>
  <si>
    <t>ද</t>
  </si>
  <si>
    <t>ධ</t>
  </si>
  <si>
    <t>න</t>
  </si>
  <si>
    <t>ප</t>
  </si>
  <si>
    <t>ඵ</t>
  </si>
  <si>
    <t>බ</t>
  </si>
  <si>
    <t>භ</t>
  </si>
  <si>
    <t>ම</t>
  </si>
  <si>
    <t>‍ය</t>
  </si>
  <si>
    <t>‍ර</t>
  </si>
  <si>
    <t>ල</t>
  </si>
  <si>
    <t>ව</t>
  </si>
  <si>
    <t>ස</t>
  </si>
  <si>
    <t>හ</t>
  </si>
  <si>
    <t>ළ</t>
  </si>
  <si>
    <t>ā</t>
  </si>
  <si>
    <t>ආ</t>
  </si>
  <si>
    <t>කා</t>
  </si>
  <si>
    <t>ඛා</t>
  </si>
  <si>
    <t>ගා</t>
  </si>
  <si>
    <t>ඝා</t>
  </si>
  <si>
    <t>චා</t>
  </si>
  <si>
    <t>ඡා</t>
  </si>
  <si>
    <t>ජා</t>
  </si>
  <si>
    <t>ඣා</t>
  </si>
  <si>
    <t>ඤා</t>
  </si>
  <si>
    <t>ටා</t>
  </si>
  <si>
    <t>ඨා</t>
  </si>
  <si>
    <t>ඩා</t>
  </si>
  <si>
    <t>ඪා</t>
  </si>
  <si>
    <t>ණා</t>
  </si>
  <si>
    <t>තා</t>
  </si>
  <si>
    <t>ථා</t>
  </si>
  <si>
    <t>දා</t>
  </si>
  <si>
    <t>ධා</t>
  </si>
  <si>
    <t>නා</t>
  </si>
  <si>
    <t>පා</t>
  </si>
  <si>
    <t>ඵා</t>
  </si>
  <si>
    <t>බා</t>
  </si>
  <si>
    <t>භා</t>
  </si>
  <si>
    <t>මා</t>
  </si>
  <si>
    <t>යා</t>
  </si>
  <si>
    <t>රා</t>
  </si>
  <si>
    <t>ලා</t>
  </si>
  <si>
    <t>වා</t>
  </si>
  <si>
    <t>සා</t>
  </si>
  <si>
    <t>හා</t>
  </si>
  <si>
    <t>ළා</t>
  </si>
  <si>
    <t>i</t>
  </si>
  <si>
    <t>ඉ</t>
  </si>
  <si>
    <t>කි</t>
  </si>
  <si>
    <t>ඛි</t>
  </si>
  <si>
    <t>ගි</t>
  </si>
  <si>
    <t>ඝි</t>
  </si>
  <si>
    <t>චි</t>
  </si>
  <si>
    <t>ඡි</t>
  </si>
  <si>
    <t>ජි</t>
  </si>
  <si>
    <t>ඣි</t>
  </si>
  <si>
    <t>ඤි</t>
  </si>
  <si>
    <t>ටි</t>
  </si>
  <si>
    <t>ඨි</t>
  </si>
  <si>
    <t>ඩි</t>
  </si>
  <si>
    <t>ඪි</t>
  </si>
  <si>
    <t>ණි</t>
  </si>
  <si>
    <t>ති</t>
  </si>
  <si>
    <t>ථී</t>
  </si>
  <si>
    <t>දි</t>
  </si>
  <si>
    <t>ධි</t>
  </si>
  <si>
    <t>නි</t>
  </si>
  <si>
    <t>පි</t>
  </si>
  <si>
    <t>ඵි</t>
  </si>
  <si>
    <t>බි</t>
  </si>
  <si>
    <t>භි</t>
  </si>
  <si>
    <t>මි</t>
  </si>
  <si>
    <t>යි</t>
  </si>
  <si>
    <t>රි</t>
  </si>
  <si>
    <t>ලි</t>
  </si>
  <si>
    <t>වි</t>
  </si>
  <si>
    <t>සි</t>
  </si>
  <si>
    <t>හි</t>
  </si>
  <si>
    <t>ළි</t>
  </si>
  <si>
    <t>ī</t>
  </si>
  <si>
    <t>ඊ</t>
  </si>
  <si>
    <t>කී</t>
  </si>
  <si>
    <t>ඛී</t>
  </si>
  <si>
    <t>ගී</t>
  </si>
  <si>
    <t>ඝී</t>
  </si>
  <si>
    <t>චී</t>
  </si>
  <si>
    <t>ඡී</t>
  </si>
  <si>
    <t>ජී</t>
  </si>
  <si>
    <t>ඣී</t>
  </si>
  <si>
    <t>ඤී</t>
  </si>
  <si>
    <t>ටී</t>
  </si>
  <si>
    <t>ඨී</t>
  </si>
  <si>
    <t>ඩී</t>
  </si>
  <si>
    <t>ඪී</t>
  </si>
  <si>
    <t>ණී</t>
  </si>
  <si>
    <t>තී</t>
  </si>
  <si>
    <t>දී</t>
  </si>
  <si>
    <t>ධී</t>
  </si>
  <si>
    <t>නී</t>
  </si>
  <si>
    <t>පී</t>
  </si>
  <si>
    <t>ඵී</t>
  </si>
  <si>
    <t>බී</t>
  </si>
  <si>
    <t>භී</t>
  </si>
  <si>
    <t>මී</t>
  </si>
  <si>
    <t>යී</t>
  </si>
  <si>
    <t>රී</t>
  </si>
  <si>
    <t>ලී</t>
  </si>
  <si>
    <t>වී</t>
  </si>
  <si>
    <t>සී</t>
  </si>
  <si>
    <t>හී</t>
  </si>
  <si>
    <t>ළී</t>
  </si>
  <si>
    <t>u</t>
  </si>
  <si>
    <t>උ</t>
  </si>
  <si>
    <t>කු</t>
  </si>
  <si>
    <t>ඛු</t>
  </si>
  <si>
    <t>ගු</t>
  </si>
  <si>
    <t>ඝු</t>
  </si>
  <si>
    <t>චු</t>
  </si>
  <si>
    <t>ඡු</t>
  </si>
  <si>
    <t>ජු</t>
  </si>
  <si>
    <t>ඣු</t>
  </si>
  <si>
    <t>ඤු</t>
  </si>
  <si>
    <t>ටු</t>
  </si>
  <si>
    <t>ඨු</t>
  </si>
  <si>
    <t>ඩු</t>
  </si>
  <si>
    <t>ඪු</t>
  </si>
  <si>
    <t>ණු</t>
  </si>
  <si>
    <t>තු</t>
  </si>
  <si>
    <t>ථු</t>
  </si>
  <si>
    <t>දු</t>
  </si>
  <si>
    <t>ධු</t>
  </si>
  <si>
    <t>නු</t>
  </si>
  <si>
    <t>පු</t>
  </si>
  <si>
    <t>ඵු</t>
  </si>
  <si>
    <t>බු</t>
  </si>
  <si>
    <t>භු</t>
  </si>
  <si>
    <t>මු</t>
  </si>
  <si>
    <t>යු</t>
  </si>
  <si>
    <t>රු</t>
  </si>
  <si>
    <t>ලු</t>
  </si>
  <si>
    <t>වු</t>
  </si>
  <si>
    <t>සු</t>
  </si>
  <si>
    <t>හු</t>
  </si>
  <si>
    <t>ළු</t>
  </si>
  <si>
    <t>ū</t>
  </si>
  <si>
    <t>ඌ</t>
  </si>
  <si>
    <t>කූ</t>
  </si>
  <si>
    <t>ඛූ</t>
  </si>
  <si>
    <t>ගූ</t>
  </si>
  <si>
    <t>ඝූ</t>
  </si>
  <si>
    <t>චූ</t>
  </si>
  <si>
    <t>ඡූ</t>
  </si>
  <si>
    <t>ජූ</t>
  </si>
  <si>
    <t>ඣූ</t>
  </si>
  <si>
    <t>ඤූ</t>
  </si>
  <si>
    <t>ටූ</t>
  </si>
  <si>
    <t>ඨූ</t>
  </si>
  <si>
    <t>ඩූ</t>
  </si>
  <si>
    <t>ඪූ</t>
  </si>
  <si>
    <t>ණූ</t>
  </si>
  <si>
    <t>තූ</t>
  </si>
  <si>
    <t>ථූ</t>
  </si>
  <si>
    <t>දූ</t>
  </si>
  <si>
    <t>ධූ</t>
  </si>
  <si>
    <t>නූ</t>
  </si>
  <si>
    <t>පූ</t>
  </si>
  <si>
    <t>ඵූ</t>
  </si>
  <si>
    <t>බූ</t>
  </si>
  <si>
    <t>භූ</t>
  </si>
  <si>
    <t>මූ</t>
  </si>
  <si>
    <t>යූ</t>
  </si>
  <si>
    <t>රූ</t>
  </si>
  <si>
    <t>ලූ</t>
  </si>
  <si>
    <t>වූ</t>
  </si>
  <si>
    <t>සූ</t>
  </si>
  <si>
    <t>හූ</t>
  </si>
  <si>
    <t>ළූ</t>
  </si>
  <si>
    <t>e</t>
  </si>
  <si>
    <t>එ</t>
  </si>
  <si>
    <t>කෙ</t>
  </si>
  <si>
    <t>ඛෙ</t>
  </si>
  <si>
    <t>ගෙ</t>
  </si>
  <si>
    <t>ඝෙ</t>
  </si>
  <si>
    <t>ඟෙ</t>
  </si>
  <si>
    <t>චෙ</t>
  </si>
  <si>
    <t>ඡෙ</t>
  </si>
  <si>
    <t>ජෙ</t>
  </si>
  <si>
    <t>ඣෙ</t>
  </si>
  <si>
    <t>ඤෙ</t>
  </si>
  <si>
    <t>ඦෙ</t>
  </si>
  <si>
    <t>ටෙ</t>
  </si>
  <si>
    <t>ඨෙ</t>
  </si>
  <si>
    <t>ඩෙ</t>
  </si>
  <si>
    <t>ඪෙ</t>
  </si>
  <si>
    <t>ණෙ</t>
  </si>
  <si>
    <t>ඬෙ</t>
  </si>
  <si>
    <t>තෙ</t>
  </si>
  <si>
    <t>ථෙ</t>
  </si>
  <si>
    <t>දෙ</t>
  </si>
  <si>
    <t>ධෙ</t>
  </si>
  <si>
    <t>නෙ</t>
  </si>
  <si>
    <t>ඳෙ</t>
  </si>
  <si>
    <t>පෙ</t>
  </si>
  <si>
    <t>බෙ</t>
  </si>
  <si>
    <t>භෙ</t>
  </si>
  <si>
    <t>මෙ</t>
  </si>
  <si>
    <t>යෙ</t>
  </si>
  <si>
    <t>රෙ</t>
  </si>
  <si>
    <t>ලෙ</t>
  </si>
  <si>
    <t>වෙ</t>
  </si>
  <si>
    <t>ශෙ</t>
  </si>
  <si>
    <t>ෂෙ</t>
  </si>
  <si>
    <t>සෙ</t>
  </si>
  <si>
    <t>හෙ</t>
  </si>
  <si>
    <t>ළෙ</t>
  </si>
  <si>
    <t>ෆෙ</t>
  </si>
  <si>
    <t>ඒ</t>
  </si>
  <si>
    <t>කේ</t>
  </si>
  <si>
    <t>ඛේ</t>
  </si>
  <si>
    <t>ගේ</t>
  </si>
  <si>
    <t>ඝේ</t>
  </si>
  <si>
    <t>චේ</t>
  </si>
  <si>
    <t xml:space="preserve">ඡේ </t>
  </si>
  <si>
    <t>ජේ</t>
  </si>
  <si>
    <t>ඣේ</t>
  </si>
  <si>
    <t>ඤේ</t>
  </si>
  <si>
    <t>ටේ</t>
  </si>
  <si>
    <t>ඨේ</t>
  </si>
  <si>
    <t>ඩේ</t>
  </si>
  <si>
    <t>ඪේ</t>
  </si>
  <si>
    <t>ණේ</t>
  </si>
  <si>
    <t>තේ</t>
  </si>
  <si>
    <t>ථේ</t>
  </si>
  <si>
    <t>දේ</t>
  </si>
  <si>
    <t>ධේ</t>
  </si>
  <si>
    <t>නේ</t>
  </si>
  <si>
    <t>පේ</t>
  </si>
  <si>
    <t>බේ</t>
  </si>
  <si>
    <t>භේ</t>
  </si>
  <si>
    <t>මේ</t>
  </si>
  <si>
    <t>යේ</t>
  </si>
  <si>
    <t>රේ</t>
  </si>
  <si>
    <t>ලේ</t>
  </si>
  <si>
    <t>වේ</t>
  </si>
  <si>
    <t>සේ</t>
  </si>
  <si>
    <t>හේ</t>
  </si>
  <si>
    <t>ළේ</t>
  </si>
  <si>
    <t>o</t>
  </si>
  <si>
    <t>ඔ</t>
  </si>
  <si>
    <t>කො</t>
  </si>
  <si>
    <t>ඛො</t>
  </si>
  <si>
    <t>ගො</t>
  </si>
  <si>
    <t>ඝො</t>
  </si>
  <si>
    <t>ඟො</t>
  </si>
  <si>
    <t>චො</t>
  </si>
  <si>
    <t>ඡො</t>
  </si>
  <si>
    <t>ජො</t>
  </si>
  <si>
    <t>ඣො</t>
  </si>
  <si>
    <t>ඤො</t>
  </si>
  <si>
    <t>ඦො</t>
  </si>
  <si>
    <t>ටො</t>
  </si>
  <si>
    <t>ඨො</t>
  </si>
  <si>
    <t>ඩො</t>
  </si>
  <si>
    <t>ඪො</t>
  </si>
  <si>
    <t>ණො</t>
  </si>
  <si>
    <t>ඬො</t>
  </si>
  <si>
    <t>තො</t>
  </si>
  <si>
    <t>ථො</t>
  </si>
  <si>
    <t>දො</t>
  </si>
  <si>
    <t>ධො</t>
  </si>
  <si>
    <t>නො</t>
  </si>
  <si>
    <t>ඳො</t>
  </si>
  <si>
    <t>පො</t>
  </si>
  <si>
    <t>බො</t>
  </si>
  <si>
    <t>භො</t>
  </si>
  <si>
    <t>මො</t>
  </si>
  <si>
    <t>යො</t>
  </si>
  <si>
    <t>රො</t>
  </si>
  <si>
    <t>ලො</t>
  </si>
  <si>
    <t>වො</t>
  </si>
  <si>
    <t>ශො</t>
  </si>
  <si>
    <t>සො</t>
  </si>
  <si>
    <t>හො</t>
  </si>
  <si>
    <t>ළො</t>
  </si>
  <si>
    <t>ෆො</t>
  </si>
  <si>
    <t>ඕ</t>
  </si>
  <si>
    <t>කෝ</t>
  </si>
  <si>
    <t>ඛෝ</t>
  </si>
  <si>
    <t>ගෝ</t>
  </si>
  <si>
    <t>ඝෝ</t>
  </si>
  <si>
    <t>චෝ</t>
  </si>
  <si>
    <t>ඡෝ</t>
  </si>
  <si>
    <t>ජෝ</t>
  </si>
  <si>
    <t>ඣෝ</t>
  </si>
  <si>
    <t>ඤෝ</t>
  </si>
  <si>
    <t>ටෝ</t>
  </si>
  <si>
    <t>ඨෝ</t>
  </si>
  <si>
    <t>ඩෝ</t>
  </si>
  <si>
    <t>ඪෝ</t>
  </si>
  <si>
    <t>ණෝ</t>
  </si>
  <si>
    <t>තෝ</t>
  </si>
  <si>
    <t>ථෝ</t>
  </si>
  <si>
    <t>දෝ</t>
  </si>
  <si>
    <t>ධෝ</t>
  </si>
  <si>
    <t>නෝ</t>
  </si>
  <si>
    <t>පෝ</t>
  </si>
  <si>
    <t>බෝ</t>
  </si>
  <si>
    <t>භෝ</t>
  </si>
  <si>
    <t>මෝ</t>
  </si>
  <si>
    <t>යෝ</t>
  </si>
  <si>
    <t>රෝ</t>
  </si>
  <si>
    <t>ලෝ</t>
  </si>
  <si>
    <t>වෝ</t>
  </si>
  <si>
    <t>සෝ</t>
  </si>
  <si>
    <t>හෝ</t>
  </si>
  <si>
    <t>ළෝ</t>
  </si>
  <si>
    <t>ṃ</t>
  </si>
  <si>
    <t>ං</t>
  </si>
  <si>
    <t>h.</t>
  </si>
  <si>
    <t>X-ra</t>
  </si>
  <si>
    <t>්‍ර</t>
  </si>
  <si>
    <t>ක්‍ර</t>
  </si>
  <si>
    <t>ඛ්‍ර</t>
  </si>
  <si>
    <t>ග්‍ර</t>
  </si>
  <si>
    <t>ඝ්‍ර</t>
  </si>
  <si>
    <t>ච්‍ර</t>
  </si>
  <si>
    <t>ඡ්‍ර</t>
  </si>
  <si>
    <t>ජ්‍ර</t>
  </si>
  <si>
    <t>ඣ්‍ර</t>
  </si>
  <si>
    <t>ඤ්‍ර</t>
  </si>
  <si>
    <t>ට්‍ර</t>
  </si>
  <si>
    <t>ඨ්‍ර</t>
  </si>
  <si>
    <t>ඩ්‍ර</t>
  </si>
  <si>
    <t>ඪ්‍ර</t>
  </si>
  <si>
    <t>ණ්‍ර</t>
  </si>
  <si>
    <t>ත්‍ර</t>
  </si>
  <si>
    <t>ථ්‍ර</t>
  </si>
  <si>
    <t>ද්‍ර</t>
  </si>
  <si>
    <t>ධ්‍ර</t>
  </si>
  <si>
    <t>ප්‍ර</t>
  </si>
  <si>
    <t>ඵ්‍ර</t>
  </si>
  <si>
    <t>බ්‍ර</t>
  </si>
  <si>
    <t>භ්‍ර</t>
  </si>
  <si>
    <t>ව්‍ර</t>
  </si>
  <si>
    <t>ස්‍ර</t>
  </si>
  <si>
    <t>හ්‍ර</t>
  </si>
  <si>
    <t>ළ්‍ර</t>
  </si>
  <si>
    <t>X-ya</t>
  </si>
  <si>
    <t>ක්‍ය</t>
  </si>
  <si>
    <t>ඛ්‍ය</t>
  </si>
  <si>
    <t>ග්‍ය</t>
  </si>
  <si>
    <t>ඝ්‍ය</t>
  </si>
  <si>
    <t>ච්‍ය</t>
  </si>
  <si>
    <t>ඡ්‍ය</t>
  </si>
  <si>
    <t>ජ්‍ය</t>
  </si>
  <si>
    <t>ඣ්‍ය</t>
  </si>
  <si>
    <t>ඤ්‍ය</t>
  </si>
  <si>
    <t>ට්‍ය</t>
  </si>
  <si>
    <t>ඨ්‍ය</t>
  </si>
  <si>
    <t>ඩ්‍ය</t>
  </si>
  <si>
    <t>ඪ්‍ය</t>
  </si>
  <si>
    <t>ණ්‍ය</t>
  </si>
  <si>
    <t>ත්‍ය</t>
  </si>
  <si>
    <t>ථ්‍ය</t>
  </si>
  <si>
    <t>ද්‍ය</t>
  </si>
  <si>
    <t>ධ්‍ය</t>
  </si>
  <si>
    <t>ප්‍ය</t>
  </si>
  <si>
    <t>ඵ්‍ය</t>
  </si>
  <si>
    <t>බ්‍ය</t>
  </si>
  <si>
    <t>භ්‍ය</t>
  </si>
  <si>
    <t>ව්‍ය</t>
  </si>
  <si>
    <t>ස්‍ය</t>
  </si>
  <si>
    <t>හ්‍ය</t>
  </si>
  <si>
    <t>ළ්‍ය</t>
  </si>
  <si>
    <t>rXa</t>
  </si>
  <si>
    <t>ර්‍</t>
  </si>
  <si>
    <t>ර්‍ක</t>
  </si>
  <si>
    <t>ඥ</t>
  </si>
  <si>
    <t xml:space="preserve"> </t>
  </si>
  <si>
    <t>#</t>
  </si>
  <si>
    <t>sinhala</t>
  </si>
  <si>
    <t>summary</t>
  </si>
  <si>
    <t>pali to sinhala</t>
  </si>
  <si>
    <t>font</t>
  </si>
  <si>
    <t>times</t>
  </si>
  <si>
    <t>size</t>
  </si>
  <si>
    <t>90%</t>
  </si>
  <si>
    <t>author</t>
  </si>
  <si>
    <t>data</t>
  </si>
  <si>
    <t>ka</t>
  </si>
  <si>
    <t>kā</t>
  </si>
  <si>
    <t>ki</t>
  </si>
  <si>
    <t>kī</t>
  </si>
  <si>
    <t>ku</t>
  </si>
  <si>
    <t>kū</t>
  </si>
  <si>
    <t>ke</t>
  </si>
  <si>
    <t>ko</t>
  </si>
  <si>
    <t>kra</t>
  </si>
  <si>
    <t>krā</t>
  </si>
  <si>
    <t>ක්‍රා</t>
  </si>
  <si>
    <t>kya</t>
  </si>
  <si>
    <t>kyā</t>
  </si>
  <si>
    <t>ක්‍යා</t>
  </si>
  <si>
    <t>rka</t>
  </si>
  <si>
    <t>ඛ්‍රා</t>
  </si>
  <si>
    <t>ඛ්‍යා</t>
  </si>
  <si>
    <t>ග්‍රා</t>
  </si>
  <si>
    <t>ග්‍යා</t>
  </si>
  <si>
    <t>ඝ්‍රා</t>
  </si>
  <si>
    <t>ඝ්‍යා</t>
  </si>
  <si>
    <t>ච්‍රා</t>
  </si>
  <si>
    <t>ච්‍යා</t>
  </si>
  <si>
    <t>ඡ්‍රා</t>
  </si>
  <si>
    <t>ඡ්‍යා</t>
  </si>
  <si>
    <t>ජ්‍රා</t>
  </si>
  <si>
    <t>ජ්‍යා</t>
  </si>
  <si>
    <t>ඣ්‍රා</t>
  </si>
  <si>
    <t>ඣ්‍යා</t>
  </si>
  <si>
    <t>ඤ්‍රා</t>
  </si>
  <si>
    <t>ඤ්‍යා</t>
  </si>
  <si>
    <t>ට්‍රා</t>
  </si>
  <si>
    <t>ට්‍යා</t>
  </si>
  <si>
    <t>ඨ්‍රා</t>
  </si>
  <si>
    <t>ඨ්‍යා</t>
  </si>
  <si>
    <t>ඩ්‍රා</t>
  </si>
  <si>
    <t>ඩ්‍යා</t>
  </si>
  <si>
    <t>ඪ්‍රා</t>
  </si>
  <si>
    <t>ඪ්‍යා</t>
  </si>
  <si>
    <t>ණ්‍රා</t>
  </si>
  <si>
    <t>ණ්‍යා</t>
  </si>
  <si>
    <t>ත්‍රා</t>
  </si>
  <si>
    <t>ත්‍යා</t>
  </si>
  <si>
    <t>ථ්‍රා</t>
  </si>
  <si>
    <t>ථ්‍යා</t>
  </si>
  <si>
    <t>ද්‍රා</t>
  </si>
  <si>
    <t>ද්‍යා</t>
  </si>
  <si>
    <t>ධ්‍රා</t>
  </si>
  <si>
    <t>ධ්‍යා</t>
  </si>
  <si>
    <t>න්‍ර</t>
  </si>
  <si>
    <t>න්‍රා</t>
  </si>
  <si>
    <t>න්‍ය</t>
  </si>
  <si>
    <t>න්‍යා</t>
  </si>
  <si>
    <t>ප්‍රා</t>
  </si>
  <si>
    <t>ප්‍යා</t>
  </si>
  <si>
    <t>ඵ්‍රා</t>
  </si>
  <si>
    <t>ඵ්‍යා</t>
  </si>
  <si>
    <t>බ්‍රා</t>
  </si>
  <si>
    <t>බ්‍යා</t>
  </si>
  <si>
    <t>භ්‍රා</t>
  </si>
  <si>
    <t>භ්‍යා</t>
  </si>
  <si>
    <t>ම්‍ර</t>
  </si>
  <si>
    <t>ම්‍රා</t>
  </si>
  <si>
    <t>ම්‍ය</t>
  </si>
  <si>
    <t>ම්‍යා</t>
  </si>
  <si>
    <t>ල්‍ර</t>
  </si>
  <si>
    <t>ල්‍රා</t>
  </si>
  <si>
    <t>ල්‍ය</t>
  </si>
  <si>
    <t>ල්‍යා</t>
  </si>
  <si>
    <t>ව්‍රා</t>
  </si>
  <si>
    <t>ව්‍යා</t>
  </si>
  <si>
    <t>ස්‍රා</t>
  </si>
  <si>
    <t>ස්‍යා</t>
  </si>
  <si>
    <t>හ්‍රා</t>
  </si>
  <si>
    <t>හ්‍යා</t>
  </si>
  <si>
    <t>ළ්‍රා</t>
  </si>
  <si>
    <t>ළ්‍යා</t>
  </si>
  <si>
    <t>ṭ</t>
  </si>
  <si>
    <t>ṭh</t>
  </si>
  <si>
    <t>ḍ</t>
  </si>
  <si>
    <t>ḍh</t>
  </si>
  <si>
    <t>ṇ</t>
  </si>
  <si>
    <t>ḷ</t>
  </si>
  <si>
    <t>ṅ</t>
  </si>
  <si>
    <t>ra</t>
  </si>
  <si>
    <t>rā</t>
  </si>
  <si>
    <t>ya</t>
  </si>
  <si>
    <t>yā</t>
  </si>
  <si>
    <t>visudhinanda</t>
  </si>
  <si>
    <t>ňḍ</t>
  </si>
  <si>
    <t>kho</t>
  </si>
  <si>
    <t>ge</t>
  </si>
  <si>
    <t>gho</t>
  </si>
  <si>
    <t>ňge</t>
  </si>
  <si>
    <t>co</t>
  </si>
  <si>
    <t>che</t>
  </si>
  <si>
    <t>jo</t>
  </si>
  <si>
    <t>jhe</t>
  </si>
  <si>
    <t>ño</t>
  </si>
  <si>
    <t>ňje</t>
  </si>
  <si>
    <t>ṭo</t>
  </si>
  <si>
    <t>ṭhe</t>
  </si>
  <si>
    <t>ḍo</t>
  </si>
  <si>
    <t>ḍhe</t>
  </si>
  <si>
    <t>ṇo</t>
  </si>
  <si>
    <t>ňḍe</t>
  </si>
  <si>
    <t>to</t>
  </si>
  <si>
    <t>the</t>
  </si>
  <si>
    <t>do</t>
  </si>
  <si>
    <t>dhe</t>
  </si>
  <si>
    <t>no</t>
  </si>
  <si>
    <t>ňde</t>
  </si>
  <si>
    <t>po</t>
  </si>
  <si>
    <t>phe</t>
  </si>
  <si>
    <t>bo</t>
  </si>
  <si>
    <t>bhe</t>
  </si>
  <si>
    <t>mo</t>
  </si>
  <si>
    <t>ye</t>
  </si>
  <si>
    <t>ro</t>
  </si>
  <si>
    <t>le</t>
  </si>
  <si>
    <t>vo</t>
  </si>
  <si>
    <t>she</t>
  </si>
  <si>
    <t>s.ho</t>
  </si>
  <si>
    <t>se</t>
  </si>
  <si>
    <t>ho</t>
  </si>
  <si>
    <t>ḷe</t>
  </si>
  <si>
    <t>fo</t>
  </si>
  <si>
    <t>ඞ්</t>
  </si>
  <si>
    <t>ො</t>
  </si>
  <si>
    <t>ා</t>
  </si>
  <si>
    <t>ි</t>
  </si>
  <si>
    <t>ී</t>
  </si>
  <si>
    <t>ු</t>
  </si>
  <si>
    <t>ූ</t>
  </si>
  <si>
    <t>ෙ</t>
  </si>
  <si>
    <t>්‍ය</t>
  </si>
  <si>
    <t>kk1</t>
  </si>
  <si>
    <t>kk2</t>
  </si>
  <si>
    <t>kkh1</t>
  </si>
  <si>
    <t>kkh2</t>
  </si>
  <si>
    <t>gg1</t>
  </si>
  <si>
    <t>gg2</t>
  </si>
  <si>
    <t>ggh1</t>
  </si>
  <si>
    <t>ggh2</t>
  </si>
  <si>
    <t>cc1</t>
  </si>
  <si>
    <t>cc2</t>
  </si>
  <si>
    <t>cch1</t>
  </si>
  <si>
    <t>cch2</t>
  </si>
  <si>
    <t>jj1</t>
  </si>
  <si>
    <t>jj2</t>
  </si>
  <si>
    <t>jjh1</t>
  </si>
  <si>
    <t>jjh2</t>
  </si>
  <si>
    <t>ññ1</t>
  </si>
  <si>
    <t>ññ2</t>
  </si>
  <si>
    <t>ṭṭ1</t>
  </si>
  <si>
    <t>ṭṭ2</t>
  </si>
  <si>
    <t>ṭṭh1</t>
  </si>
  <si>
    <t>ṭṭh2</t>
  </si>
  <si>
    <t>ḍḍ1</t>
  </si>
  <si>
    <t>ḍḍ2</t>
  </si>
  <si>
    <t>ḍḍh1</t>
  </si>
  <si>
    <t>ḍḍh2</t>
  </si>
  <si>
    <t>ṇṇ1</t>
  </si>
  <si>
    <t>ṇṇ2</t>
  </si>
  <si>
    <t>tt1</t>
  </si>
  <si>
    <t>tt2</t>
  </si>
  <si>
    <t>tth1</t>
  </si>
  <si>
    <t>tth2</t>
  </si>
  <si>
    <t>dd1</t>
  </si>
  <si>
    <t>dd2</t>
  </si>
  <si>
    <t>ddh1</t>
  </si>
  <si>
    <t>ddh2</t>
  </si>
  <si>
    <t>nn1</t>
  </si>
  <si>
    <t>nn2</t>
  </si>
  <si>
    <t>pp1</t>
  </si>
  <si>
    <t>pp2</t>
  </si>
  <si>
    <t>pph1</t>
  </si>
  <si>
    <t>pph2</t>
  </si>
  <si>
    <t>bb1</t>
  </si>
  <si>
    <t>bb2</t>
  </si>
  <si>
    <t>bbh1</t>
  </si>
  <si>
    <t>bbh2</t>
  </si>
  <si>
    <t>mm1</t>
  </si>
  <si>
    <t>mm2</t>
  </si>
  <si>
    <t>yy1</t>
  </si>
  <si>
    <t>yy2</t>
  </si>
  <si>
    <t>rr1</t>
  </si>
  <si>
    <t>rr2</t>
  </si>
  <si>
    <t>ll1</t>
  </si>
  <si>
    <t>ll2</t>
  </si>
  <si>
    <t>vv1</t>
  </si>
  <si>
    <t>vv2</t>
  </si>
  <si>
    <t>ssh1</t>
  </si>
  <si>
    <t>ssh2</t>
  </si>
  <si>
    <t>ss.h1</t>
  </si>
  <si>
    <t>ss.h2</t>
  </si>
  <si>
    <t>ss1</t>
  </si>
  <si>
    <t>ss2</t>
  </si>
  <si>
    <t>hh1</t>
  </si>
  <si>
    <t>hh2</t>
  </si>
  <si>
    <t>ḷḷ1</t>
  </si>
  <si>
    <t>ḷḷ2</t>
  </si>
  <si>
    <t>ff1</t>
  </si>
  <si>
    <t>ff2</t>
  </si>
  <si>
    <t>ṅk1</t>
  </si>
  <si>
    <t>ṅk2</t>
  </si>
  <si>
    <t>ṅkh1</t>
  </si>
  <si>
    <t>ṅkh2</t>
  </si>
  <si>
    <t>ṅg1</t>
  </si>
  <si>
    <t>ṅg2</t>
  </si>
  <si>
    <t>ṅgh1</t>
  </si>
  <si>
    <t>ṅgh2</t>
  </si>
  <si>
    <t>ñc1</t>
  </si>
  <si>
    <t>ñc2</t>
  </si>
  <si>
    <t>ñch1</t>
  </si>
  <si>
    <t>ñch2</t>
  </si>
  <si>
    <t>ñj1</t>
  </si>
  <si>
    <t>ñj2</t>
  </si>
  <si>
    <t>ñjh1</t>
  </si>
  <si>
    <t>ñjh2</t>
  </si>
  <si>
    <t>ṇṭ1</t>
  </si>
  <si>
    <t>ṇṭ2</t>
  </si>
  <si>
    <t>ṇṭh1</t>
  </si>
  <si>
    <t>ṇṭh2</t>
  </si>
  <si>
    <t>ṇḍ1</t>
  </si>
  <si>
    <t>ṇḍ2</t>
  </si>
  <si>
    <t>ṇḍh1</t>
  </si>
  <si>
    <t>ṇḍh2</t>
  </si>
  <si>
    <t>nt1</t>
  </si>
  <si>
    <t>nt2</t>
  </si>
  <si>
    <t>nth1</t>
  </si>
  <si>
    <t>nth2</t>
  </si>
  <si>
    <t>nd1</t>
  </si>
  <si>
    <t>nd2</t>
  </si>
  <si>
    <t>ndh1</t>
  </si>
  <si>
    <t>ndh2</t>
  </si>
  <si>
    <t>mp1</t>
  </si>
  <si>
    <t>mp2</t>
  </si>
  <si>
    <t>mph1</t>
  </si>
  <si>
    <t>mph2</t>
  </si>
  <si>
    <t>mb1</t>
  </si>
  <si>
    <t>mb2</t>
  </si>
  <si>
    <t>mbh1</t>
  </si>
  <si>
    <t>mbh2</t>
  </si>
  <si>
    <t>ර්‍ර්‍</t>
  </si>
  <si>
    <t>tv1</t>
  </si>
  <si>
    <t>ḷh1</t>
  </si>
  <si>
    <t>kv1</t>
  </si>
  <si>
    <t>khv1</t>
  </si>
  <si>
    <t>dv1</t>
  </si>
  <si>
    <t>tv2</t>
  </si>
  <si>
    <t>ḷh2</t>
  </si>
  <si>
    <t>kv2</t>
  </si>
  <si>
    <t>khv2</t>
  </si>
  <si>
    <t>dv2</t>
  </si>
  <si>
    <t>ක්ක</t>
  </si>
  <si>
    <t>ක‍්ක</t>
  </si>
  <si>
    <t>ක්ඛ</t>
  </si>
  <si>
    <t>ක‍්ඛ</t>
  </si>
  <si>
    <t>ky1</t>
  </si>
  <si>
    <t>ky2</t>
  </si>
  <si>
    <t>kr1</t>
  </si>
  <si>
    <t>kr2</t>
  </si>
  <si>
    <t>khy1</t>
  </si>
  <si>
    <t>khy2</t>
  </si>
  <si>
    <t>gr1</t>
  </si>
  <si>
    <t>gr2</t>
  </si>
  <si>
    <t>ක්ව</t>
  </si>
  <si>
    <t>ක්‍ව</t>
  </si>
  <si>
    <t>ඛ‍්ව</t>
  </si>
  <si>
    <t>ඛ්ව</t>
  </si>
  <si>
    <t>ග්ග</t>
  </si>
  <si>
    <t>ග‍්ග</t>
  </si>
  <si>
    <t>ග්ඝ</t>
  </si>
  <si>
    <t>ග‍්ඝ</t>
  </si>
  <si>
    <t>ඞ්ක</t>
  </si>
  <si>
    <t>ඞ‍්ක</t>
  </si>
  <si>
    <t>ඞ්ඛ</t>
  </si>
  <si>
    <t>ඞ‍්ඛ</t>
  </si>
  <si>
    <t>ඞ්ග</t>
  </si>
  <si>
    <t>ඞ‍්ග</t>
  </si>
  <si>
    <t>ඞ්ඝ</t>
  </si>
  <si>
    <t>ඞ‍්ඝ</t>
  </si>
  <si>
    <t>ච්ච</t>
  </si>
  <si>
    <t>ච‍්ච</t>
  </si>
  <si>
    <t>ච්ඡ</t>
  </si>
  <si>
    <t>ච‍්ඡ</t>
  </si>
  <si>
    <t>ජ්ජ</t>
  </si>
  <si>
    <t>ජ‍්ජ</t>
  </si>
  <si>
    <t>ජ්ඣ</t>
  </si>
  <si>
    <t>ජ‍්ඣ</t>
  </si>
  <si>
    <t>ñh1</t>
  </si>
  <si>
    <t>ñh2</t>
  </si>
  <si>
    <t>ṇh1</t>
  </si>
  <si>
    <t>ṇh2</t>
  </si>
  <si>
    <t>ඤ්ඤ</t>
  </si>
  <si>
    <t>ඤ‍්ඤ</t>
  </si>
  <si>
    <t>ඤ්හ</t>
  </si>
  <si>
    <t>ඤ‍්හ</t>
  </si>
  <si>
    <t>ඤ්ච</t>
  </si>
  <si>
    <t>ඤ‍්ච</t>
  </si>
  <si>
    <t>ඤ්ඡ</t>
  </si>
  <si>
    <t>ඤ‍්ඡ</t>
  </si>
  <si>
    <t>ඤ්ජ</t>
  </si>
  <si>
    <t>ඤ‍්ජ</t>
  </si>
  <si>
    <t>ඤ්ඣ</t>
  </si>
  <si>
    <t>ඤ‍්ඣ</t>
  </si>
  <si>
    <t>ට්ට</t>
  </si>
  <si>
    <t>ට‍්ට</t>
  </si>
  <si>
    <t>ට්ඨ</t>
  </si>
  <si>
    <t>ට‍්ඨ</t>
  </si>
  <si>
    <t>ඩ්ඩ</t>
  </si>
  <si>
    <t>ඩ‍්ඩ</t>
  </si>
  <si>
    <t>ඩ‍්ඪ</t>
  </si>
  <si>
    <t>ඩ්ඪ</t>
  </si>
  <si>
    <t>ණ්ණ</t>
  </si>
  <si>
    <t>ණ‍්ණ</t>
  </si>
  <si>
    <t>ණ්ට</t>
  </si>
  <si>
    <t>ණ‍්ට</t>
  </si>
  <si>
    <t>ණ්ඨ</t>
  </si>
  <si>
    <t>ණ‍්ඨ</t>
  </si>
  <si>
    <t>ණ්ඩ</t>
  </si>
  <si>
    <t>ණ‍්ඩ</t>
  </si>
  <si>
    <t>ණ්ඪ</t>
  </si>
  <si>
    <t>ණ‍්ඪ</t>
  </si>
  <si>
    <t>ණ්හ</t>
  </si>
  <si>
    <t>ණ‍්හ</t>
  </si>
  <si>
    <t>ත්ත</t>
  </si>
  <si>
    <t>ත‍්ත</t>
  </si>
  <si>
    <t>ත්ථ</t>
  </si>
  <si>
    <t>ත්‍ථ</t>
  </si>
  <si>
    <t>tr1</t>
  </si>
  <si>
    <t>tr2</t>
  </si>
  <si>
    <t>dr1</t>
  </si>
  <si>
    <t>dr2</t>
  </si>
  <si>
    <t>dhv1</t>
  </si>
  <si>
    <t>dhv2</t>
  </si>
  <si>
    <t>nh1</t>
  </si>
  <si>
    <t>br1</t>
  </si>
  <si>
    <t>nh2</t>
  </si>
  <si>
    <t>br2</t>
  </si>
  <si>
    <t>ත්‍ව</t>
  </si>
  <si>
    <t>ත්ව</t>
  </si>
  <si>
    <t>ද්ද</t>
  </si>
  <si>
    <t>ද‍්ද</t>
  </si>
  <si>
    <t>ද්ධ</t>
  </si>
  <si>
    <t>ද‍්ධ</t>
  </si>
  <si>
    <t>ද්ව</t>
  </si>
  <si>
    <t>ද‍්ව</t>
  </si>
  <si>
    <t>ධ්ව</t>
  </si>
  <si>
    <t>ධ‍්ව</t>
  </si>
  <si>
    <t>න්ත</t>
  </si>
  <si>
    <t>න්‍ත</t>
  </si>
  <si>
    <t>න්ථ</t>
  </si>
  <si>
    <t>න්‍ථ</t>
  </si>
  <si>
    <t>න්ද</t>
  </si>
  <si>
    <t>න්‍ද</t>
  </si>
  <si>
    <t>න්ධ</t>
  </si>
  <si>
    <t>න්‍ධ</t>
  </si>
  <si>
    <t>න්න</t>
  </si>
  <si>
    <t>න‍්න</t>
  </si>
  <si>
    <t>න්හ</t>
  </si>
  <si>
    <t>න‍්හ</t>
  </si>
  <si>
    <t>ප්ප</t>
  </si>
  <si>
    <t>ප‍්ප</t>
  </si>
  <si>
    <t>ප්ඵ</t>
  </si>
  <si>
    <t>ප‍්ඵ</t>
  </si>
  <si>
    <t>බ්බ</t>
  </si>
  <si>
    <t>බ‍්බ</t>
  </si>
  <si>
    <t>බ්භ</t>
  </si>
  <si>
    <t>බ‍්භ</t>
  </si>
  <si>
    <t>ම්ප</t>
  </si>
  <si>
    <t>ම‍්ප</t>
  </si>
  <si>
    <t>mh1</t>
  </si>
  <si>
    <t>yh1</t>
  </si>
  <si>
    <t>ly1</t>
  </si>
  <si>
    <t>lh1</t>
  </si>
  <si>
    <t>vh1</t>
  </si>
  <si>
    <t>sm1</t>
  </si>
  <si>
    <t>sv1</t>
  </si>
  <si>
    <t>hm1</t>
  </si>
  <si>
    <t>hv1</t>
  </si>
  <si>
    <t>hv2</t>
  </si>
  <si>
    <t>hm2</t>
  </si>
  <si>
    <t>sv2</t>
  </si>
  <si>
    <t>sm2</t>
  </si>
  <si>
    <t>vh2</t>
  </si>
  <si>
    <t>lh2</t>
  </si>
  <si>
    <t>ly2</t>
  </si>
  <si>
    <t>yh2</t>
  </si>
  <si>
    <t>mh2</t>
  </si>
  <si>
    <t>ම්ඵ</t>
  </si>
  <si>
    <t>ම‍්ඵ</t>
  </si>
  <si>
    <t>ම්බ</t>
  </si>
  <si>
    <t>ම‍්බ</t>
  </si>
  <si>
    <t>ම්භ</t>
  </si>
  <si>
    <t>ම‍්භ</t>
  </si>
  <si>
    <t>ම්ම</t>
  </si>
  <si>
    <t>ම‍්ම</t>
  </si>
  <si>
    <t>ම්හ</t>
  </si>
  <si>
    <t>ම‍්හ</t>
  </si>
  <si>
    <t>ය්ය</t>
  </si>
  <si>
    <t>ය්‍ය</t>
  </si>
  <si>
    <t>ය්හ</t>
  </si>
  <si>
    <t>ය‍්හ</t>
  </si>
  <si>
    <t>ල්ල</t>
  </si>
  <si>
    <t>ල‍්ල</t>
  </si>
  <si>
    <t>ල්හ</t>
  </si>
  <si>
    <t>ල‍්හ</t>
  </si>
  <si>
    <t>ල්ය</t>
  </si>
  <si>
    <t>ව්හ</t>
  </si>
  <si>
    <t>ව‍්හ</t>
  </si>
  <si>
    <t>ස්ස</t>
  </si>
  <si>
    <t>ස‍්ස</t>
  </si>
  <si>
    <t>ස්ම</t>
  </si>
  <si>
    <t>ස‍්ම</t>
  </si>
  <si>
    <t>ස්ව</t>
  </si>
  <si>
    <t>ස‍්ව</t>
  </si>
  <si>
    <t>හ්ම</t>
  </si>
  <si>
    <t>හ‍්ම</t>
  </si>
  <si>
    <t>හ්ව</t>
  </si>
  <si>
    <t>හ‍්ව</t>
  </si>
  <si>
    <t>ළ්හ</t>
  </si>
  <si>
    <t>ළ‍්හ</t>
  </si>
  <si>
    <t>cons.</t>
  </si>
  <si>
    <t>vo.</t>
  </si>
  <si>
    <t>Roman Pali</t>
  </si>
  <si>
    <t>seperated</t>
  </si>
  <si>
    <t>Combined</t>
  </si>
  <si>
    <t>kk</t>
  </si>
  <si>
    <t>kkh</t>
  </si>
  <si>
    <t>ky</t>
  </si>
  <si>
    <t>kr</t>
  </si>
  <si>
    <t>aṃ</t>
  </si>
  <si>
    <t>iṃ</t>
  </si>
  <si>
    <t>uṃ</t>
  </si>
  <si>
    <t>ddh</t>
  </si>
  <si>
    <t>‍ද්‍ධ</t>
  </si>
  <si>
    <t>ttha</t>
  </si>
  <si>
    <t>්‍ඨ</t>
  </si>
  <si>
    <t>‍</t>
  </si>
  <si>
    <t>්</t>
  </si>
  <si>
    <t/>
  </si>
  <si>
    <t>මඤ්ච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</si>
</sst>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;@"/>
  </numFmts>
  <fonts count="10">
    <font>
      <sz val="12"/>
      <name val="宋体"/>
      <charset val="134"/>
    </font>
    <font>
      <sz val="9"/>
      <name val="Times New Roman"/>
      <family val="1"/>
    </font>
    <font>
      <sz val="9"/>
      <name val="Avenir Next"/>
    </font>
    <font>
      <sz val="12"/>
      <name val="宋体"/>
      <charset val="134"/>
    </font>
    <font>
      <sz val="9"/>
      <name val="Times New Roman"/>
      <family val="1"/>
    </font>
    <font>
      <sz val="12"/>
      <name val="Arial Unicode MS"/>
      <family val="2"/>
    </font>
    <font>
      <sz val="14"/>
      <name val="UN-Abhaya"/>
    </font>
    <font>
      <sz val="14"/>
      <color rgb="FFFF0000"/>
      <name val="UN-Abhaya"/>
    </font>
    <font>
      <sz val="12"/>
      <name val="Abhaya Libre"/>
    </font>
    <font>
      <sz val="12"/>
      <name val="UN-Abhaya"/>
    </font>
  </fonts>
  <fills count="6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3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  <xf numFmtId="164" fontId="2" fillId="0" borderId="0" xfId="0" applyNumberFormat="1" applyFont="1">
      <alignment vertical="center"/>
    </xf>
    <xf numFmtId="0" fontId="4" fillId="3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1" xfId="0" applyFont="1" applyBorder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Border="1">
      <alignment vertical="center"/>
    </xf>
    <xf numFmtId="0" fontId="6" fillId="5" borderId="0" xfId="0" applyFont="1" applyFill="1">
      <alignment vertical="center"/>
    </xf>
    <xf numFmtId="49" fontId="6" fillId="0" borderId="0" xfId="0" applyNumberFormat="1" applyFo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5C39B"/>
      <rgbColor rgb="000000FF"/>
      <rgbColor rgb="00FFFF00"/>
      <rgbColor rgb="00FF00FF"/>
      <rgbColor rgb="0000FFFF"/>
      <rgbColor rgb="00800000"/>
      <rgbColor rgb="00FFE3DE"/>
      <rgbColor rgb="00000080"/>
      <rgbColor rgb="00808000"/>
      <rgbColor rgb="00800080"/>
      <rgbColor rgb="00008080"/>
      <rgbColor rgb="00C0C0C0"/>
      <rgbColor rgb="00808080"/>
      <rgbColor rgb="009999FF"/>
      <rgbColor rgb="00F36C10"/>
      <rgbColor rgb="00FED40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1EFE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13"/>
  <sheetViews>
    <sheetView topLeftCell="A193" zoomScale="120" zoomScaleNormal="120" zoomScaleSheetLayoutView="100" workbookViewId="0">
      <selection activeCell="D122" sqref="D122"/>
    </sheetView>
  </sheetViews>
  <sheetFormatPr defaultColWidth="9" defaultRowHeight="14.25"/>
  <cols>
    <col min="1" max="3" width="5.25" style="7" customWidth="1"/>
    <col min="4" max="4" width="3.625" style="12" customWidth="1"/>
    <col min="5" max="5" width="9.25" style="7" customWidth="1"/>
    <col min="6" max="6" width="5.75" style="7" customWidth="1"/>
    <col min="7" max="7" width="4.625" style="7" customWidth="1"/>
    <col min="8" max="8" width="4.375" style="7" customWidth="1"/>
    <col min="9" max="9" width="8.875" style="14" customWidth="1"/>
    <col min="10" max="10" width="4.875" style="7" customWidth="1"/>
    <col min="11" max="11" width="4.625" style="7" customWidth="1"/>
    <col min="12" max="12" width="3.625" style="7" customWidth="1"/>
    <col min="13" max="13" width="4.375" style="14" customWidth="1"/>
    <col min="14" max="14" width="4.75" style="7" customWidth="1"/>
    <col min="15" max="15" width="4.375" style="7" customWidth="1"/>
    <col min="16" max="16" width="4.125" style="7" customWidth="1"/>
    <col min="17" max="17" width="4.25" style="7" customWidth="1"/>
    <col min="18" max="18" width="4.625" style="14" customWidth="1"/>
    <col min="19" max="19" width="4.5" style="7" customWidth="1"/>
    <col min="20" max="20" width="3.75" style="7" customWidth="1"/>
    <col min="21" max="21" width="4.25" style="7" customWidth="1"/>
    <col min="22" max="22" width="3.75" style="7" customWidth="1"/>
    <col min="23" max="23" width="4.125" style="7" customWidth="1"/>
    <col min="24" max="24" width="6.125" style="7" customWidth="1"/>
    <col min="25" max="16384" width="9" style="7"/>
  </cols>
  <sheetData>
    <row r="1" spans="1:7">
      <c r="A1" s="6">
        <v>1</v>
      </c>
      <c r="B1" s="6"/>
      <c r="C1" s="6"/>
      <c r="D1" s="6" t="s">
        <v>462</v>
      </c>
      <c r="E1" s="6" t="s">
        <v>463</v>
      </c>
      <c r="F1" s="6">
        <v>10009</v>
      </c>
      <c r="G1" s="6"/>
    </row>
    <row r="2" spans="1:7">
      <c r="A2" s="6">
        <v>2</v>
      </c>
      <c r="B2" s="6"/>
      <c r="C2" s="6"/>
      <c r="D2" s="6" t="s">
        <v>464</v>
      </c>
      <c r="E2" s="6" t="s">
        <v>465</v>
      </c>
      <c r="F2" s="6">
        <v>10008</v>
      </c>
      <c r="G2" s="6"/>
    </row>
    <row r="3" spans="1:7">
      <c r="A3" s="6">
        <v>3</v>
      </c>
      <c r="B3" s="6"/>
      <c r="C3" s="6"/>
      <c r="D3" s="6" t="s">
        <v>466</v>
      </c>
      <c r="E3" s="6" t="s">
        <v>467</v>
      </c>
      <c r="F3" s="6">
        <v>10007</v>
      </c>
      <c r="G3" s="6"/>
    </row>
    <row r="4" spans="1:7">
      <c r="A4" s="6">
        <v>4</v>
      </c>
      <c r="B4" s="6"/>
      <c r="C4" s="6"/>
      <c r="D4" s="6" t="s">
        <v>468</v>
      </c>
      <c r="E4" s="8" t="s">
        <v>469</v>
      </c>
      <c r="F4" s="6">
        <v>10006</v>
      </c>
      <c r="G4" s="6"/>
    </row>
    <row r="5" spans="1:7">
      <c r="A5" s="6">
        <v>5</v>
      </c>
      <c r="B5" s="6"/>
      <c r="C5" s="6"/>
      <c r="D5" s="6" t="s">
        <v>470</v>
      </c>
      <c r="E5" s="9" t="s">
        <v>560</v>
      </c>
      <c r="F5" s="6">
        <v>10005</v>
      </c>
      <c r="G5" s="6"/>
    </row>
    <row r="6" spans="1:7">
      <c r="A6" s="6">
        <v>6</v>
      </c>
      <c r="B6" s="6"/>
      <c r="C6" s="6"/>
      <c r="D6" s="6" t="s">
        <v>471</v>
      </c>
      <c r="E6" s="10">
        <f ca="1">TODAY()</f>
        <v>43218</v>
      </c>
      <c r="F6" s="6">
        <v>10004</v>
      </c>
      <c r="G6" s="6"/>
    </row>
    <row r="7" spans="1:7">
      <c r="A7" s="6">
        <v>7</v>
      </c>
      <c r="D7" s="6" t="s">
        <v>462</v>
      </c>
      <c r="E7" s="6"/>
      <c r="F7" s="6">
        <v>10003</v>
      </c>
      <c r="G7" s="6"/>
    </row>
    <row r="8" spans="1:7">
      <c r="A8" s="6">
        <v>42</v>
      </c>
      <c r="B8" s="11" t="s">
        <v>1</v>
      </c>
      <c r="C8" s="12" t="s">
        <v>556</v>
      </c>
      <c r="D8" s="12" t="str">
        <f t="shared" ref="D8:D47" si="0">CONCATENATE(B8,C8)</f>
        <v>khra</v>
      </c>
      <c r="E8" s="7" t="s">
        <v>405</v>
      </c>
      <c r="F8" s="7">
        <f t="shared" ref="F8:F71" si="1">LEN(D8)</f>
        <v>4</v>
      </c>
    </row>
    <row r="9" spans="1:7" s="12" customFormat="1">
      <c r="A9" s="6">
        <v>43</v>
      </c>
      <c r="B9" s="11" t="s">
        <v>1</v>
      </c>
      <c r="C9" s="12" t="s">
        <v>557</v>
      </c>
      <c r="D9" s="12" t="str">
        <f t="shared" si="0"/>
        <v>khrā</v>
      </c>
      <c r="E9" s="7" t="s">
        <v>487</v>
      </c>
      <c r="F9" s="7">
        <f t="shared" si="1"/>
        <v>4</v>
      </c>
    </row>
    <row r="10" spans="1:7">
      <c r="A10" s="6">
        <v>44</v>
      </c>
      <c r="B10" s="11" t="s">
        <v>1</v>
      </c>
      <c r="C10" s="12" t="s">
        <v>558</v>
      </c>
      <c r="D10" s="12" t="str">
        <f t="shared" si="0"/>
        <v>khya</v>
      </c>
      <c r="E10" s="7" t="s">
        <v>432</v>
      </c>
      <c r="F10" s="7">
        <f t="shared" si="1"/>
        <v>4</v>
      </c>
    </row>
    <row r="11" spans="1:7">
      <c r="A11" s="6">
        <v>45</v>
      </c>
      <c r="B11" s="11" t="s">
        <v>1</v>
      </c>
      <c r="C11" s="12" t="s">
        <v>559</v>
      </c>
      <c r="D11" s="12" t="str">
        <f t="shared" si="0"/>
        <v>khyā</v>
      </c>
      <c r="E11" s="7" t="s">
        <v>488</v>
      </c>
      <c r="F11" s="7">
        <f t="shared" si="1"/>
        <v>4</v>
      </c>
    </row>
    <row r="12" spans="1:7">
      <c r="A12" s="6">
        <v>70</v>
      </c>
      <c r="B12" s="12" t="s">
        <v>3</v>
      </c>
      <c r="C12" s="12" t="s">
        <v>556</v>
      </c>
      <c r="D12" s="12" t="str">
        <f t="shared" si="0"/>
        <v>ghra</v>
      </c>
      <c r="E12" s="7" t="s">
        <v>407</v>
      </c>
      <c r="F12" s="7">
        <f t="shared" si="1"/>
        <v>4</v>
      </c>
    </row>
    <row r="13" spans="1:7">
      <c r="A13" s="6">
        <v>71</v>
      </c>
      <c r="B13" s="12" t="s">
        <v>3</v>
      </c>
      <c r="C13" s="12" t="s">
        <v>557</v>
      </c>
      <c r="D13" s="12" t="str">
        <f t="shared" si="0"/>
        <v>ghrā</v>
      </c>
      <c r="E13" s="7" t="s">
        <v>491</v>
      </c>
      <c r="F13" s="7">
        <f t="shared" si="1"/>
        <v>4</v>
      </c>
    </row>
    <row r="14" spans="1:7">
      <c r="A14" s="6">
        <v>72</v>
      </c>
      <c r="B14" s="12" t="s">
        <v>3</v>
      </c>
      <c r="C14" s="12" t="s">
        <v>558</v>
      </c>
      <c r="D14" s="12" t="str">
        <f t="shared" si="0"/>
        <v>ghya</v>
      </c>
      <c r="E14" s="7" t="s">
        <v>434</v>
      </c>
      <c r="F14" s="7">
        <f t="shared" si="1"/>
        <v>4</v>
      </c>
    </row>
    <row r="15" spans="1:7">
      <c r="A15" s="6">
        <v>73</v>
      </c>
      <c r="B15" s="12" t="s">
        <v>3</v>
      </c>
      <c r="C15" s="12" t="s">
        <v>559</v>
      </c>
      <c r="D15" s="12" t="str">
        <f t="shared" si="0"/>
        <v>ghyā</v>
      </c>
      <c r="E15" s="7" t="s">
        <v>492</v>
      </c>
      <c r="F15" s="7">
        <f t="shared" si="1"/>
        <v>4</v>
      </c>
    </row>
    <row r="16" spans="1:7">
      <c r="A16" s="6">
        <v>98</v>
      </c>
      <c r="B16" s="12" t="s">
        <v>6</v>
      </c>
      <c r="C16" s="12" t="s">
        <v>556</v>
      </c>
      <c r="D16" s="12" t="str">
        <f t="shared" si="0"/>
        <v>chra</v>
      </c>
      <c r="E16" s="7" t="s">
        <v>409</v>
      </c>
      <c r="F16" s="7">
        <f t="shared" si="1"/>
        <v>4</v>
      </c>
    </row>
    <row r="17" spans="1:6">
      <c r="A17" s="6">
        <v>99</v>
      </c>
      <c r="B17" s="12" t="s">
        <v>6</v>
      </c>
      <c r="C17" s="12" t="s">
        <v>557</v>
      </c>
      <c r="D17" s="12" t="str">
        <f t="shared" si="0"/>
        <v>chrā</v>
      </c>
      <c r="E17" s="7" t="s">
        <v>495</v>
      </c>
      <c r="F17" s="7">
        <f t="shared" si="1"/>
        <v>4</v>
      </c>
    </row>
    <row r="18" spans="1:6">
      <c r="A18" s="6">
        <v>100</v>
      </c>
      <c r="B18" s="12" t="s">
        <v>6</v>
      </c>
      <c r="C18" s="12" t="s">
        <v>558</v>
      </c>
      <c r="D18" s="12" t="str">
        <f t="shared" si="0"/>
        <v>chya</v>
      </c>
      <c r="E18" s="7" t="s">
        <v>436</v>
      </c>
      <c r="F18" s="7">
        <f t="shared" si="1"/>
        <v>4</v>
      </c>
    </row>
    <row r="19" spans="1:6">
      <c r="A19" s="6">
        <v>101</v>
      </c>
      <c r="B19" s="12" t="s">
        <v>6</v>
      </c>
      <c r="C19" s="12" t="s">
        <v>559</v>
      </c>
      <c r="D19" s="12" t="str">
        <f t="shared" si="0"/>
        <v>chyā</v>
      </c>
      <c r="E19" s="7" t="s">
        <v>496</v>
      </c>
      <c r="F19" s="7">
        <f t="shared" si="1"/>
        <v>4</v>
      </c>
    </row>
    <row r="20" spans="1:6">
      <c r="A20" s="6">
        <v>126</v>
      </c>
      <c r="B20" s="12" t="s">
        <v>8</v>
      </c>
      <c r="C20" s="12" t="s">
        <v>556</v>
      </c>
      <c r="D20" s="12" t="str">
        <f t="shared" si="0"/>
        <v>jhra</v>
      </c>
      <c r="E20" s="7" t="s">
        <v>411</v>
      </c>
      <c r="F20" s="7">
        <f t="shared" si="1"/>
        <v>4</v>
      </c>
    </row>
    <row r="21" spans="1:6">
      <c r="A21" s="6">
        <v>127</v>
      </c>
      <c r="B21" s="12" t="s">
        <v>8</v>
      </c>
      <c r="C21" s="12" t="s">
        <v>557</v>
      </c>
      <c r="D21" s="12" t="str">
        <f t="shared" si="0"/>
        <v>jhrā</v>
      </c>
      <c r="E21" s="7" t="s">
        <v>499</v>
      </c>
      <c r="F21" s="7">
        <f t="shared" si="1"/>
        <v>4</v>
      </c>
    </row>
    <row r="22" spans="1:6">
      <c r="A22" s="6">
        <v>128</v>
      </c>
      <c r="B22" s="12" t="s">
        <v>8</v>
      </c>
      <c r="C22" s="12" t="s">
        <v>558</v>
      </c>
      <c r="D22" s="12" t="str">
        <f t="shared" si="0"/>
        <v>jhya</v>
      </c>
      <c r="E22" s="7" t="s">
        <v>438</v>
      </c>
      <c r="F22" s="7">
        <f t="shared" si="1"/>
        <v>4</v>
      </c>
    </row>
    <row r="23" spans="1:6">
      <c r="A23" s="6">
        <v>129</v>
      </c>
      <c r="B23" s="12" t="s">
        <v>8</v>
      </c>
      <c r="C23" s="12" t="s">
        <v>559</v>
      </c>
      <c r="D23" s="12" t="str">
        <f t="shared" si="0"/>
        <v>jhyā</v>
      </c>
      <c r="E23" s="7" t="s">
        <v>500</v>
      </c>
      <c r="F23" s="7">
        <f t="shared" si="1"/>
        <v>4</v>
      </c>
    </row>
    <row r="24" spans="1:6">
      <c r="A24" s="6">
        <v>168</v>
      </c>
      <c r="B24" s="12" t="s">
        <v>550</v>
      </c>
      <c r="C24" s="12" t="s">
        <v>556</v>
      </c>
      <c r="D24" s="12" t="str">
        <f t="shared" si="0"/>
        <v>ṭhra</v>
      </c>
      <c r="E24" s="7" t="s">
        <v>414</v>
      </c>
      <c r="F24" s="7">
        <f t="shared" si="1"/>
        <v>4</v>
      </c>
    </row>
    <row r="25" spans="1:6">
      <c r="A25" s="6">
        <v>169</v>
      </c>
      <c r="B25" s="12" t="s">
        <v>550</v>
      </c>
      <c r="C25" s="12" t="s">
        <v>557</v>
      </c>
      <c r="D25" s="12" t="str">
        <f t="shared" si="0"/>
        <v>ṭhrā</v>
      </c>
      <c r="E25" s="7" t="s">
        <v>505</v>
      </c>
      <c r="F25" s="7">
        <f t="shared" si="1"/>
        <v>4</v>
      </c>
    </row>
    <row r="26" spans="1:6">
      <c r="A26" s="6">
        <v>170</v>
      </c>
      <c r="B26" s="12" t="s">
        <v>550</v>
      </c>
      <c r="C26" s="12" t="s">
        <v>558</v>
      </c>
      <c r="D26" s="12" t="str">
        <f t="shared" si="0"/>
        <v>ṭhya</v>
      </c>
      <c r="E26" s="7" t="s">
        <v>441</v>
      </c>
      <c r="F26" s="7">
        <f t="shared" si="1"/>
        <v>4</v>
      </c>
    </row>
    <row r="27" spans="1:6">
      <c r="A27" s="6">
        <v>171</v>
      </c>
      <c r="B27" s="12" t="s">
        <v>550</v>
      </c>
      <c r="C27" s="12" t="s">
        <v>559</v>
      </c>
      <c r="D27" s="12" t="str">
        <f t="shared" si="0"/>
        <v>ṭhyā</v>
      </c>
      <c r="E27" s="7" t="s">
        <v>506</v>
      </c>
      <c r="F27" s="7">
        <f t="shared" si="1"/>
        <v>4</v>
      </c>
    </row>
    <row r="28" spans="1:6">
      <c r="A28" s="6">
        <v>196</v>
      </c>
      <c r="B28" s="12" t="s">
        <v>552</v>
      </c>
      <c r="C28" s="12" t="s">
        <v>556</v>
      </c>
      <c r="D28" s="12" t="str">
        <f t="shared" si="0"/>
        <v>ḍhra</v>
      </c>
      <c r="E28" s="7" t="s">
        <v>416</v>
      </c>
      <c r="F28" s="7">
        <f t="shared" si="1"/>
        <v>4</v>
      </c>
    </row>
    <row r="29" spans="1:6">
      <c r="A29" s="6">
        <v>197</v>
      </c>
      <c r="B29" s="12" t="s">
        <v>552</v>
      </c>
      <c r="C29" s="12" t="s">
        <v>557</v>
      </c>
      <c r="D29" s="12" t="str">
        <f t="shared" si="0"/>
        <v>ḍhrā</v>
      </c>
      <c r="E29" s="7" t="s">
        <v>509</v>
      </c>
      <c r="F29" s="7">
        <f t="shared" si="1"/>
        <v>4</v>
      </c>
    </row>
    <row r="30" spans="1:6">
      <c r="A30" s="6">
        <v>198</v>
      </c>
      <c r="B30" s="12" t="s">
        <v>552</v>
      </c>
      <c r="C30" s="12" t="s">
        <v>558</v>
      </c>
      <c r="D30" s="12" t="str">
        <f t="shared" si="0"/>
        <v>ḍhya</v>
      </c>
      <c r="E30" s="7" t="s">
        <v>443</v>
      </c>
      <c r="F30" s="7">
        <f t="shared" si="1"/>
        <v>4</v>
      </c>
    </row>
    <row r="31" spans="1:6">
      <c r="A31" s="6">
        <v>199</v>
      </c>
      <c r="B31" s="12" t="s">
        <v>552</v>
      </c>
      <c r="C31" s="12" t="s">
        <v>559</v>
      </c>
      <c r="D31" s="12" t="str">
        <f t="shared" si="0"/>
        <v>ḍhyā</v>
      </c>
      <c r="E31" s="7" t="s">
        <v>510</v>
      </c>
      <c r="F31" s="7">
        <f t="shared" si="1"/>
        <v>4</v>
      </c>
    </row>
    <row r="32" spans="1:6">
      <c r="A32" s="6">
        <v>238</v>
      </c>
      <c r="B32" s="12" t="s">
        <v>12</v>
      </c>
      <c r="C32" s="12" t="s">
        <v>556</v>
      </c>
      <c r="D32" s="12" t="str">
        <f t="shared" si="0"/>
        <v>thra</v>
      </c>
      <c r="E32" s="7" t="s">
        <v>419</v>
      </c>
      <c r="F32" s="7">
        <f t="shared" si="1"/>
        <v>4</v>
      </c>
    </row>
    <row r="33" spans="1:6">
      <c r="A33" s="6">
        <v>239</v>
      </c>
      <c r="B33" s="12" t="s">
        <v>12</v>
      </c>
      <c r="C33" s="12" t="s">
        <v>557</v>
      </c>
      <c r="D33" s="12" t="str">
        <f t="shared" si="0"/>
        <v>thrā</v>
      </c>
      <c r="E33" s="7" t="s">
        <v>515</v>
      </c>
      <c r="F33" s="7">
        <f t="shared" si="1"/>
        <v>4</v>
      </c>
    </row>
    <row r="34" spans="1:6">
      <c r="A34" s="6">
        <v>240</v>
      </c>
      <c r="B34" s="12" t="s">
        <v>12</v>
      </c>
      <c r="C34" s="12" t="s">
        <v>558</v>
      </c>
      <c r="D34" s="12" t="str">
        <f t="shared" si="0"/>
        <v>thya</v>
      </c>
      <c r="E34" s="7" t="s">
        <v>446</v>
      </c>
      <c r="F34" s="7">
        <f t="shared" si="1"/>
        <v>4</v>
      </c>
    </row>
    <row r="35" spans="1:6">
      <c r="A35" s="6">
        <v>241</v>
      </c>
      <c r="B35" s="12" t="s">
        <v>12</v>
      </c>
      <c r="C35" s="12" t="s">
        <v>559</v>
      </c>
      <c r="D35" s="12" t="str">
        <f t="shared" si="0"/>
        <v>thyā</v>
      </c>
      <c r="E35" s="7" t="s">
        <v>516</v>
      </c>
      <c r="F35" s="7">
        <f t="shared" si="1"/>
        <v>4</v>
      </c>
    </row>
    <row r="36" spans="1:6">
      <c r="A36" s="6">
        <v>266</v>
      </c>
      <c r="B36" s="12" t="s">
        <v>14</v>
      </c>
      <c r="C36" s="12" t="s">
        <v>556</v>
      </c>
      <c r="D36" s="12" t="str">
        <f t="shared" si="0"/>
        <v>dhra</v>
      </c>
      <c r="E36" s="7" t="s">
        <v>421</v>
      </c>
      <c r="F36" s="7">
        <f t="shared" si="1"/>
        <v>4</v>
      </c>
    </row>
    <row r="37" spans="1:6">
      <c r="A37" s="6">
        <v>267</v>
      </c>
      <c r="B37" s="12" t="s">
        <v>14</v>
      </c>
      <c r="C37" s="12" t="s">
        <v>557</v>
      </c>
      <c r="D37" s="12" t="str">
        <f t="shared" si="0"/>
        <v>dhrā</v>
      </c>
      <c r="E37" s="7" t="s">
        <v>519</v>
      </c>
      <c r="F37" s="7">
        <f t="shared" si="1"/>
        <v>4</v>
      </c>
    </row>
    <row r="38" spans="1:6">
      <c r="A38" s="6">
        <v>268</v>
      </c>
      <c r="B38" s="12" t="s">
        <v>14</v>
      </c>
      <c r="C38" s="12" t="s">
        <v>558</v>
      </c>
      <c r="D38" s="12" t="str">
        <f t="shared" si="0"/>
        <v>dhya</v>
      </c>
      <c r="E38" s="7" t="s">
        <v>448</v>
      </c>
      <c r="F38" s="7">
        <f t="shared" si="1"/>
        <v>4</v>
      </c>
    </row>
    <row r="39" spans="1:6">
      <c r="A39" s="6">
        <v>269</v>
      </c>
      <c r="B39" s="12" t="s">
        <v>14</v>
      </c>
      <c r="C39" s="12" t="s">
        <v>559</v>
      </c>
      <c r="D39" s="12" t="str">
        <f t="shared" si="0"/>
        <v>dhyā</v>
      </c>
      <c r="E39" s="7" t="s">
        <v>520</v>
      </c>
      <c r="F39" s="7">
        <f t="shared" si="1"/>
        <v>4</v>
      </c>
    </row>
    <row r="40" spans="1:6">
      <c r="A40" s="6">
        <v>308</v>
      </c>
      <c r="B40" s="12" t="s">
        <v>18</v>
      </c>
      <c r="C40" s="12" t="s">
        <v>556</v>
      </c>
      <c r="D40" s="12" t="str">
        <f t="shared" si="0"/>
        <v>phra</v>
      </c>
      <c r="E40" s="7" t="s">
        <v>423</v>
      </c>
      <c r="F40" s="7">
        <f t="shared" si="1"/>
        <v>4</v>
      </c>
    </row>
    <row r="41" spans="1:6">
      <c r="A41" s="6">
        <v>309</v>
      </c>
      <c r="B41" s="12" t="s">
        <v>18</v>
      </c>
      <c r="C41" s="12" t="s">
        <v>557</v>
      </c>
      <c r="D41" s="12" t="str">
        <f t="shared" si="0"/>
        <v>phrā</v>
      </c>
      <c r="E41" s="7" t="s">
        <v>527</v>
      </c>
      <c r="F41" s="7">
        <f t="shared" si="1"/>
        <v>4</v>
      </c>
    </row>
    <row r="42" spans="1:6">
      <c r="A42" s="6">
        <v>310</v>
      </c>
      <c r="B42" s="12" t="s">
        <v>18</v>
      </c>
      <c r="C42" s="12" t="s">
        <v>558</v>
      </c>
      <c r="D42" s="12" t="str">
        <f t="shared" si="0"/>
        <v>phya</v>
      </c>
      <c r="E42" s="7" t="s">
        <v>450</v>
      </c>
      <c r="F42" s="7">
        <f t="shared" si="1"/>
        <v>4</v>
      </c>
    </row>
    <row r="43" spans="1:6">
      <c r="A43" s="6">
        <v>311</v>
      </c>
      <c r="B43" s="12" t="s">
        <v>18</v>
      </c>
      <c r="C43" s="12" t="s">
        <v>559</v>
      </c>
      <c r="D43" s="12" t="str">
        <f t="shared" si="0"/>
        <v>phyā</v>
      </c>
      <c r="E43" s="7" t="s">
        <v>528</v>
      </c>
      <c r="F43" s="7">
        <f t="shared" si="1"/>
        <v>4</v>
      </c>
    </row>
    <row r="44" spans="1:6">
      <c r="A44" s="6">
        <v>336</v>
      </c>
      <c r="B44" s="12" t="s">
        <v>20</v>
      </c>
      <c r="C44" s="12" t="s">
        <v>556</v>
      </c>
      <c r="D44" s="12" t="str">
        <f t="shared" si="0"/>
        <v>bhra</v>
      </c>
      <c r="E44" s="7" t="s">
        <v>425</v>
      </c>
      <c r="F44" s="7">
        <f t="shared" si="1"/>
        <v>4</v>
      </c>
    </row>
    <row r="45" spans="1:6">
      <c r="A45" s="6">
        <v>337</v>
      </c>
      <c r="B45" s="12" t="s">
        <v>20</v>
      </c>
      <c r="C45" s="12" t="s">
        <v>557</v>
      </c>
      <c r="D45" s="12" t="str">
        <f t="shared" si="0"/>
        <v>bhrā</v>
      </c>
      <c r="E45" s="7" t="s">
        <v>531</v>
      </c>
      <c r="F45" s="7">
        <f t="shared" si="1"/>
        <v>4</v>
      </c>
    </row>
    <row r="46" spans="1:6">
      <c r="A46" s="6">
        <v>338</v>
      </c>
      <c r="B46" s="12" t="s">
        <v>20</v>
      </c>
      <c r="C46" s="12" t="s">
        <v>558</v>
      </c>
      <c r="D46" s="12" t="str">
        <f t="shared" si="0"/>
        <v>bhya</v>
      </c>
      <c r="E46" s="7" t="s">
        <v>452</v>
      </c>
      <c r="F46" s="7">
        <f t="shared" si="1"/>
        <v>4</v>
      </c>
    </row>
    <row r="47" spans="1:6">
      <c r="A47" s="6">
        <v>339</v>
      </c>
      <c r="B47" s="12" t="s">
        <v>20</v>
      </c>
      <c r="C47" s="12" t="s">
        <v>559</v>
      </c>
      <c r="D47" s="12" t="str">
        <f t="shared" si="0"/>
        <v>bhyā</v>
      </c>
      <c r="E47" s="7" t="s">
        <v>532</v>
      </c>
      <c r="F47" s="7">
        <f t="shared" si="1"/>
        <v>4</v>
      </c>
    </row>
    <row r="48" spans="1:6">
      <c r="A48" s="6">
        <v>27</v>
      </c>
      <c r="B48" s="12"/>
      <c r="C48" s="12"/>
      <c r="D48" s="12" t="s">
        <v>480</v>
      </c>
      <c r="E48" s="7" t="s">
        <v>404</v>
      </c>
      <c r="F48" s="7">
        <f t="shared" si="1"/>
        <v>3</v>
      </c>
    </row>
    <row r="49" spans="1:6">
      <c r="A49" s="6">
        <v>28</v>
      </c>
      <c r="B49" s="12"/>
      <c r="C49" s="12"/>
      <c r="D49" s="12" t="s">
        <v>481</v>
      </c>
      <c r="E49" s="7" t="s">
        <v>482</v>
      </c>
      <c r="F49" s="7">
        <f t="shared" si="1"/>
        <v>3</v>
      </c>
    </row>
    <row r="50" spans="1:6">
      <c r="A50" s="6">
        <v>29</v>
      </c>
      <c r="B50" s="12"/>
      <c r="C50" s="12"/>
      <c r="D50" s="12" t="s">
        <v>483</v>
      </c>
      <c r="E50" s="7" t="s">
        <v>431</v>
      </c>
      <c r="F50" s="7">
        <f t="shared" si="1"/>
        <v>3</v>
      </c>
    </row>
    <row r="51" spans="1:6">
      <c r="A51" s="6">
        <v>30</v>
      </c>
      <c r="B51" s="12"/>
      <c r="C51" s="12"/>
      <c r="D51" s="12" t="s">
        <v>484</v>
      </c>
      <c r="E51" s="7" t="s">
        <v>485</v>
      </c>
      <c r="F51" s="7">
        <f t="shared" si="1"/>
        <v>3</v>
      </c>
    </row>
    <row r="52" spans="1:6">
      <c r="A52" s="6">
        <v>31</v>
      </c>
      <c r="B52" s="12"/>
      <c r="C52" s="12"/>
      <c r="D52" s="12" t="s">
        <v>486</v>
      </c>
      <c r="E52" s="7" t="s">
        <v>459</v>
      </c>
      <c r="F52" s="7">
        <f t="shared" si="1"/>
        <v>3</v>
      </c>
    </row>
    <row r="53" spans="1:6">
      <c r="A53" s="6">
        <v>34</v>
      </c>
      <c r="B53" s="11" t="s">
        <v>1</v>
      </c>
      <c r="C53" s="12" t="s">
        <v>63</v>
      </c>
      <c r="D53" s="12" t="str">
        <f t="shared" ref="D53:D84" si="2">CONCATENATE(B53,C53)</f>
        <v>kha</v>
      </c>
      <c r="E53" s="7" t="s">
        <v>66</v>
      </c>
      <c r="F53" s="7">
        <f t="shared" si="1"/>
        <v>3</v>
      </c>
    </row>
    <row r="54" spans="1:6">
      <c r="A54" s="6">
        <v>35</v>
      </c>
      <c r="B54" s="11" t="s">
        <v>1</v>
      </c>
      <c r="C54" s="12" t="s">
        <v>96</v>
      </c>
      <c r="D54" s="12" t="str">
        <f t="shared" si="2"/>
        <v>khā</v>
      </c>
      <c r="E54" s="7" t="s">
        <v>99</v>
      </c>
      <c r="F54" s="7">
        <f t="shared" si="1"/>
        <v>3</v>
      </c>
    </row>
    <row r="55" spans="1:6">
      <c r="A55" s="6">
        <v>36</v>
      </c>
      <c r="B55" s="11" t="s">
        <v>1</v>
      </c>
      <c r="C55" s="12" t="s">
        <v>129</v>
      </c>
      <c r="D55" s="12" t="str">
        <f t="shared" si="2"/>
        <v>khi</v>
      </c>
      <c r="E55" s="7" t="s">
        <v>132</v>
      </c>
      <c r="F55" s="7">
        <f t="shared" si="1"/>
        <v>3</v>
      </c>
    </row>
    <row r="56" spans="1:6">
      <c r="A56" s="6">
        <v>37</v>
      </c>
      <c r="B56" s="11" t="s">
        <v>1</v>
      </c>
      <c r="C56" s="12" t="s">
        <v>162</v>
      </c>
      <c r="D56" s="12" t="str">
        <f t="shared" si="2"/>
        <v>khī</v>
      </c>
      <c r="E56" s="7" t="s">
        <v>165</v>
      </c>
      <c r="F56" s="7">
        <f t="shared" si="1"/>
        <v>3</v>
      </c>
    </row>
    <row r="57" spans="1:6">
      <c r="A57" s="6">
        <v>38</v>
      </c>
      <c r="B57" s="11" t="s">
        <v>1</v>
      </c>
      <c r="C57" s="12" t="s">
        <v>194</v>
      </c>
      <c r="D57" s="12" t="str">
        <f t="shared" si="2"/>
        <v>khu</v>
      </c>
      <c r="E57" s="7" t="s">
        <v>197</v>
      </c>
      <c r="F57" s="7">
        <f t="shared" si="1"/>
        <v>3</v>
      </c>
    </row>
    <row r="58" spans="1:6">
      <c r="A58" s="6">
        <v>39</v>
      </c>
      <c r="B58" s="11" t="s">
        <v>1</v>
      </c>
      <c r="C58" s="12" t="s">
        <v>227</v>
      </c>
      <c r="D58" s="12" t="str">
        <f t="shared" si="2"/>
        <v>khū</v>
      </c>
      <c r="E58" s="7" t="s">
        <v>230</v>
      </c>
      <c r="F58" s="7">
        <f t="shared" si="1"/>
        <v>3</v>
      </c>
    </row>
    <row r="59" spans="1:6">
      <c r="A59" s="6">
        <v>40</v>
      </c>
      <c r="B59" s="11" t="s">
        <v>1</v>
      </c>
      <c r="C59" s="12" t="s">
        <v>260</v>
      </c>
      <c r="D59" s="12" t="str">
        <f t="shared" si="2"/>
        <v>khe</v>
      </c>
      <c r="E59" s="7" t="s">
        <v>301</v>
      </c>
      <c r="F59" s="7">
        <f t="shared" si="1"/>
        <v>3</v>
      </c>
    </row>
    <row r="60" spans="1:6">
      <c r="A60" s="6">
        <v>41</v>
      </c>
      <c r="B60" s="11" t="s">
        <v>1</v>
      </c>
      <c r="C60" s="12" t="s">
        <v>330</v>
      </c>
      <c r="D60" s="12" t="str">
        <f t="shared" si="2"/>
        <v>kho</v>
      </c>
      <c r="E60" s="7" t="s">
        <v>370</v>
      </c>
      <c r="F60" s="7">
        <f t="shared" si="1"/>
        <v>3</v>
      </c>
    </row>
    <row r="61" spans="1:6">
      <c r="A61" s="6">
        <v>56</v>
      </c>
      <c r="B61" s="12" t="s">
        <v>2</v>
      </c>
      <c r="C61" s="12" t="s">
        <v>556</v>
      </c>
      <c r="D61" s="12" t="str">
        <f t="shared" si="2"/>
        <v>gra</v>
      </c>
      <c r="E61" s="7" t="s">
        <v>406</v>
      </c>
      <c r="F61" s="7">
        <f t="shared" si="1"/>
        <v>3</v>
      </c>
    </row>
    <row r="62" spans="1:6">
      <c r="A62" s="6">
        <v>57</v>
      </c>
      <c r="B62" s="12" t="s">
        <v>2</v>
      </c>
      <c r="C62" s="12" t="s">
        <v>557</v>
      </c>
      <c r="D62" s="12" t="str">
        <f t="shared" si="2"/>
        <v>grā</v>
      </c>
      <c r="E62" s="7" t="s">
        <v>489</v>
      </c>
      <c r="F62" s="7">
        <f t="shared" si="1"/>
        <v>3</v>
      </c>
    </row>
    <row r="63" spans="1:6">
      <c r="A63" s="6">
        <v>58</v>
      </c>
      <c r="B63" s="12" t="s">
        <v>2</v>
      </c>
      <c r="C63" s="12" t="s">
        <v>558</v>
      </c>
      <c r="D63" s="12" t="str">
        <f t="shared" si="2"/>
        <v>gya</v>
      </c>
      <c r="E63" s="7" t="s">
        <v>433</v>
      </c>
      <c r="F63" s="7">
        <f t="shared" si="1"/>
        <v>3</v>
      </c>
    </row>
    <row r="64" spans="1:6">
      <c r="A64" s="6">
        <v>59</v>
      </c>
      <c r="B64" s="12" t="s">
        <v>2</v>
      </c>
      <c r="C64" s="12" t="s">
        <v>559</v>
      </c>
      <c r="D64" s="12" t="str">
        <f t="shared" si="2"/>
        <v>gyā</v>
      </c>
      <c r="E64" s="7" t="s">
        <v>490</v>
      </c>
      <c r="F64" s="7">
        <f t="shared" si="1"/>
        <v>3</v>
      </c>
    </row>
    <row r="65" spans="1:6">
      <c r="A65" s="6">
        <v>62</v>
      </c>
      <c r="B65" s="12" t="s">
        <v>3</v>
      </c>
      <c r="C65" s="12" t="s">
        <v>63</v>
      </c>
      <c r="D65" s="12" t="str">
        <f t="shared" si="2"/>
        <v>gha</v>
      </c>
      <c r="E65" s="7" t="s">
        <v>68</v>
      </c>
      <c r="F65" s="7">
        <f t="shared" si="1"/>
        <v>3</v>
      </c>
    </row>
    <row r="66" spans="1:6">
      <c r="A66" s="6">
        <v>63</v>
      </c>
      <c r="B66" s="12" t="s">
        <v>3</v>
      </c>
      <c r="C66" s="12" t="s">
        <v>96</v>
      </c>
      <c r="D66" s="12" t="str">
        <f t="shared" si="2"/>
        <v>ghā</v>
      </c>
      <c r="E66" s="7" t="s">
        <v>101</v>
      </c>
      <c r="F66" s="7">
        <f t="shared" si="1"/>
        <v>3</v>
      </c>
    </row>
    <row r="67" spans="1:6">
      <c r="A67" s="6">
        <v>64</v>
      </c>
      <c r="B67" s="12" t="s">
        <v>3</v>
      </c>
      <c r="C67" s="12" t="s">
        <v>129</v>
      </c>
      <c r="D67" s="12" t="str">
        <f t="shared" si="2"/>
        <v>ghi</v>
      </c>
      <c r="E67" s="7" t="s">
        <v>134</v>
      </c>
      <c r="F67" s="7">
        <f t="shared" si="1"/>
        <v>3</v>
      </c>
    </row>
    <row r="68" spans="1:6">
      <c r="A68" s="6">
        <v>65</v>
      </c>
      <c r="B68" s="12" t="s">
        <v>3</v>
      </c>
      <c r="C68" s="12" t="s">
        <v>162</v>
      </c>
      <c r="D68" s="12" t="str">
        <f t="shared" si="2"/>
        <v>ghī</v>
      </c>
      <c r="E68" s="7" t="s">
        <v>167</v>
      </c>
      <c r="F68" s="7">
        <f t="shared" si="1"/>
        <v>3</v>
      </c>
    </row>
    <row r="69" spans="1:6">
      <c r="A69" s="6">
        <v>66</v>
      </c>
      <c r="B69" s="12" t="s">
        <v>3</v>
      </c>
      <c r="C69" s="12" t="s">
        <v>194</v>
      </c>
      <c r="D69" s="12" t="str">
        <f t="shared" si="2"/>
        <v>ghu</v>
      </c>
      <c r="E69" s="7" t="s">
        <v>199</v>
      </c>
      <c r="F69" s="7">
        <f t="shared" si="1"/>
        <v>3</v>
      </c>
    </row>
    <row r="70" spans="1:6">
      <c r="A70" s="6">
        <v>67</v>
      </c>
      <c r="B70" s="12" t="s">
        <v>3</v>
      </c>
      <c r="C70" s="12" t="s">
        <v>227</v>
      </c>
      <c r="D70" s="12" t="str">
        <f t="shared" si="2"/>
        <v>ghū</v>
      </c>
      <c r="E70" s="7" t="s">
        <v>232</v>
      </c>
      <c r="F70" s="7">
        <f t="shared" si="1"/>
        <v>3</v>
      </c>
    </row>
    <row r="71" spans="1:6">
      <c r="A71" s="6">
        <v>68</v>
      </c>
      <c r="B71" s="12" t="s">
        <v>3</v>
      </c>
      <c r="C71" s="12" t="s">
        <v>260</v>
      </c>
      <c r="D71" s="12" t="str">
        <f t="shared" si="2"/>
        <v>ghe</v>
      </c>
      <c r="E71" s="7" t="s">
        <v>303</v>
      </c>
      <c r="F71" s="7">
        <f t="shared" si="1"/>
        <v>3</v>
      </c>
    </row>
    <row r="72" spans="1:6">
      <c r="A72" s="6">
        <v>69</v>
      </c>
      <c r="B72" s="12" t="s">
        <v>3</v>
      </c>
      <c r="C72" s="12" t="s">
        <v>330</v>
      </c>
      <c r="D72" s="12" t="str">
        <f t="shared" si="2"/>
        <v>gho</v>
      </c>
      <c r="E72" s="7" t="s">
        <v>372</v>
      </c>
      <c r="F72" s="7">
        <f t="shared" ref="F72:F135" si="3">LEN(D72)</f>
        <v>3</v>
      </c>
    </row>
    <row r="73" spans="1:6">
      <c r="A73" s="6">
        <v>84</v>
      </c>
      <c r="B73" s="13" t="s">
        <v>5</v>
      </c>
      <c r="C73" s="12" t="s">
        <v>556</v>
      </c>
      <c r="D73" s="12" t="str">
        <f t="shared" si="2"/>
        <v>cra</v>
      </c>
      <c r="E73" s="14" t="s">
        <v>408</v>
      </c>
      <c r="F73" s="7">
        <f t="shared" si="3"/>
        <v>3</v>
      </c>
    </row>
    <row r="74" spans="1:6">
      <c r="A74" s="6">
        <v>85</v>
      </c>
      <c r="B74" s="13" t="s">
        <v>5</v>
      </c>
      <c r="C74" s="12" t="s">
        <v>557</v>
      </c>
      <c r="D74" s="12" t="str">
        <f t="shared" si="2"/>
        <v>crā</v>
      </c>
      <c r="E74" s="14" t="s">
        <v>493</v>
      </c>
      <c r="F74" s="7">
        <f t="shared" si="3"/>
        <v>3</v>
      </c>
    </row>
    <row r="75" spans="1:6">
      <c r="A75" s="6">
        <v>86</v>
      </c>
      <c r="B75" s="13" t="s">
        <v>5</v>
      </c>
      <c r="C75" s="12" t="s">
        <v>558</v>
      </c>
      <c r="D75" s="12" t="str">
        <f t="shared" si="2"/>
        <v>cya</v>
      </c>
      <c r="E75" s="14" t="s">
        <v>435</v>
      </c>
      <c r="F75" s="7">
        <f t="shared" si="3"/>
        <v>3</v>
      </c>
    </row>
    <row r="76" spans="1:6">
      <c r="A76" s="6">
        <v>87</v>
      </c>
      <c r="B76" s="13" t="s">
        <v>5</v>
      </c>
      <c r="C76" s="12" t="s">
        <v>559</v>
      </c>
      <c r="D76" s="12" t="str">
        <f t="shared" si="2"/>
        <v>cyā</v>
      </c>
      <c r="E76" s="7" t="s">
        <v>494</v>
      </c>
      <c r="F76" s="7">
        <f t="shared" si="3"/>
        <v>3</v>
      </c>
    </row>
    <row r="77" spans="1:6">
      <c r="A77" s="6">
        <v>90</v>
      </c>
      <c r="B77" s="12" t="s">
        <v>6</v>
      </c>
      <c r="C77" s="12" t="s">
        <v>63</v>
      </c>
      <c r="D77" s="12" t="str">
        <f t="shared" si="2"/>
        <v>cha</v>
      </c>
      <c r="E77" s="7" t="s">
        <v>70</v>
      </c>
      <c r="F77" s="7">
        <f t="shared" si="3"/>
        <v>3</v>
      </c>
    </row>
    <row r="78" spans="1:6">
      <c r="A78" s="6">
        <v>91</v>
      </c>
      <c r="B78" s="12" t="s">
        <v>6</v>
      </c>
      <c r="C78" s="12" t="s">
        <v>96</v>
      </c>
      <c r="D78" s="12" t="str">
        <f t="shared" si="2"/>
        <v>chā</v>
      </c>
      <c r="E78" s="7" t="s">
        <v>103</v>
      </c>
      <c r="F78" s="7">
        <f t="shared" si="3"/>
        <v>3</v>
      </c>
    </row>
    <row r="79" spans="1:6">
      <c r="A79" s="6">
        <v>92</v>
      </c>
      <c r="B79" s="12" t="s">
        <v>6</v>
      </c>
      <c r="C79" s="12" t="s">
        <v>129</v>
      </c>
      <c r="D79" s="12" t="str">
        <f t="shared" si="2"/>
        <v>chi</v>
      </c>
      <c r="E79" s="7" t="s">
        <v>136</v>
      </c>
      <c r="F79" s="7">
        <f t="shared" si="3"/>
        <v>3</v>
      </c>
    </row>
    <row r="80" spans="1:6">
      <c r="A80" s="6">
        <v>93</v>
      </c>
      <c r="B80" s="12" t="s">
        <v>6</v>
      </c>
      <c r="C80" s="12" t="s">
        <v>162</v>
      </c>
      <c r="D80" s="12" t="str">
        <f t="shared" si="2"/>
        <v>chī</v>
      </c>
      <c r="E80" s="7" t="s">
        <v>169</v>
      </c>
      <c r="F80" s="7">
        <f t="shared" si="3"/>
        <v>3</v>
      </c>
    </row>
    <row r="81" spans="1:6">
      <c r="A81" s="6">
        <v>94</v>
      </c>
      <c r="B81" s="12" t="s">
        <v>6</v>
      </c>
      <c r="C81" s="12" t="s">
        <v>194</v>
      </c>
      <c r="D81" s="12" t="str">
        <f t="shared" si="2"/>
        <v>chu</v>
      </c>
      <c r="E81" s="7" t="s">
        <v>201</v>
      </c>
      <c r="F81" s="7">
        <f t="shared" si="3"/>
        <v>3</v>
      </c>
    </row>
    <row r="82" spans="1:6">
      <c r="A82" s="6">
        <v>95</v>
      </c>
      <c r="B82" s="12" t="s">
        <v>6</v>
      </c>
      <c r="C82" s="12" t="s">
        <v>227</v>
      </c>
      <c r="D82" s="12" t="str">
        <f t="shared" si="2"/>
        <v>chū</v>
      </c>
      <c r="E82" s="7" t="s">
        <v>234</v>
      </c>
      <c r="F82" s="7">
        <f t="shared" si="3"/>
        <v>3</v>
      </c>
    </row>
    <row r="83" spans="1:6">
      <c r="A83" s="6">
        <v>96</v>
      </c>
      <c r="B83" s="12" t="s">
        <v>6</v>
      </c>
      <c r="C83" s="12" t="s">
        <v>260</v>
      </c>
      <c r="D83" s="12" t="str">
        <f t="shared" si="2"/>
        <v>che</v>
      </c>
      <c r="E83" s="7" t="s">
        <v>305</v>
      </c>
      <c r="F83" s="7">
        <f t="shared" si="3"/>
        <v>3</v>
      </c>
    </row>
    <row r="84" spans="1:6">
      <c r="A84" s="6">
        <v>97</v>
      </c>
      <c r="B84" s="12" t="s">
        <v>6</v>
      </c>
      <c r="C84" s="12" t="s">
        <v>330</v>
      </c>
      <c r="D84" s="12" t="str">
        <f t="shared" si="2"/>
        <v>cho</v>
      </c>
      <c r="E84" s="7" t="s">
        <v>374</v>
      </c>
      <c r="F84" s="7">
        <f t="shared" si="3"/>
        <v>3</v>
      </c>
    </row>
    <row r="85" spans="1:6">
      <c r="A85" s="6">
        <v>112</v>
      </c>
      <c r="B85" s="12" t="s">
        <v>7</v>
      </c>
      <c r="C85" s="12" t="s">
        <v>556</v>
      </c>
      <c r="D85" s="12" t="str">
        <f t="shared" ref="D85:D116" si="4">CONCATENATE(B85,C85)</f>
        <v>jra</v>
      </c>
      <c r="E85" s="7" t="s">
        <v>410</v>
      </c>
      <c r="F85" s="7">
        <f t="shared" si="3"/>
        <v>3</v>
      </c>
    </row>
    <row r="86" spans="1:6">
      <c r="A86" s="6">
        <v>113</v>
      </c>
      <c r="B86" s="12" t="s">
        <v>7</v>
      </c>
      <c r="C86" s="12" t="s">
        <v>557</v>
      </c>
      <c r="D86" s="12" t="str">
        <f t="shared" si="4"/>
        <v>jrā</v>
      </c>
      <c r="E86" s="7" t="s">
        <v>497</v>
      </c>
      <c r="F86" s="7">
        <f t="shared" si="3"/>
        <v>3</v>
      </c>
    </row>
    <row r="87" spans="1:6">
      <c r="A87" s="6">
        <v>114</v>
      </c>
      <c r="B87" s="12" t="s">
        <v>7</v>
      </c>
      <c r="C87" s="12" t="s">
        <v>558</v>
      </c>
      <c r="D87" s="12" t="str">
        <f t="shared" si="4"/>
        <v>jya</v>
      </c>
      <c r="E87" s="7" t="s">
        <v>437</v>
      </c>
      <c r="F87" s="7">
        <f t="shared" si="3"/>
        <v>3</v>
      </c>
    </row>
    <row r="88" spans="1:6">
      <c r="A88" s="6">
        <v>115</v>
      </c>
      <c r="B88" s="12" t="s">
        <v>7</v>
      </c>
      <c r="C88" s="12" t="s">
        <v>559</v>
      </c>
      <c r="D88" s="12" t="str">
        <f t="shared" si="4"/>
        <v>jyā</v>
      </c>
      <c r="E88" s="7" t="s">
        <v>498</v>
      </c>
      <c r="F88" s="7">
        <f t="shared" si="3"/>
        <v>3</v>
      </c>
    </row>
    <row r="89" spans="1:6">
      <c r="A89" s="6">
        <v>118</v>
      </c>
      <c r="B89" s="12" t="s">
        <v>8</v>
      </c>
      <c r="C89" s="12" t="s">
        <v>63</v>
      </c>
      <c r="D89" s="12" t="str">
        <f t="shared" si="4"/>
        <v>jha</v>
      </c>
      <c r="E89" s="7" t="s">
        <v>72</v>
      </c>
      <c r="F89" s="7">
        <f t="shared" si="3"/>
        <v>3</v>
      </c>
    </row>
    <row r="90" spans="1:6">
      <c r="A90" s="6">
        <v>119</v>
      </c>
      <c r="B90" s="12" t="s">
        <v>8</v>
      </c>
      <c r="C90" s="12" t="s">
        <v>96</v>
      </c>
      <c r="D90" s="12" t="str">
        <f t="shared" si="4"/>
        <v>jhā</v>
      </c>
      <c r="E90" s="7" t="s">
        <v>105</v>
      </c>
      <c r="F90" s="7">
        <f t="shared" si="3"/>
        <v>3</v>
      </c>
    </row>
    <row r="91" spans="1:6">
      <c r="A91" s="6">
        <v>120</v>
      </c>
      <c r="B91" s="12" t="s">
        <v>8</v>
      </c>
      <c r="C91" s="12" t="s">
        <v>129</v>
      </c>
      <c r="D91" s="12" t="str">
        <f t="shared" si="4"/>
        <v>jhi</v>
      </c>
      <c r="E91" s="7" t="s">
        <v>138</v>
      </c>
      <c r="F91" s="7">
        <f t="shared" si="3"/>
        <v>3</v>
      </c>
    </row>
    <row r="92" spans="1:6">
      <c r="A92" s="6">
        <v>121</v>
      </c>
      <c r="B92" s="12" t="s">
        <v>8</v>
      </c>
      <c r="C92" s="12" t="s">
        <v>162</v>
      </c>
      <c r="D92" s="12" t="str">
        <f t="shared" si="4"/>
        <v>jhī</v>
      </c>
      <c r="E92" s="7" t="s">
        <v>171</v>
      </c>
      <c r="F92" s="7">
        <f t="shared" si="3"/>
        <v>3</v>
      </c>
    </row>
    <row r="93" spans="1:6">
      <c r="A93" s="6">
        <v>122</v>
      </c>
      <c r="B93" s="12" t="s">
        <v>8</v>
      </c>
      <c r="C93" s="12" t="s">
        <v>194</v>
      </c>
      <c r="D93" s="12" t="str">
        <f t="shared" si="4"/>
        <v>jhu</v>
      </c>
      <c r="E93" s="7" t="s">
        <v>203</v>
      </c>
      <c r="F93" s="7">
        <f t="shared" si="3"/>
        <v>3</v>
      </c>
    </row>
    <row r="94" spans="1:6">
      <c r="A94" s="6">
        <v>123</v>
      </c>
      <c r="B94" s="12" t="s">
        <v>8</v>
      </c>
      <c r="C94" s="12" t="s">
        <v>227</v>
      </c>
      <c r="D94" s="12" t="str">
        <f t="shared" si="4"/>
        <v>jhū</v>
      </c>
      <c r="E94" s="7" t="s">
        <v>236</v>
      </c>
      <c r="F94" s="7">
        <f t="shared" si="3"/>
        <v>3</v>
      </c>
    </row>
    <row r="95" spans="1:6">
      <c r="A95" s="6">
        <v>124</v>
      </c>
      <c r="B95" s="12" t="s">
        <v>8</v>
      </c>
      <c r="C95" s="12" t="s">
        <v>260</v>
      </c>
      <c r="D95" s="12" t="str">
        <f t="shared" si="4"/>
        <v>jhe</v>
      </c>
      <c r="E95" s="7" t="s">
        <v>307</v>
      </c>
      <c r="F95" s="7">
        <f t="shared" si="3"/>
        <v>3</v>
      </c>
    </row>
    <row r="96" spans="1:6">
      <c r="A96" s="6">
        <v>125</v>
      </c>
      <c r="B96" s="12" t="s">
        <v>8</v>
      </c>
      <c r="C96" s="12" t="s">
        <v>330</v>
      </c>
      <c r="D96" s="12" t="str">
        <f t="shared" si="4"/>
        <v>jho</v>
      </c>
      <c r="E96" s="7" t="s">
        <v>376</v>
      </c>
      <c r="F96" s="7">
        <f t="shared" si="3"/>
        <v>3</v>
      </c>
    </row>
    <row r="97" spans="1:6">
      <c r="A97" s="6">
        <v>140</v>
      </c>
      <c r="B97" s="12" t="s">
        <v>9</v>
      </c>
      <c r="C97" s="12" t="s">
        <v>556</v>
      </c>
      <c r="D97" s="12" t="str">
        <f t="shared" si="4"/>
        <v>ñra</v>
      </c>
      <c r="E97" s="7" t="s">
        <v>412</v>
      </c>
      <c r="F97" s="7">
        <f t="shared" si="3"/>
        <v>3</v>
      </c>
    </row>
    <row r="98" spans="1:6">
      <c r="A98" s="6">
        <v>141</v>
      </c>
      <c r="B98" s="12" t="s">
        <v>9</v>
      </c>
      <c r="C98" s="12" t="s">
        <v>557</v>
      </c>
      <c r="D98" s="12" t="str">
        <f t="shared" si="4"/>
        <v>ñrā</v>
      </c>
      <c r="E98" s="7" t="s">
        <v>501</v>
      </c>
      <c r="F98" s="7">
        <f t="shared" si="3"/>
        <v>3</v>
      </c>
    </row>
    <row r="99" spans="1:6">
      <c r="A99" s="6">
        <v>142</v>
      </c>
      <c r="B99" s="12" t="s">
        <v>9</v>
      </c>
      <c r="C99" s="12" t="s">
        <v>558</v>
      </c>
      <c r="D99" s="12" t="str">
        <f t="shared" si="4"/>
        <v>ñya</v>
      </c>
      <c r="E99" s="7" t="s">
        <v>439</v>
      </c>
      <c r="F99" s="7">
        <f t="shared" si="3"/>
        <v>3</v>
      </c>
    </row>
    <row r="100" spans="1:6">
      <c r="A100" s="6">
        <v>143</v>
      </c>
      <c r="B100" s="12" t="s">
        <v>9</v>
      </c>
      <c r="C100" s="12" t="s">
        <v>559</v>
      </c>
      <c r="D100" s="12" t="str">
        <f t="shared" si="4"/>
        <v>ñyā</v>
      </c>
      <c r="E100" s="7" t="s">
        <v>502</v>
      </c>
      <c r="F100" s="7">
        <f t="shared" si="3"/>
        <v>3</v>
      </c>
    </row>
    <row r="101" spans="1:6">
      <c r="A101" s="6">
        <v>154</v>
      </c>
      <c r="B101" s="13" t="s">
        <v>549</v>
      </c>
      <c r="C101" s="12" t="s">
        <v>556</v>
      </c>
      <c r="D101" s="12" t="str">
        <f t="shared" si="4"/>
        <v>ṭra</v>
      </c>
      <c r="E101" s="14" t="s">
        <v>413</v>
      </c>
      <c r="F101" s="7">
        <f t="shared" si="3"/>
        <v>3</v>
      </c>
    </row>
    <row r="102" spans="1:6">
      <c r="A102" s="6">
        <v>155</v>
      </c>
      <c r="B102" s="13" t="s">
        <v>549</v>
      </c>
      <c r="C102" s="12" t="s">
        <v>557</v>
      </c>
      <c r="D102" s="12" t="str">
        <f t="shared" si="4"/>
        <v>ṭrā</v>
      </c>
      <c r="E102" s="14" t="s">
        <v>503</v>
      </c>
      <c r="F102" s="7">
        <f t="shared" si="3"/>
        <v>3</v>
      </c>
    </row>
    <row r="103" spans="1:6">
      <c r="A103" s="6">
        <v>156</v>
      </c>
      <c r="B103" s="13" t="s">
        <v>549</v>
      </c>
      <c r="C103" s="12" t="s">
        <v>558</v>
      </c>
      <c r="D103" s="12" t="str">
        <f t="shared" si="4"/>
        <v>ṭya</v>
      </c>
      <c r="E103" s="14" t="s">
        <v>440</v>
      </c>
      <c r="F103" s="7">
        <f t="shared" si="3"/>
        <v>3</v>
      </c>
    </row>
    <row r="104" spans="1:6">
      <c r="A104" s="6">
        <v>157</v>
      </c>
      <c r="B104" s="13" t="s">
        <v>549</v>
      </c>
      <c r="C104" s="12" t="s">
        <v>559</v>
      </c>
      <c r="D104" s="12" t="str">
        <f t="shared" si="4"/>
        <v>ṭyā</v>
      </c>
      <c r="E104" s="7" t="s">
        <v>504</v>
      </c>
      <c r="F104" s="7">
        <f t="shared" si="3"/>
        <v>3</v>
      </c>
    </row>
    <row r="105" spans="1:6">
      <c r="A105" s="6">
        <v>160</v>
      </c>
      <c r="B105" s="12" t="s">
        <v>550</v>
      </c>
      <c r="C105" s="12" t="s">
        <v>63</v>
      </c>
      <c r="D105" s="12" t="str">
        <f t="shared" si="4"/>
        <v>ṭha</v>
      </c>
      <c r="E105" s="7" t="s">
        <v>75</v>
      </c>
      <c r="F105" s="7">
        <f t="shared" si="3"/>
        <v>3</v>
      </c>
    </row>
    <row r="106" spans="1:6">
      <c r="A106" s="6">
        <v>161</v>
      </c>
      <c r="B106" s="12" t="s">
        <v>550</v>
      </c>
      <c r="C106" s="12" t="s">
        <v>96</v>
      </c>
      <c r="D106" s="12" t="str">
        <f t="shared" si="4"/>
        <v>ṭhā</v>
      </c>
      <c r="E106" s="7" t="s">
        <v>108</v>
      </c>
      <c r="F106" s="7">
        <f t="shared" si="3"/>
        <v>3</v>
      </c>
    </row>
    <row r="107" spans="1:6">
      <c r="A107" s="6">
        <v>162</v>
      </c>
      <c r="B107" s="12" t="s">
        <v>550</v>
      </c>
      <c r="C107" s="12" t="s">
        <v>129</v>
      </c>
      <c r="D107" s="12" t="str">
        <f t="shared" si="4"/>
        <v>ṭhi</v>
      </c>
      <c r="E107" s="7" t="s">
        <v>141</v>
      </c>
      <c r="F107" s="7">
        <f t="shared" si="3"/>
        <v>3</v>
      </c>
    </row>
    <row r="108" spans="1:6">
      <c r="A108" s="6">
        <v>163</v>
      </c>
      <c r="B108" s="12" t="s">
        <v>550</v>
      </c>
      <c r="C108" s="12" t="s">
        <v>162</v>
      </c>
      <c r="D108" s="12" t="str">
        <f t="shared" si="4"/>
        <v>ṭhī</v>
      </c>
      <c r="E108" s="7" t="s">
        <v>174</v>
      </c>
      <c r="F108" s="7">
        <f t="shared" si="3"/>
        <v>3</v>
      </c>
    </row>
    <row r="109" spans="1:6">
      <c r="A109" s="6">
        <v>164</v>
      </c>
      <c r="B109" s="12" t="s">
        <v>550</v>
      </c>
      <c r="C109" s="12" t="s">
        <v>194</v>
      </c>
      <c r="D109" s="12" t="str">
        <f t="shared" si="4"/>
        <v>ṭhu</v>
      </c>
      <c r="E109" s="7" t="s">
        <v>206</v>
      </c>
      <c r="F109" s="7">
        <f t="shared" si="3"/>
        <v>3</v>
      </c>
    </row>
    <row r="110" spans="1:6">
      <c r="A110" s="6">
        <v>165</v>
      </c>
      <c r="B110" s="12" t="s">
        <v>550</v>
      </c>
      <c r="C110" s="12" t="s">
        <v>227</v>
      </c>
      <c r="D110" s="12" t="str">
        <f t="shared" si="4"/>
        <v>ṭhū</v>
      </c>
      <c r="E110" s="7" t="s">
        <v>239</v>
      </c>
      <c r="F110" s="7">
        <f t="shared" si="3"/>
        <v>3</v>
      </c>
    </row>
    <row r="111" spans="1:6">
      <c r="A111" s="6">
        <v>166</v>
      </c>
      <c r="B111" s="12" t="s">
        <v>550</v>
      </c>
      <c r="C111" s="12" t="s">
        <v>260</v>
      </c>
      <c r="D111" s="12" t="str">
        <f t="shared" si="4"/>
        <v>ṭhe</v>
      </c>
      <c r="E111" s="7" t="s">
        <v>310</v>
      </c>
      <c r="F111" s="7">
        <f t="shared" si="3"/>
        <v>3</v>
      </c>
    </row>
    <row r="112" spans="1:6">
      <c r="A112" s="6">
        <v>167</v>
      </c>
      <c r="B112" s="12" t="s">
        <v>550</v>
      </c>
      <c r="C112" s="12" t="s">
        <v>330</v>
      </c>
      <c r="D112" s="12" t="str">
        <f t="shared" si="4"/>
        <v>ṭho</v>
      </c>
      <c r="E112" s="7" t="s">
        <v>379</v>
      </c>
      <c r="F112" s="7">
        <f t="shared" si="3"/>
        <v>3</v>
      </c>
    </row>
    <row r="113" spans="1:6">
      <c r="A113" s="6">
        <v>182</v>
      </c>
      <c r="B113" s="12" t="s">
        <v>551</v>
      </c>
      <c r="C113" s="12" t="s">
        <v>556</v>
      </c>
      <c r="D113" s="12" t="str">
        <f t="shared" si="4"/>
        <v>ḍra</v>
      </c>
      <c r="E113" s="7" t="s">
        <v>415</v>
      </c>
      <c r="F113" s="7">
        <f t="shared" si="3"/>
        <v>3</v>
      </c>
    </row>
    <row r="114" spans="1:6">
      <c r="A114" s="6">
        <v>183</v>
      </c>
      <c r="B114" s="12" t="s">
        <v>551</v>
      </c>
      <c r="C114" s="12" t="s">
        <v>557</v>
      </c>
      <c r="D114" s="12" t="str">
        <f t="shared" si="4"/>
        <v>ḍrā</v>
      </c>
      <c r="E114" s="7" t="s">
        <v>507</v>
      </c>
      <c r="F114" s="7">
        <f t="shared" si="3"/>
        <v>3</v>
      </c>
    </row>
    <row r="115" spans="1:6">
      <c r="A115" s="6">
        <v>184</v>
      </c>
      <c r="B115" s="12" t="s">
        <v>551</v>
      </c>
      <c r="C115" s="12" t="s">
        <v>558</v>
      </c>
      <c r="D115" s="12" t="str">
        <f t="shared" si="4"/>
        <v>ḍya</v>
      </c>
      <c r="E115" s="7" t="s">
        <v>442</v>
      </c>
      <c r="F115" s="7">
        <f t="shared" si="3"/>
        <v>3</v>
      </c>
    </row>
    <row r="116" spans="1:6">
      <c r="A116" s="6">
        <v>185</v>
      </c>
      <c r="B116" s="12" t="s">
        <v>551</v>
      </c>
      <c r="C116" s="12" t="s">
        <v>559</v>
      </c>
      <c r="D116" s="12" t="str">
        <f t="shared" si="4"/>
        <v>ḍyā</v>
      </c>
      <c r="E116" s="7" t="s">
        <v>508</v>
      </c>
      <c r="F116" s="7">
        <f t="shared" si="3"/>
        <v>3</v>
      </c>
    </row>
    <row r="117" spans="1:6">
      <c r="A117" s="6">
        <v>188</v>
      </c>
      <c r="B117" s="12" t="s">
        <v>552</v>
      </c>
      <c r="C117" s="12" t="s">
        <v>63</v>
      </c>
      <c r="D117" s="12" t="str">
        <f t="shared" ref="D117:D148" si="5">CONCATENATE(B117,C117)</f>
        <v>ḍha</v>
      </c>
      <c r="E117" s="7" t="s">
        <v>77</v>
      </c>
      <c r="F117" s="7">
        <f t="shared" si="3"/>
        <v>3</v>
      </c>
    </row>
    <row r="118" spans="1:6">
      <c r="A118" s="6">
        <v>189</v>
      </c>
      <c r="B118" s="12" t="s">
        <v>552</v>
      </c>
      <c r="C118" s="12" t="s">
        <v>96</v>
      </c>
      <c r="D118" s="12" t="str">
        <f t="shared" si="5"/>
        <v>ḍhā</v>
      </c>
      <c r="E118" s="7" t="s">
        <v>110</v>
      </c>
      <c r="F118" s="7">
        <f t="shared" si="3"/>
        <v>3</v>
      </c>
    </row>
    <row r="119" spans="1:6">
      <c r="A119" s="6">
        <v>190</v>
      </c>
      <c r="B119" s="12" t="s">
        <v>552</v>
      </c>
      <c r="C119" s="12" t="s">
        <v>129</v>
      </c>
      <c r="D119" s="12" t="str">
        <f t="shared" si="5"/>
        <v>ḍhi</v>
      </c>
      <c r="E119" s="7" t="s">
        <v>143</v>
      </c>
      <c r="F119" s="7">
        <f t="shared" si="3"/>
        <v>3</v>
      </c>
    </row>
    <row r="120" spans="1:6">
      <c r="A120" s="6">
        <v>191</v>
      </c>
      <c r="B120" s="12" t="s">
        <v>552</v>
      </c>
      <c r="C120" s="12" t="s">
        <v>162</v>
      </c>
      <c r="D120" s="12" t="str">
        <f t="shared" si="5"/>
        <v>ḍhī</v>
      </c>
      <c r="E120" s="7" t="s">
        <v>176</v>
      </c>
      <c r="F120" s="7">
        <f t="shared" si="3"/>
        <v>3</v>
      </c>
    </row>
    <row r="121" spans="1:6">
      <c r="A121" s="6">
        <v>192</v>
      </c>
      <c r="B121" s="12" t="s">
        <v>552</v>
      </c>
      <c r="C121" s="12" t="s">
        <v>194</v>
      </c>
      <c r="D121" s="12" t="str">
        <f t="shared" si="5"/>
        <v>ḍhu</v>
      </c>
      <c r="E121" s="7" t="s">
        <v>208</v>
      </c>
      <c r="F121" s="7">
        <f t="shared" si="3"/>
        <v>3</v>
      </c>
    </row>
    <row r="122" spans="1:6">
      <c r="A122" s="6">
        <v>193</v>
      </c>
      <c r="B122" s="12" t="s">
        <v>552</v>
      </c>
      <c r="C122" s="12" t="s">
        <v>227</v>
      </c>
      <c r="D122" s="12" t="str">
        <f t="shared" si="5"/>
        <v>ḍhū</v>
      </c>
      <c r="E122" s="7" t="s">
        <v>241</v>
      </c>
      <c r="F122" s="7">
        <f t="shared" si="3"/>
        <v>3</v>
      </c>
    </row>
    <row r="123" spans="1:6">
      <c r="A123" s="6">
        <v>194</v>
      </c>
      <c r="B123" s="12" t="s">
        <v>552</v>
      </c>
      <c r="C123" s="12" t="s">
        <v>260</v>
      </c>
      <c r="D123" s="12" t="str">
        <f t="shared" si="5"/>
        <v>ḍhe</v>
      </c>
      <c r="E123" s="7" t="s">
        <v>312</v>
      </c>
      <c r="F123" s="7">
        <f t="shared" si="3"/>
        <v>3</v>
      </c>
    </row>
    <row r="124" spans="1:6">
      <c r="A124" s="6">
        <v>195</v>
      </c>
      <c r="B124" s="12" t="s">
        <v>552</v>
      </c>
      <c r="C124" s="12" t="s">
        <v>330</v>
      </c>
      <c r="D124" s="12" t="str">
        <f t="shared" si="5"/>
        <v>ḍho</v>
      </c>
      <c r="E124" s="7" t="s">
        <v>381</v>
      </c>
      <c r="F124" s="7">
        <f t="shared" si="3"/>
        <v>3</v>
      </c>
    </row>
    <row r="125" spans="1:6">
      <c r="A125" s="6">
        <v>210</v>
      </c>
      <c r="B125" s="12" t="s">
        <v>553</v>
      </c>
      <c r="C125" s="12" t="s">
        <v>556</v>
      </c>
      <c r="D125" s="12" t="str">
        <f t="shared" si="5"/>
        <v>ṇra</v>
      </c>
      <c r="E125" s="7" t="s">
        <v>417</v>
      </c>
      <c r="F125" s="7">
        <f t="shared" si="3"/>
        <v>3</v>
      </c>
    </row>
    <row r="126" spans="1:6">
      <c r="A126" s="6">
        <v>211</v>
      </c>
      <c r="B126" s="12" t="s">
        <v>553</v>
      </c>
      <c r="C126" s="12" t="s">
        <v>557</v>
      </c>
      <c r="D126" s="12" t="str">
        <f t="shared" si="5"/>
        <v>ṇrā</v>
      </c>
      <c r="E126" s="7" t="s">
        <v>511</v>
      </c>
      <c r="F126" s="7">
        <f t="shared" si="3"/>
        <v>3</v>
      </c>
    </row>
    <row r="127" spans="1:6">
      <c r="A127" s="6">
        <v>212</v>
      </c>
      <c r="B127" s="12" t="s">
        <v>553</v>
      </c>
      <c r="C127" s="12" t="s">
        <v>558</v>
      </c>
      <c r="D127" s="12" t="str">
        <f t="shared" si="5"/>
        <v>ṇya</v>
      </c>
      <c r="E127" s="7" t="s">
        <v>444</v>
      </c>
      <c r="F127" s="7">
        <f t="shared" si="3"/>
        <v>3</v>
      </c>
    </row>
    <row r="128" spans="1:6">
      <c r="A128" s="6">
        <v>213</v>
      </c>
      <c r="B128" s="12" t="s">
        <v>553</v>
      </c>
      <c r="C128" s="12" t="s">
        <v>559</v>
      </c>
      <c r="D128" s="12" t="str">
        <f t="shared" si="5"/>
        <v>ṇyā</v>
      </c>
      <c r="E128" s="7" t="s">
        <v>512</v>
      </c>
      <c r="F128" s="7">
        <f t="shared" si="3"/>
        <v>3</v>
      </c>
    </row>
    <row r="129" spans="1:6">
      <c r="A129" s="6">
        <v>224</v>
      </c>
      <c r="B129" s="13" t="s">
        <v>11</v>
      </c>
      <c r="C129" s="12" t="s">
        <v>556</v>
      </c>
      <c r="D129" s="12" t="str">
        <f t="shared" si="5"/>
        <v>tra</v>
      </c>
      <c r="E129" s="14" t="s">
        <v>418</v>
      </c>
      <c r="F129" s="7">
        <f t="shared" si="3"/>
        <v>3</v>
      </c>
    </row>
    <row r="130" spans="1:6">
      <c r="A130" s="6">
        <v>225</v>
      </c>
      <c r="B130" s="13" t="s">
        <v>11</v>
      </c>
      <c r="C130" s="12" t="s">
        <v>557</v>
      </c>
      <c r="D130" s="12" t="str">
        <f t="shared" si="5"/>
        <v>trā</v>
      </c>
      <c r="E130" s="14" t="s">
        <v>513</v>
      </c>
      <c r="F130" s="7">
        <f t="shared" si="3"/>
        <v>3</v>
      </c>
    </row>
    <row r="131" spans="1:6">
      <c r="A131" s="6">
        <v>226</v>
      </c>
      <c r="B131" s="13" t="s">
        <v>11</v>
      </c>
      <c r="C131" s="12" t="s">
        <v>558</v>
      </c>
      <c r="D131" s="12" t="str">
        <f t="shared" si="5"/>
        <v>tya</v>
      </c>
      <c r="E131" s="14" t="s">
        <v>445</v>
      </c>
      <c r="F131" s="7">
        <f t="shared" si="3"/>
        <v>3</v>
      </c>
    </row>
    <row r="132" spans="1:6">
      <c r="A132" s="6">
        <v>227</v>
      </c>
      <c r="B132" s="13" t="s">
        <v>11</v>
      </c>
      <c r="C132" s="12" t="s">
        <v>559</v>
      </c>
      <c r="D132" s="12" t="str">
        <f t="shared" si="5"/>
        <v>tyā</v>
      </c>
      <c r="E132" s="7" t="s">
        <v>514</v>
      </c>
      <c r="F132" s="7">
        <f t="shared" si="3"/>
        <v>3</v>
      </c>
    </row>
    <row r="133" spans="1:6">
      <c r="A133" s="6">
        <v>230</v>
      </c>
      <c r="B133" s="12" t="s">
        <v>12</v>
      </c>
      <c r="C133" s="12" t="s">
        <v>63</v>
      </c>
      <c r="D133" s="12" t="str">
        <f t="shared" si="5"/>
        <v>tha</v>
      </c>
      <c r="E133" s="7" t="s">
        <v>80</v>
      </c>
      <c r="F133" s="7">
        <f t="shared" si="3"/>
        <v>3</v>
      </c>
    </row>
    <row r="134" spans="1:6">
      <c r="A134" s="6">
        <v>231</v>
      </c>
      <c r="B134" s="12" t="s">
        <v>12</v>
      </c>
      <c r="C134" s="12" t="s">
        <v>96</v>
      </c>
      <c r="D134" s="12" t="str">
        <f t="shared" si="5"/>
        <v>thā</v>
      </c>
      <c r="E134" s="7" t="s">
        <v>113</v>
      </c>
      <c r="F134" s="7">
        <f t="shared" si="3"/>
        <v>3</v>
      </c>
    </row>
    <row r="135" spans="1:6">
      <c r="A135" s="6">
        <v>232</v>
      </c>
      <c r="B135" s="12" t="s">
        <v>12</v>
      </c>
      <c r="C135" s="12" t="s">
        <v>129</v>
      </c>
      <c r="D135" s="12" t="str">
        <f t="shared" si="5"/>
        <v>thi</v>
      </c>
      <c r="E135" s="7" t="s">
        <v>146</v>
      </c>
      <c r="F135" s="7">
        <f t="shared" si="3"/>
        <v>3</v>
      </c>
    </row>
    <row r="136" spans="1:6">
      <c r="A136" s="6">
        <v>233</v>
      </c>
      <c r="B136" s="12" t="s">
        <v>12</v>
      </c>
      <c r="C136" s="12" t="s">
        <v>162</v>
      </c>
      <c r="D136" s="12" t="str">
        <f t="shared" si="5"/>
        <v>thī</v>
      </c>
      <c r="E136" s="7" t="s">
        <v>146</v>
      </c>
      <c r="F136" s="7">
        <f t="shared" ref="F136:F199" si="6">LEN(D136)</f>
        <v>3</v>
      </c>
    </row>
    <row r="137" spans="1:6">
      <c r="A137" s="6">
        <v>234</v>
      </c>
      <c r="B137" s="12" t="s">
        <v>12</v>
      </c>
      <c r="C137" s="12" t="s">
        <v>194</v>
      </c>
      <c r="D137" s="12" t="str">
        <f t="shared" si="5"/>
        <v>thu</v>
      </c>
      <c r="E137" s="7" t="s">
        <v>211</v>
      </c>
      <c r="F137" s="7">
        <f t="shared" si="6"/>
        <v>3</v>
      </c>
    </row>
    <row r="138" spans="1:6">
      <c r="A138" s="6">
        <v>235</v>
      </c>
      <c r="B138" s="12" t="s">
        <v>12</v>
      </c>
      <c r="C138" s="12" t="s">
        <v>227</v>
      </c>
      <c r="D138" s="12" t="str">
        <f t="shared" si="5"/>
        <v>thū</v>
      </c>
      <c r="E138" s="7" t="s">
        <v>244</v>
      </c>
      <c r="F138" s="7">
        <f t="shared" si="6"/>
        <v>3</v>
      </c>
    </row>
    <row r="139" spans="1:6">
      <c r="A139" s="6">
        <v>236</v>
      </c>
      <c r="B139" s="12" t="s">
        <v>12</v>
      </c>
      <c r="C139" s="12" t="s">
        <v>260</v>
      </c>
      <c r="D139" s="12" t="str">
        <f t="shared" si="5"/>
        <v>the</v>
      </c>
      <c r="E139" s="7" t="s">
        <v>315</v>
      </c>
      <c r="F139" s="7">
        <f t="shared" si="6"/>
        <v>3</v>
      </c>
    </row>
    <row r="140" spans="1:6">
      <c r="A140" s="6">
        <v>237</v>
      </c>
      <c r="B140" s="12" t="s">
        <v>12</v>
      </c>
      <c r="C140" s="12" t="s">
        <v>330</v>
      </c>
      <c r="D140" s="12" t="str">
        <f t="shared" si="5"/>
        <v>tho</v>
      </c>
      <c r="E140" s="7" t="s">
        <v>384</v>
      </c>
      <c r="F140" s="7">
        <f t="shared" si="6"/>
        <v>3</v>
      </c>
    </row>
    <row r="141" spans="1:6">
      <c r="A141" s="6">
        <v>252</v>
      </c>
      <c r="B141" s="12" t="s">
        <v>13</v>
      </c>
      <c r="C141" s="12" t="s">
        <v>556</v>
      </c>
      <c r="D141" s="12" t="str">
        <f t="shared" si="5"/>
        <v>dra</v>
      </c>
      <c r="E141" s="7" t="s">
        <v>420</v>
      </c>
      <c r="F141" s="7">
        <f t="shared" si="6"/>
        <v>3</v>
      </c>
    </row>
    <row r="142" spans="1:6">
      <c r="A142" s="6">
        <v>253</v>
      </c>
      <c r="B142" s="12" t="s">
        <v>13</v>
      </c>
      <c r="C142" s="12" t="s">
        <v>557</v>
      </c>
      <c r="D142" s="12" t="str">
        <f t="shared" si="5"/>
        <v>drā</v>
      </c>
      <c r="E142" s="7" t="s">
        <v>517</v>
      </c>
      <c r="F142" s="7">
        <f t="shared" si="6"/>
        <v>3</v>
      </c>
    </row>
    <row r="143" spans="1:6">
      <c r="A143" s="6">
        <v>254</v>
      </c>
      <c r="B143" s="12" t="s">
        <v>13</v>
      </c>
      <c r="C143" s="12" t="s">
        <v>558</v>
      </c>
      <c r="D143" s="12" t="str">
        <f t="shared" si="5"/>
        <v>dya</v>
      </c>
      <c r="E143" s="7" t="s">
        <v>447</v>
      </c>
      <c r="F143" s="7">
        <f t="shared" si="6"/>
        <v>3</v>
      </c>
    </row>
    <row r="144" spans="1:6">
      <c r="A144" s="6">
        <v>255</v>
      </c>
      <c r="B144" s="12" t="s">
        <v>13</v>
      </c>
      <c r="C144" s="12" t="s">
        <v>559</v>
      </c>
      <c r="D144" s="12" t="str">
        <f t="shared" si="5"/>
        <v>dyā</v>
      </c>
      <c r="E144" s="7" t="s">
        <v>518</v>
      </c>
      <c r="F144" s="7">
        <f t="shared" si="6"/>
        <v>3</v>
      </c>
    </row>
    <row r="145" spans="1:6">
      <c r="A145" s="6">
        <v>258</v>
      </c>
      <c r="B145" s="12" t="s">
        <v>14</v>
      </c>
      <c r="C145" s="12" t="s">
        <v>63</v>
      </c>
      <c r="D145" s="12" t="str">
        <f t="shared" si="5"/>
        <v>dha</v>
      </c>
      <c r="E145" s="7" t="s">
        <v>82</v>
      </c>
      <c r="F145" s="7">
        <f t="shared" si="6"/>
        <v>3</v>
      </c>
    </row>
    <row r="146" spans="1:6">
      <c r="A146" s="6">
        <v>259</v>
      </c>
      <c r="B146" s="12" t="s">
        <v>14</v>
      </c>
      <c r="C146" s="12" t="s">
        <v>96</v>
      </c>
      <c r="D146" s="12" t="str">
        <f t="shared" si="5"/>
        <v>dhā</v>
      </c>
      <c r="E146" s="7" t="s">
        <v>115</v>
      </c>
      <c r="F146" s="7">
        <f t="shared" si="6"/>
        <v>3</v>
      </c>
    </row>
    <row r="147" spans="1:6">
      <c r="A147" s="6">
        <v>260</v>
      </c>
      <c r="B147" s="12" t="s">
        <v>14</v>
      </c>
      <c r="C147" s="12" t="s">
        <v>129</v>
      </c>
      <c r="D147" s="12" t="str">
        <f t="shared" si="5"/>
        <v>dhi</v>
      </c>
      <c r="E147" s="7" t="s">
        <v>148</v>
      </c>
      <c r="F147" s="7">
        <f t="shared" si="6"/>
        <v>3</v>
      </c>
    </row>
    <row r="148" spans="1:6">
      <c r="A148" s="6">
        <v>261</v>
      </c>
      <c r="B148" s="12" t="s">
        <v>14</v>
      </c>
      <c r="C148" s="12" t="s">
        <v>162</v>
      </c>
      <c r="D148" s="12" t="str">
        <f t="shared" si="5"/>
        <v>dhī</v>
      </c>
      <c r="E148" s="7" t="s">
        <v>180</v>
      </c>
      <c r="F148" s="7">
        <f t="shared" si="6"/>
        <v>3</v>
      </c>
    </row>
    <row r="149" spans="1:6">
      <c r="A149" s="6">
        <v>262</v>
      </c>
      <c r="B149" s="12" t="s">
        <v>14</v>
      </c>
      <c r="C149" s="12" t="s">
        <v>194</v>
      </c>
      <c r="D149" s="12" t="str">
        <f t="shared" ref="D149:D180" si="7">CONCATENATE(B149,C149)</f>
        <v>dhu</v>
      </c>
      <c r="E149" s="7" t="s">
        <v>213</v>
      </c>
      <c r="F149" s="7">
        <f t="shared" si="6"/>
        <v>3</v>
      </c>
    </row>
    <row r="150" spans="1:6">
      <c r="A150" s="6">
        <v>263</v>
      </c>
      <c r="B150" s="12" t="s">
        <v>14</v>
      </c>
      <c r="C150" s="12" t="s">
        <v>227</v>
      </c>
      <c r="D150" s="12" t="str">
        <f t="shared" si="7"/>
        <v>dhū</v>
      </c>
      <c r="E150" s="7" t="s">
        <v>246</v>
      </c>
      <c r="F150" s="7">
        <f t="shared" si="6"/>
        <v>3</v>
      </c>
    </row>
    <row r="151" spans="1:6">
      <c r="A151" s="6">
        <v>264</v>
      </c>
      <c r="B151" s="12" t="s">
        <v>14</v>
      </c>
      <c r="C151" s="12" t="s">
        <v>260</v>
      </c>
      <c r="D151" s="12" t="str">
        <f t="shared" si="7"/>
        <v>dhe</v>
      </c>
      <c r="E151" s="7" t="s">
        <v>317</v>
      </c>
      <c r="F151" s="7">
        <f t="shared" si="6"/>
        <v>3</v>
      </c>
    </row>
    <row r="152" spans="1:6">
      <c r="A152" s="6">
        <v>265</v>
      </c>
      <c r="B152" s="12" t="s">
        <v>14</v>
      </c>
      <c r="C152" s="12" t="s">
        <v>330</v>
      </c>
      <c r="D152" s="12" t="str">
        <f t="shared" si="7"/>
        <v>dho</v>
      </c>
      <c r="E152" s="7" t="s">
        <v>386</v>
      </c>
      <c r="F152" s="7">
        <f t="shared" si="6"/>
        <v>3</v>
      </c>
    </row>
    <row r="153" spans="1:6">
      <c r="A153" s="6">
        <v>280</v>
      </c>
      <c r="B153" s="12" t="s">
        <v>15</v>
      </c>
      <c r="C153" s="12" t="s">
        <v>556</v>
      </c>
      <c r="D153" s="12" t="str">
        <f t="shared" si="7"/>
        <v>nra</v>
      </c>
      <c r="E153" s="7" t="s">
        <v>521</v>
      </c>
      <c r="F153" s="7">
        <f t="shared" si="6"/>
        <v>3</v>
      </c>
    </row>
    <row r="154" spans="1:6">
      <c r="A154" s="6">
        <v>281</v>
      </c>
      <c r="B154" s="12" t="s">
        <v>15</v>
      </c>
      <c r="C154" s="12" t="s">
        <v>557</v>
      </c>
      <c r="D154" s="12" t="str">
        <f t="shared" si="7"/>
        <v>nrā</v>
      </c>
      <c r="E154" s="7" t="s">
        <v>522</v>
      </c>
      <c r="F154" s="7">
        <f t="shared" si="6"/>
        <v>3</v>
      </c>
    </row>
    <row r="155" spans="1:6">
      <c r="A155" s="6">
        <v>282</v>
      </c>
      <c r="B155" s="12" t="s">
        <v>15</v>
      </c>
      <c r="C155" s="12" t="s">
        <v>558</v>
      </c>
      <c r="D155" s="12" t="str">
        <f t="shared" si="7"/>
        <v>nya</v>
      </c>
      <c r="E155" s="7" t="s">
        <v>523</v>
      </c>
      <c r="F155" s="7">
        <f t="shared" si="6"/>
        <v>3</v>
      </c>
    </row>
    <row r="156" spans="1:6">
      <c r="A156" s="6">
        <v>283</v>
      </c>
      <c r="B156" s="12" t="s">
        <v>15</v>
      </c>
      <c r="C156" s="12" t="s">
        <v>559</v>
      </c>
      <c r="D156" s="12" t="str">
        <f t="shared" si="7"/>
        <v>nyā</v>
      </c>
      <c r="E156" s="7" t="s">
        <v>524</v>
      </c>
      <c r="F156" s="7">
        <f t="shared" si="6"/>
        <v>3</v>
      </c>
    </row>
    <row r="157" spans="1:6">
      <c r="A157" s="6">
        <v>294</v>
      </c>
      <c r="B157" s="13" t="s">
        <v>17</v>
      </c>
      <c r="C157" s="12" t="s">
        <v>556</v>
      </c>
      <c r="D157" s="12" t="str">
        <f t="shared" si="7"/>
        <v>pra</v>
      </c>
      <c r="E157" s="14" t="s">
        <v>422</v>
      </c>
      <c r="F157" s="7">
        <f t="shared" si="6"/>
        <v>3</v>
      </c>
    </row>
    <row r="158" spans="1:6">
      <c r="A158" s="6">
        <v>295</v>
      </c>
      <c r="B158" s="13" t="s">
        <v>17</v>
      </c>
      <c r="C158" s="12" t="s">
        <v>557</v>
      </c>
      <c r="D158" s="12" t="str">
        <f t="shared" si="7"/>
        <v>prā</v>
      </c>
      <c r="E158" s="14" t="s">
        <v>525</v>
      </c>
      <c r="F158" s="7">
        <f t="shared" si="6"/>
        <v>3</v>
      </c>
    </row>
    <row r="159" spans="1:6">
      <c r="A159" s="6">
        <v>296</v>
      </c>
      <c r="B159" s="13" t="s">
        <v>17</v>
      </c>
      <c r="C159" s="12" t="s">
        <v>558</v>
      </c>
      <c r="D159" s="12" t="str">
        <f t="shared" si="7"/>
        <v>pya</v>
      </c>
      <c r="E159" s="14" t="s">
        <v>449</v>
      </c>
      <c r="F159" s="7">
        <f t="shared" si="6"/>
        <v>3</v>
      </c>
    </row>
    <row r="160" spans="1:6">
      <c r="A160" s="6">
        <v>297</v>
      </c>
      <c r="B160" s="13" t="s">
        <v>17</v>
      </c>
      <c r="C160" s="12" t="s">
        <v>559</v>
      </c>
      <c r="D160" s="12" t="str">
        <f t="shared" si="7"/>
        <v>pyā</v>
      </c>
      <c r="E160" s="7" t="s">
        <v>526</v>
      </c>
      <c r="F160" s="7">
        <f t="shared" si="6"/>
        <v>3</v>
      </c>
    </row>
    <row r="161" spans="1:6">
      <c r="A161" s="6">
        <v>300</v>
      </c>
      <c r="B161" s="12" t="s">
        <v>18</v>
      </c>
      <c r="C161" s="12" t="s">
        <v>63</v>
      </c>
      <c r="D161" s="12" t="str">
        <f t="shared" si="7"/>
        <v>pha</v>
      </c>
      <c r="E161" s="7" t="s">
        <v>85</v>
      </c>
      <c r="F161" s="7">
        <f t="shared" si="6"/>
        <v>3</v>
      </c>
    </row>
    <row r="162" spans="1:6">
      <c r="A162" s="6">
        <v>301</v>
      </c>
      <c r="B162" s="12" t="s">
        <v>18</v>
      </c>
      <c r="C162" s="12" t="s">
        <v>96</v>
      </c>
      <c r="D162" s="12" t="str">
        <f t="shared" si="7"/>
        <v>phā</v>
      </c>
      <c r="E162" s="7" t="s">
        <v>118</v>
      </c>
      <c r="F162" s="7">
        <f t="shared" si="6"/>
        <v>3</v>
      </c>
    </row>
    <row r="163" spans="1:6">
      <c r="A163" s="6">
        <v>302</v>
      </c>
      <c r="B163" s="12" t="s">
        <v>18</v>
      </c>
      <c r="C163" s="12" t="s">
        <v>129</v>
      </c>
      <c r="D163" s="12" t="str">
        <f t="shared" si="7"/>
        <v>phi</v>
      </c>
      <c r="E163" s="7" t="s">
        <v>151</v>
      </c>
      <c r="F163" s="7">
        <f t="shared" si="6"/>
        <v>3</v>
      </c>
    </row>
    <row r="164" spans="1:6">
      <c r="A164" s="6">
        <v>303</v>
      </c>
      <c r="B164" s="12" t="s">
        <v>18</v>
      </c>
      <c r="C164" s="12" t="s">
        <v>162</v>
      </c>
      <c r="D164" s="12" t="str">
        <f t="shared" si="7"/>
        <v>phī</v>
      </c>
      <c r="E164" s="7" t="s">
        <v>183</v>
      </c>
      <c r="F164" s="7">
        <f t="shared" si="6"/>
        <v>3</v>
      </c>
    </row>
    <row r="165" spans="1:6">
      <c r="A165" s="6">
        <v>304</v>
      </c>
      <c r="B165" s="12" t="s">
        <v>18</v>
      </c>
      <c r="C165" s="12" t="s">
        <v>194</v>
      </c>
      <c r="D165" s="12" t="str">
        <f t="shared" si="7"/>
        <v>phu</v>
      </c>
      <c r="E165" s="7" t="s">
        <v>216</v>
      </c>
      <c r="F165" s="7">
        <f t="shared" si="6"/>
        <v>3</v>
      </c>
    </row>
    <row r="166" spans="1:6">
      <c r="A166" s="6">
        <v>305</v>
      </c>
      <c r="B166" s="12" t="s">
        <v>18</v>
      </c>
      <c r="C166" s="12" t="s">
        <v>227</v>
      </c>
      <c r="D166" s="12" t="str">
        <f t="shared" si="7"/>
        <v>phū</v>
      </c>
      <c r="E166" s="7" t="s">
        <v>249</v>
      </c>
      <c r="F166" s="7">
        <f t="shared" si="6"/>
        <v>3</v>
      </c>
    </row>
    <row r="167" spans="1:6">
      <c r="A167" s="6">
        <v>306</v>
      </c>
      <c r="B167" s="12" t="s">
        <v>18</v>
      </c>
      <c r="C167" s="12" t="s">
        <v>260</v>
      </c>
      <c r="D167" s="12" t="str">
        <f t="shared" si="7"/>
        <v>phe</v>
      </c>
      <c r="E167" s="7" t="s">
        <v>319</v>
      </c>
      <c r="F167" s="7">
        <f t="shared" si="6"/>
        <v>3</v>
      </c>
    </row>
    <row r="168" spans="1:6">
      <c r="A168" s="6">
        <v>307</v>
      </c>
      <c r="B168" s="12" t="s">
        <v>18</v>
      </c>
      <c r="C168" s="12" t="s">
        <v>330</v>
      </c>
      <c r="D168" s="12" t="str">
        <f t="shared" si="7"/>
        <v>pho</v>
      </c>
      <c r="E168" s="7" t="s">
        <v>388</v>
      </c>
      <c r="F168" s="7">
        <f t="shared" si="6"/>
        <v>3</v>
      </c>
    </row>
    <row r="169" spans="1:6">
      <c r="A169" s="6">
        <v>322</v>
      </c>
      <c r="B169" s="12" t="s">
        <v>19</v>
      </c>
      <c r="C169" s="12" t="s">
        <v>556</v>
      </c>
      <c r="D169" s="12" t="str">
        <f t="shared" si="7"/>
        <v>bra</v>
      </c>
      <c r="E169" s="7" t="s">
        <v>424</v>
      </c>
      <c r="F169" s="7">
        <f t="shared" si="6"/>
        <v>3</v>
      </c>
    </row>
    <row r="170" spans="1:6">
      <c r="A170" s="6">
        <v>323</v>
      </c>
      <c r="B170" s="12" t="s">
        <v>19</v>
      </c>
      <c r="C170" s="12" t="s">
        <v>557</v>
      </c>
      <c r="D170" s="12" t="str">
        <f t="shared" si="7"/>
        <v>brā</v>
      </c>
      <c r="E170" s="7" t="s">
        <v>529</v>
      </c>
      <c r="F170" s="7">
        <f t="shared" si="6"/>
        <v>3</v>
      </c>
    </row>
    <row r="171" spans="1:6">
      <c r="A171" s="6">
        <v>324</v>
      </c>
      <c r="B171" s="12" t="s">
        <v>19</v>
      </c>
      <c r="C171" s="12" t="s">
        <v>558</v>
      </c>
      <c r="D171" s="12" t="str">
        <f t="shared" si="7"/>
        <v>bya</v>
      </c>
      <c r="E171" s="7" t="s">
        <v>451</v>
      </c>
      <c r="F171" s="7">
        <f t="shared" si="6"/>
        <v>3</v>
      </c>
    </row>
    <row r="172" spans="1:6">
      <c r="A172" s="6">
        <v>325</v>
      </c>
      <c r="B172" s="12" t="s">
        <v>19</v>
      </c>
      <c r="C172" s="12" t="s">
        <v>559</v>
      </c>
      <c r="D172" s="12" t="str">
        <f t="shared" si="7"/>
        <v>byā</v>
      </c>
      <c r="E172" s="7" t="s">
        <v>530</v>
      </c>
      <c r="F172" s="7">
        <f t="shared" si="6"/>
        <v>3</v>
      </c>
    </row>
    <row r="173" spans="1:6">
      <c r="A173" s="6">
        <v>328</v>
      </c>
      <c r="B173" s="12" t="s">
        <v>20</v>
      </c>
      <c r="C173" s="12" t="s">
        <v>63</v>
      </c>
      <c r="D173" s="12" t="str">
        <f t="shared" si="7"/>
        <v>bha</v>
      </c>
      <c r="E173" s="7" t="s">
        <v>87</v>
      </c>
      <c r="F173" s="7">
        <f t="shared" si="6"/>
        <v>3</v>
      </c>
    </row>
    <row r="174" spans="1:6">
      <c r="A174" s="6">
        <v>329</v>
      </c>
      <c r="B174" s="12" t="s">
        <v>20</v>
      </c>
      <c r="C174" s="12" t="s">
        <v>96</v>
      </c>
      <c r="D174" s="12" t="str">
        <f t="shared" si="7"/>
        <v>bhā</v>
      </c>
      <c r="E174" s="7" t="s">
        <v>120</v>
      </c>
      <c r="F174" s="7">
        <f t="shared" si="6"/>
        <v>3</v>
      </c>
    </row>
    <row r="175" spans="1:6">
      <c r="A175" s="6">
        <v>330</v>
      </c>
      <c r="B175" s="12" t="s">
        <v>20</v>
      </c>
      <c r="C175" s="12" t="s">
        <v>129</v>
      </c>
      <c r="D175" s="12" t="str">
        <f t="shared" si="7"/>
        <v>bhi</v>
      </c>
      <c r="E175" s="7" t="s">
        <v>153</v>
      </c>
      <c r="F175" s="7">
        <f t="shared" si="6"/>
        <v>3</v>
      </c>
    </row>
    <row r="176" spans="1:6">
      <c r="A176" s="6">
        <v>331</v>
      </c>
      <c r="B176" s="12" t="s">
        <v>20</v>
      </c>
      <c r="C176" s="12" t="s">
        <v>162</v>
      </c>
      <c r="D176" s="12" t="str">
        <f t="shared" si="7"/>
        <v>bhī</v>
      </c>
      <c r="E176" s="7" t="s">
        <v>185</v>
      </c>
      <c r="F176" s="7">
        <f t="shared" si="6"/>
        <v>3</v>
      </c>
    </row>
    <row r="177" spans="1:6">
      <c r="A177" s="6">
        <v>332</v>
      </c>
      <c r="B177" s="12" t="s">
        <v>20</v>
      </c>
      <c r="C177" s="12" t="s">
        <v>194</v>
      </c>
      <c r="D177" s="12" t="str">
        <f t="shared" si="7"/>
        <v>bhu</v>
      </c>
      <c r="E177" s="7" t="s">
        <v>218</v>
      </c>
      <c r="F177" s="7">
        <f t="shared" si="6"/>
        <v>3</v>
      </c>
    </row>
    <row r="178" spans="1:6">
      <c r="A178" s="6">
        <v>333</v>
      </c>
      <c r="B178" s="12" t="s">
        <v>20</v>
      </c>
      <c r="C178" s="12" t="s">
        <v>227</v>
      </c>
      <c r="D178" s="12" t="str">
        <f t="shared" si="7"/>
        <v>bhū</v>
      </c>
      <c r="E178" s="7" t="s">
        <v>251</v>
      </c>
      <c r="F178" s="7">
        <f t="shared" si="6"/>
        <v>3</v>
      </c>
    </row>
    <row r="179" spans="1:6">
      <c r="A179" s="6">
        <v>334</v>
      </c>
      <c r="B179" s="12" t="s">
        <v>20</v>
      </c>
      <c r="C179" s="12" t="s">
        <v>260</v>
      </c>
      <c r="D179" s="12" t="str">
        <f t="shared" si="7"/>
        <v>bhe</v>
      </c>
      <c r="E179" s="7" t="s">
        <v>321</v>
      </c>
      <c r="F179" s="7">
        <f t="shared" si="6"/>
        <v>3</v>
      </c>
    </row>
    <row r="180" spans="1:6">
      <c r="A180" s="6">
        <v>335</v>
      </c>
      <c r="B180" s="12" t="s">
        <v>20</v>
      </c>
      <c r="C180" s="12" t="s">
        <v>330</v>
      </c>
      <c r="D180" s="12" t="str">
        <f t="shared" si="7"/>
        <v>bho</v>
      </c>
      <c r="E180" s="7" t="s">
        <v>390</v>
      </c>
      <c r="F180" s="7">
        <f t="shared" si="6"/>
        <v>3</v>
      </c>
    </row>
    <row r="181" spans="1:6">
      <c r="A181" s="6">
        <v>350</v>
      </c>
      <c r="B181" s="12" t="s">
        <v>21</v>
      </c>
      <c r="C181" s="12" t="s">
        <v>556</v>
      </c>
      <c r="D181" s="12" t="str">
        <f t="shared" ref="D181:D204" si="8">CONCATENATE(B181,C181)</f>
        <v>mra</v>
      </c>
      <c r="E181" s="14" t="s">
        <v>533</v>
      </c>
      <c r="F181" s="7">
        <f t="shared" si="6"/>
        <v>3</v>
      </c>
    </row>
    <row r="182" spans="1:6">
      <c r="A182" s="6">
        <v>351</v>
      </c>
      <c r="B182" s="12" t="s">
        <v>21</v>
      </c>
      <c r="C182" s="12" t="s">
        <v>557</v>
      </c>
      <c r="D182" s="12" t="str">
        <f t="shared" si="8"/>
        <v>mrā</v>
      </c>
      <c r="E182" s="14" t="s">
        <v>534</v>
      </c>
      <c r="F182" s="7">
        <f t="shared" si="6"/>
        <v>3</v>
      </c>
    </row>
    <row r="183" spans="1:6">
      <c r="A183" s="6">
        <v>352</v>
      </c>
      <c r="B183" s="12" t="s">
        <v>21</v>
      </c>
      <c r="C183" s="12" t="s">
        <v>558</v>
      </c>
      <c r="D183" s="12" t="str">
        <f t="shared" si="8"/>
        <v>mya</v>
      </c>
      <c r="E183" s="14" t="s">
        <v>535</v>
      </c>
      <c r="F183" s="7">
        <f t="shared" si="6"/>
        <v>3</v>
      </c>
    </row>
    <row r="184" spans="1:6">
      <c r="A184" s="6">
        <v>353</v>
      </c>
      <c r="B184" s="12" t="s">
        <v>21</v>
      </c>
      <c r="C184" s="12" t="s">
        <v>559</v>
      </c>
      <c r="D184" s="12" t="str">
        <f t="shared" si="8"/>
        <v>myā</v>
      </c>
      <c r="E184" s="7" t="s">
        <v>536</v>
      </c>
      <c r="F184" s="7">
        <f t="shared" si="6"/>
        <v>3</v>
      </c>
    </row>
    <row r="185" spans="1:6">
      <c r="A185" s="6">
        <v>384</v>
      </c>
      <c r="B185" s="12" t="s">
        <v>24</v>
      </c>
      <c r="C185" s="12" t="s">
        <v>556</v>
      </c>
      <c r="D185" s="12" t="str">
        <f t="shared" si="8"/>
        <v>lra</v>
      </c>
      <c r="E185" s="7" t="s">
        <v>537</v>
      </c>
      <c r="F185" s="7">
        <f t="shared" si="6"/>
        <v>3</v>
      </c>
    </row>
    <row r="186" spans="1:6">
      <c r="A186" s="6">
        <v>385</v>
      </c>
      <c r="B186" s="12" t="s">
        <v>24</v>
      </c>
      <c r="C186" s="12" t="s">
        <v>557</v>
      </c>
      <c r="D186" s="12" t="str">
        <f t="shared" si="8"/>
        <v>lrā</v>
      </c>
      <c r="E186" s="7" t="s">
        <v>538</v>
      </c>
      <c r="F186" s="7">
        <f t="shared" si="6"/>
        <v>3</v>
      </c>
    </row>
    <row r="187" spans="1:6">
      <c r="A187" s="6">
        <v>386</v>
      </c>
      <c r="B187" s="12" t="s">
        <v>24</v>
      </c>
      <c r="C187" s="12" t="s">
        <v>558</v>
      </c>
      <c r="D187" s="12" t="str">
        <f t="shared" si="8"/>
        <v>lya</v>
      </c>
      <c r="E187" s="7" t="s">
        <v>539</v>
      </c>
      <c r="F187" s="7">
        <f t="shared" si="6"/>
        <v>3</v>
      </c>
    </row>
    <row r="188" spans="1:6">
      <c r="A188" s="6">
        <v>387</v>
      </c>
      <c r="B188" s="12" t="s">
        <v>24</v>
      </c>
      <c r="C188" s="12" t="s">
        <v>559</v>
      </c>
      <c r="D188" s="12" t="str">
        <f t="shared" si="8"/>
        <v>lyā</v>
      </c>
      <c r="E188" s="7" t="s">
        <v>540</v>
      </c>
      <c r="F188" s="7">
        <f t="shared" si="6"/>
        <v>3</v>
      </c>
    </row>
    <row r="189" spans="1:6">
      <c r="A189" s="6">
        <v>398</v>
      </c>
      <c r="B189" s="12" t="s">
        <v>25</v>
      </c>
      <c r="C189" s="12" t="s">
        <v>556</v>
      </c>
      <c r="D189" s="12" t="str">
        <f t="shared" si="8"/>
        <v>vra</v>
      </c>
      <c r="E189" s="7" t="s">
        <v>426</v>
      </c>
      <c r="F189" s="7">
        <f t="shared" si="6"/>
        <v>3</v>
      </c>
    </row>
    <row r="190" spans="1:6">
      <c r="A190" s="6">
        <v>399</v>
      </c>
      <c r="B190" s="12" t="s">
        <v>25</v>
      </c>
      <c r="C190" s="12" t="s">
        <v>557</v>
      </c>
      <c r="D190" s="12" t="str">
        <f t="shared" si="8"/>
        <v>vrā</v>
      </c>
      <c r="E190" s="7" t="s">
        <v>541</v>
      </c>
      <c r="F190" s="7">
        <f t="shared" si="6"/>
        <v>3</v>
      </c>
    </row>
    <row r="191" spans="1:6">
      <c r="A191" s="6">
        <v>400</v>
      </c>
      <c r="B191" s="12" t="s">
        <v>25</v>
      </c>
      <c r="C191" s="12" t="s">
        <v>558</v>
      </c>
      <c r="D191" s="12" t="str">
        <f t="shared" si="8"/>
        <v>vya</v>
      </c>
      <c r="E191" s="7" t="s">
        <v>453</v>
      </c>
      <c r="F191" s="7">
        <f t="shared" si="6"/>
        <v>3</v>
      </c>
    </row>
    <row r="192" spans="1:6">
      <c r="A192" s="6">
        <v>401</v>
      </c>
      <c r="B192" s="12" t="s">
        <v>25</v>
      </c>
      <c r="C192" s="12" t="s">
        <v>559</v>
      </c>
      <c r="D192" s="12" t="str">
        <f t="shared" si="8"/>
        <v>vyā</v>
      </c>
      <c r="E192" s="7" t="s">
        <v>542</v>
      </c>
      <c r="F192" s="7">
        <f t="shared" si="6"/>
        <v>3</v>
      </c>
    </row>
    <row r="193" spans="1:6">
      <c r="A193" s="6">
        <v>412</v>
      </c>
      <c r="B193" s="12" t="s">
        <v>28</v>
      </c>
      <c r="C193" s="12" t="s">
        <v>556</v>
      </c>
      <c r="D193" s="12" t="str">
        <f t="shared" si="8"/>
        <v>sra</v>
      </c>
      <c r="E193" s="7" t="s">
        <v>427</v>
      </c>
      <c r="F193" s="7">
        <f t="shared" si="6"/>
        <v>3</v>
      </c>
    </row>
    <row r="194" spans="1:6">
      <c r="A194" s="6">
        <v>413</v>
      </c>
      <c r="B194" s="12" t="s">
        <v>28</v>
      </c>
      <c r="C194" s="12" t="s">
        <v>557</v>
      </c>
      <c r="D194" s="12" t="str">
        <f t="shared" si="8"/>
        <v>srā</v>
      </c>
      <c r="E194" s="7" t="s">
        <v>543</v>
      </c>
      <c r="F194" s="7">
        <f t="shared" si="6"/>
        <v>3</v>
      </c>
    </row>
    <row r="195" spans="1:6">
      <c r="A195" s="6">
        <v>414</v>
      </c>
      <c r="B195" s="12" t="s">
        <v>28</v>
      </c>
      <c r="C195" s="12" t="s">
        <v>558</v>
      </c>
      <c r="D195" s="12" t="str">
        <f t="shared" si="8"/>
        <v>sya</v>
      </c>
      <c r="E195" s="7" t="s">
        <v>454</v>
      </c>
      <c r="F195" s="7">
        <f t="shared" si="6"/>
        <v>3</v>
      </c>
    </row>
    <row r="196" spans="1:6">
      <c r="A196" s="6">
        <v>415</v>
      </c>
      <c r="B196" s="12" t="s">
        <v>28</v>
      </c>
      <c r="C196" s="12" t="s">
        <v>559</v>
      </c>
      <c r="D196" s="12" t="str">
        <f t="shared" si="8"/>
        <v>syā</v>
      </c>
      <c r="E196" s="7" t="s">
        <v>544</v>
      </c>
      <c r="F196" s="7">
        <f t="shared" si="6"/>
        <v>3</v>
      </c>
    </row>
    <row r="197" spans="1:6">
      <c r="A197" s="6">
        <v>426</v>
      </c>
      <c r="B197" s="12" t="s">
        <v>29</v>
      </c>
      <c r="C197" s="12" t="s">
        <v>556</v>
      </c>
      <c r="D197" s="12" t="str">
        <f t="shared" si="8"/>
        <v>hra</v>
      </c>
      <c r="E197" s="7" t="s">
        <v>428</v>
      </c>
      <c r="F197" s="7">
        <f t="shared" si="6"/>
        <v>3</v>
      </c>
    </row>
    <row r="198" spans="1:6">
      <c r="A198" s="6">
        <v>427</v>
      </c>
      <c r="B198" s="12" t="s">
        <v>29</v>
      </c>
      <c r="C198" s="12" t="s">
        <v>557</v>
      </c>
      <c r="D198" s="12" t="str">
        <f t="shared" si="8"/>
        <v>hrā</v>
      </c>
      <c r="E198" s="7" t="s">
        <v>545</v>
      </c>
      <c r="F198" s="7">
        <f t="shared" si="6"/>
        <v>3</v>
      </c>
    </row>
    <row r="199" spans="1:6">
      <c r="A199" s="6">
        <v>428</v>
      </c>
      <c r="B199" s="12" t="s">
        <v>29</v>
      </c>
      <c r="C199" s="12" t="s">
        <v>558</v>
      </c>
      <c r="D199" s="12" t="str">
        <f t="shared" si="8"/>
        <v>hya</v>
      </c>
      <c r="E199" s="7" t="s">
        <v>455</v>
      </c>
      <c r="F199" s="7">
        <f t="shared" si="6"/>
        <v>3</v>
      </c>
    </row>
    <row r="200" spans="1:6">
      <c r="A200" s="6">
        <v>429</v>
      </c>
      <c r="B200" s="12" t="s">
        <v>29</v>
      </c>
      <c r="C200" s="12" t="s">
        <v>559</v>
      </c>
      <c r="D200" s="12" t="str">
        <f t="shared" si="8"/>
        <v>hyā</v>
      </c>
      <c r="E200" s="7" t="s">
        <v>546</v>
      </c>
      <c r="F200" s="7">
        <f t="shared" ref="F200:F263" si="9">LEN(D200)</f>
        <v>3</v>
      </c>
    </row>
    <row r="201" spans="1:6">
      <c r="A201" s="6">
        <v>440</v>
      </c>
      <c r="B201" s="12" t="s">
        <v>554</v>
      </c>
      <c r="C201" s="12" t="s">
        <v>556</v>
      </c>
      <c r="D201" s="12" t="str">
        <f t="shared" si="8"/>
        <v>ḷra</v>
      </c>
      <c r="E201" s="7" t="s">
        <v>429</v>
      </c>
      <c r="F201" s="7">
        <f t="shared" si="9"/>
        <v>3</v>
      </c>
    </row>
    <row r="202" spans="1:6">
      <c r="A202" s="6">
        <v>441</v>
      </c>
      <c r="B202" s="12" t="s">
        <v>554</v>
      </c>
      <c r="C202" s="12" t="s">
        <v>557</v>
      </c>
      <c r="D202" s="12" t="str">
        <f t="shared" si="8"/>
        <v>ḷrā</v>
      </c>
      <c r="E202" s="7" t="s">
        <v>547</v>
      </c>
      <c r="F202" s="7">
        <f t="shared" si="9"/>
        <v>3</v>
      </c>
    </row>
    <row r="203" spans="1:6">
      <c r="A203" s="6">
        <v>442</v>
      </c>
      <c r="B203" s="12" t="s">
        <v>554</v>
      </c>
      <c r="C203" s="12" t="s">
        <v>558</v>
      </c>
      <c r="D203" s="12" t="str">
        <f t="shared" si="8"/>
        <v>ḷya</v>
      </c>
      <c r="E203" s="7" t="s">
        <v>456</v>
      </c>
      <c r="F203" s="7">
        <f t="shared" si="9"/>
        <v>3</v>
      </c>
    </row>
    <row r="204" spans="1:6">
      <c r="A204" s="6">
        <v>443</v>
      </c>
      <c r="B204" s="12" t="s">
        <v>554</v>
      </c>
      <c r="C204" s="12" t="s">
        <v>559</v>
      </c>
      <c r="D204" s="12" t="str">
        <f t="shared" si="8"/>
        <v>ḷyā</v>
      </c>
      <c r="E204" s="7" t="s">
        <v>548</v>
      </c>
      <c r="F204" s="7">
        <f t="shared" si="9"/>
        <v>3</v>
      </c>
    </row>
    <row r="205" spans="1:6">
      <c r="A205" s="6">
        <v>19</v>
      </c>
      <c r="B205" s="12"/>
      <c r="C205" s="12"/>
      <c r="D205" s="12" t="s">
        <v>472</v>
      </c>
      <c r="E205" s="7" t="s">
        <v>65</v>
      </c>
      <c r="F205" s="7">
        <f t="shared" si="9"/>
        <v>2</v>
      </c>
    </row>
    <row r="206" spans="1:6">
      <c r="A206" s="6">
        <v>20</v>
      </c>
      <c r="B206" s="12"/>
      <c r="C206" s="12"/>
      <c r="D206" s="12" t="s">
        <v>473</v>
      </c>
      <c r="E206" s="7" t="s">
        <v>98</v>
      </c>
      <c r="F206" s="7">
        <f t="shared" si="9"/>
        <v>2</v>
      </c>
    </row>
    <row r="207" spans="1:6">
      <c r="A207" s="6">
        <v>21</v>
      </c>
      <c r="B207" s="12"/>
      <c r="C207" s="12"/>
      <c r="D207" s="12" t="s">
        <v>474</v>
      </c>
      <c r="E207" s="7" t="s">
        <v>131</v>
      </c>
      <c r="F207" s="7">
        <f t="shared" si="9"/>
        <v>2</v>
      </c>
    </row>
    <row r="208" spans="1:6">
      <c r="A208" s="6">
        <v>22</v>
      </c>
      <c r="B208" s="12"/>
      <c r="C208" s="12"/>
      <c r="D208" s="12" t="s">
        <v>475</v>
      </c>
      <c r="E208" s="7" t="s">
        <v>164</v>
      </c>
      <c r="F208" s="7">
        <f t="shared" si="9"/>
        <v>2</v>
      </c>
    </row>
    <row r="209" spans="1:6">
      <c r="A209" s="6">
        <v>23</v>
      </c>
      <c r="B209" s="12"/>
      <c r="C209" s="12"/>
      <c r="D209" s="12" t="s">
        <v>476</v>
      </c>
      <c r="E209" s="15" t="s">
        <v>196</v>
      </c>
      <c r="F209" s="7">
        <f t="shared" si="9"/>
        <v>2</v>
      </c>
    </row>
    <row r="210" spans="1:6">
      <c r="A210" s="6">
        <v>24</v>
      </c>
      <c r="B210" s="12"/>
      <c r="C210" s="12"/>
      <c r="D210" s="12" t="s">
        <v>477</v>
      </c>
      <c r="E210" s="15" t="s">
        <v>229</v>
      </c>
      <c r="F210" s="7">
        <f t="shared" si="9"/>
        <v>2</v>
      </c>
    </row>
    <row r="211" spans="1:6">
      <c r="A211" s="6">
        <v>25</v>
      </c>
      <c r="B211" s="12"/>
      <c r="C211" s="12"/>
      <c r="D211" s="12" t="s">
        <v>478</v>
      </c>
      <c r="E211" s="7" t="s">
        <v>300</v>
      </c>
      <c r="F211" s="7">
        <f t="shared" si="9"/>
        <v>2</v>
      </c>
    </row>
    <row r="212" spans="1:6">
      <c r="A212" s="6">
        <v>26</v>
      </c>
      <c r="B212" s="12"/>
      <c r="C212" s="12"/>
      <c r="D212" s="12" t="s">
        <v>479</v>
      </c>
      <c r="E212" s="7" t="s">
        <v>369</v>
      </c>
      <c r="F212" s="7">
        <f t="shared" si="9"/>
        <v>2</v>
      </c>
    </row>
    <row r="213" spans="1:6">
      <c r="A213" s="6">
        <v>33</v>
      </c>
      <c r="B213" s="11" t="s">
        <v>1</v>
      </c>
      <c r="C213" s="16"/>
      <c r="D213" s="12" t="str">
        <f t="shared" ref="D213:D244" si="10">CONCATENATE(B213,C213)</f>
        <v>kh</v>
      </c>
      <c r="E213" s="16" t="s">
        <v>32</v>
      </c>
      <c r="F213" s="7">
        <f t="shared" si="9"/>
        <v>2</v>
      </c>
    </row>
    <row r="214" spans="1:6">
      <c r="A214" s="6">
        <v>48</v>
      </c>
      <c r="B214" s="12" t="s">
        <v>2</v>
      </c>
      <c r="C214" s="12" t="s">
        <v>63</v>
      </c>
      <c r="D214" s="12" t="str">
        <f t="shared" si="10"/>
        <v>ga</v>
      </c>
      <c r="E214" s="7" t="s">
        <v>67</v>
      </c>
      <c r="F214" s="7">
        <f t="shared" si="9"/>
        <v>2</v>
      </c>
    </row>
    <row r="215" spans="1:6">
      <c r="A215" s="6">
        <v>49</v>
      </c>
      <c r="B215" s="12" t="s">
        <v>2</v>
      </c>
      <c r="C215" s="12" t="s">
        <v>96</v>
      </c>
      <c r="D215" s="12" t="str">
        <f t="shared" si="10"/>
        <v>gā</v>
      </c>
      <c r="E215" s="7" t="s">
        <v>100</v>
      </c>
      <c r="F215" s="7">
        <f t="shared" si="9"/>
        <v>2</v>
      </c>
    </row>
    <row r="216" spans="1:6">
      <c r="A216" s="6">
        <v>50</v>
      </c>
      <c r="B216" s="12" t="s">
        <v>2</v>
      </c>
      <c r="C216" s="12" t="s">
        <v>129</v>
      </c>
      <c r="D216" s="12" t="str">
        <f t="shared" si="10"/>
        <v>gi</v>
      </c>
      <c r="E216" s="7" t="s">
        <v>133</v>
      </c>
      <c r="F216" s="7">
        <f t="shared" si="9"/>
        <v>2</v>
      </c>
    </row>
    <row r="217" spans="1:6">
      <c r="A217" s="6">
        <v>51</v>
      </c>
      <c r="B217" s="12" t="s">
        <v>2</v>
      </c>
      <c r="C217" s="12" t="s">
        <v>162</v>
      </c>
      <c r="D217" s="12" t="str">
        <f t="shared" si="10"/>
        <v>gī</v>
      </c>
      <c r="E217" s="7" t="s">
        <v>166</v>
      </c>
      <c r="F217" s="7">
        <f t="shared" si="9"/>
        <v>2</v>
      </c>
    </row>
    <row r="218" spans="1:6">
      <c r="A218" s="6">
        <v>52</v>
      </c>
      <c r="B218" s="12" t="s">
        <v>2</v>
      </c>
      <c r="C218" s="12" t="s">
        <v>194</v>
      </c>
      <c r="D218" s="12" t="str">
        <f t="shared" si="10"/>
        <v>gu</v>
      </c>
      <c r="E218" s="15" t="s">
        <v>198</v>
      </c>
      <c r="F218" s="7">
        <f t="shared" si="9"/>
        <v>2</v>
      </c>
    </row>
    <row r="219" spans="1:6">
      <c r="A219" s="6">
        <v>53</v>
      </c>
      <c r="B219" s="12" t="s">
        <v>2</v>
      </c>
      <c r="C219" s="12" t="s">
        <v>227</v>
      </c>
      <c r="D219" s="12" t="str">
        <f t="shared" si="10"/>
        <v>gū</v>
      </c>
      <c r="E219" s="15" t="s">
        <v>231</v>
      </c>
      <c r="F219" s="7">
        <f t="shared" si="9"/>
        <v>2</v>
      </c>
    </row>
    <row r="220" spans="1:6">
      <c r="A220" s="6">
        <v>54</v>
      </c>
      <c r="B220" s="12" t="s">
        <v>2</v>
      </c>
      <c r="C220" s="12" t="s">
        <v>260</v>
      </c>
      <c r="D220" s="12" t="str">
        <f t="shared" si="10"/>
        <v>ge</v>
      </c>
      <c r="E220" s="7" t="s">
        <v>302</v>
      </c>
      <c r="F220" s="7">
        <f t="shared" si="9"/>
        <v>2</v>
      </c>
    </row>
    <row r="221" spans="1:6">
      <c r="A221" s="6">
        <v>55</v>
      </c>
      <c r="B221" s="12" t="s">
        <v>2</v>
      </c>
      <c r="C221" s="12" t="s">
        <v>330</v>
      </c>
      <c r="D221" s="12" t="str">
        <f t="shared" si="10"/>
        <v>go</v>
      </c>
      <c r="E221" s="7" t="s">
        <v>371</v>
      </c>
      <c r="F221" s="7">
        <f t="shared" si="9"/>
        <v>2</v>
      </c>
    </row>
    <row r="222" spans="1:6">
      <c r="A222" s="6">
        <v>61</v>
      </c>
      <c r="B222" s="12" t="s">
        <v>3</v>
      </c>
      <c r="D222" s="12" t="str">
        <f t="shared" si="10"/>
        <v>gh</v>
      </c>
      <c r="E222" s="16" t="s">
        <v>34</v>
      </c>
      <c r="F222" s="7">
        <f t="shared" si="9"/>
        <v>2</v>
      </c>
    </row>
    <row r="223" spans="1:6">
      <c r="A223" s="6">
        <v>76</v>
      </c>
      <c r="B223" s="13" t="s">
        <v>5</v>
      </c>
      <c r="C223" s="12" t="s">
        <v>63</v>
      </c>
      <c r="D223" s="12" t="str">
        <f t="shared" si="10"/>
        <v>ca</v>
      </c>
      <c r="E223" s="14" t="s">
        <v>69</v>
      </c>
      <c r="F223" s="7">
        <f t="shared" si="9"/>
        <v>2</v>
      </c>
    </row>
    <row r="224" spans="1:6">
      <c r="A224" s="6">
        <v>77</v>
      </c>
      <c r="B224" s="13" t="s">
        <v>5</v>
      </c>
      <c r="C224" s="12" t="s">
        <v>96</v>
      </c>
      <c r="D224" s="12" t="str">
        <f t="shared" si="10"/>
        <v>cā</v>
      </c>
      <c r="E224" s="14" t="s">
        <v>102</v>
      </c>
      <c r="F224" s="7">
        <f t="shared" si="9"/>
        <v>2</v>
      </c>
    </row>
    <row r="225" spans="1:6">
      <c r="A225" s="6">
        <v>78</v>
      </c>
      <c r="B225" s="13" t="s">
        <v>5</v>
      </c>
      <c r="C225" s="12" t="s">
        <v>129</v>
      </c>
      <c r="D225" s="12" t="str">
        <f t="shared" si="10"/>
        <v>ci</v>
      </c>
      <c r="E225" s="14" t="s">
        <v>135</v>
      </c>
      <c r="F225" s="7">
        <f t="shared" si="9"/>
        <v>2</v>
      </c>
    </row>
    <row r="226" spans="1:6">
      <c r="A226" s="6">
        <v>79</v>
      </c>
      <c r="B226" s="13" t="s">
        <v>5</v>
      </c>
      <c r="C226" s="12" t="s">
        <v>162</v>
      </c>
      <c r="D226" s="12" t="str">
        <f t="shared" si="10"/>
        <v>cī</v>
      </c>
      <c r="E226" s="14" t="s">
        <v>168</v>
      </c>
      <c r="F226" s="7">
        <f t="shared" si="9"/>
        <v>2</v>
      </c>
    </row>
    <row r="227" spans="1:6">
      <c r="A227" s="6">
        <v>80</v>
      </c>
      <c r="B227" s="13" t="s">
        <v>5</v>
      </c>
      <c r="C227" s="12" t="s">
        <v>194</v>
      </c>
      <c r="D227" s="12" t="str">
        <f t="shared" si="10"/>
        <v>cu</v>
      </c>
      <c r="E227" s="14" t="s">
        <v>200</v>
      </c>
      <c r="F227" s="7">
        <f t="shared" si="9"/>
        <v>2</v>
      </c>
    </row>
    <row r="228" spans="1:6">
      <c r="A228" s="6">
        <v>81</v>
      </c>
      <c r="B228" s="13" t="s">
        <v>5</v>
      </c>
      <c r="C228" s="12" t="s">
        <v>227</v>
      </c>
      <c r="D228" s="12" t="str">
        <f t="shared" si="10"/>
        <v>cū</v>
      </c>
      <c r="E228" s="14" t="s">
        <v>233</v>
      </c>
      <c r="F228" s="7">
        <f t="shared" si="9"/>
        <v>2</v>
      </c>
    </row>
    <row r="229" spans="1:6">
      <c r="A229" s="6">
        <v>82</v>
      </c>
      <c r="B229" s="13" t="s">
        <v>5</v>
      </c>
      <c r="C229" s="12" t="s">
        <v>260</v>
      </c>
      <c r="D229" s="12" t="str">
        <f t="shared" si="10"/>
        <v>ce</v>
      </c>
      <c r="E229" s="14" t="s">
        <v>304</v>
      </c>
      <c r="F229" s="7">
        <f t="shared" si="9"/>
        <v>2</v>
      </c>
    </row>
    <row r="230" spans="1:6">
      <c r="A230" s="6">
        <v>83</v>
      </c>
      <c r="B230" s="13" t="s">
        <v>5</v>
      </c>
      <c r="C230" s="12" t="s">
        <v>330</v>
      </c>
      <c r="D230" s="12" t="str">
        <f t="shared" si="10"/>
        <v>co</v>
      </c>
      <c r="E230" s="14" t="s">
        <v>373</v>
      </c>
      <c r="F230" s="7">
        <f t="shared" si="9"/>
        <v>2</v>
      </c>
    </row>
    <row r="231" spans="1:6">
      <c r="A231" s="6">
        <v>89</v>
      </c>
      <c r="B231" s="12" t="s">
        <v>6</v>
      </c>
      <c r="D231" s="12" t="str">
        <f t="shared" si="10"/>
        <v>ch</v>
      </c>
      <c r="E231" s="16" t="s">
        <v>37</v>
      </c>
      <c r="F231" s="7">
        <f t="shared" si="9"/>
        <v>2</v>
      </c>
    </row>
    <row r="232" spans="1:6">
      <c r="A232" s="6">
        <v>104</v>
      </c>
      <c r="B232" s="12" t="s">
        <v>7</v>
      </c>
      <c r="C232" s="12" t="s">
        <v>63</v>
      </c>
      <c r="D232" s="12" t="str">
        <f t="shared" si="10"/>
        <v>ja</v>
      </c>
      <c r="E232" s="7" t="s">
        <v>71</v>
      </c>
      <c r="F232" s="7">
        <f t="shared" si="9"/>
        <v>2</v>
      </c>
    </row>
    <row r="233" spans="1:6">
      <c r="A233" s="6">
        <v>105</v>
      </c>
      <c r="B233" s="12" t="s">
        <v>7</v>
      </c>
      <c r="C233" s="12" t="s">
        <v>96</v>
      </c>
      <c r="D233" s="12" t="str">
        <f t="shared" si="10"/>
        <v>jā</v>
      </c>
      <c r="E233" s="7" t="s">
        <v>104</v>
      </c>
      <c r="F233" s="7">
        <f t="shared" si="9"/>
        <v>2</v>
      </c>
    </row>
    <row r="234" spans="1:6">
      <c r="A234" s="6">
        <v>106</v>
      </c>
      <c r="B234" s="12" t="s">
        <v>7</v>
      </c>
      <c r="C234" s="12" t="s">
        <v>129</v>
      </c>
      <c r="D234" s="12" t="str">
        <f t="shared" si="10"/>
        <v>ji</v>
      </c>
      <c r="E234" s="7" t="s">
        <v>137</v>
      </c>
      <c r="F234" s="7">
        <f t="shared" si="9"/>
        <v>2</v>
      </c>
    </row>
    <row r="235" spans="1:6">
      <c r="A235" s="6">
        <v>107</v>
      </c>
      <c r="B235" s="12" t="s">
        <v>7</v>
      </c>
      <c r="C235" s="12" t="s">
        <v>162</v>
      </c>
      <c r="D235" s="12" t="str">
        <f t="shared" si="10"/>
        <v>jī</v>
      </c>
      <c r="E235" s="7" t="s">
        <v>170</v>
      </c>
      <c r="F235" s="7">
        <f t="shared" si="9"/>
        <v>2</v>
      </c>
    </row>
    <row r="236" spans="1:6">
      <c r="A236" s="6">
        <v>108</v>
      </c>
      <c r="B236" s="12" t="s">
        <v>7</v>
      </c>
      <c r="C236" s="12" t="s">
        <v>194</v>
      </c>
      <c r="D236" s="12" t="str">
        <f t="shared" si="10"/>
        <v>ju</v>
      </c>
      <c r="E236" s="7" t="s">
        <v>202</v>
      </c>
      <c r="F236" s="7">
        <f t="shared" si="9"/>
        <v>2</v>
      </c>
    </row>
    <row r="237" spans="1:6">
      <c r="A237" s="6">
        <v>109</v>
      </c>
      <c r="B237" s="12" t="s">
        <v>7</v>
      </c>
      <c r="C237" s="12" t="s">
        <v>227</v>
      </c>
      <c r="D237" s="12" t="str">
        <f t="shared" si="10"/>
        <v>jū</v>
      </c>
      <c r="E237" s="7" t="s">
        <v>235</v>
      </c>
      <c r="F237" s="7">
        <f t="shared" si="9"/>
        <v>2</v>
      </c>
    </row>
    <row r="238" spans="1:6">
      <c r="A238" s="6">
        <v>110</v>
      </c>
      <c r="B238" s="12" t="s">
        <v>7</v>
      </c>
      <c r="C238" s="12" t="s">
        <v>260</v>
      </c>
      <c r="D238" s="12" t="str">
        <f t="shared" si="10"/>
        <v>je</v>
      </c>
      <c r="E238" s="7" t="s">
        <v>306</v>
      </c>
      <c r="F238" s="7">
        <f t="shared" si="9"/>
        <v>2</v>
      </c>
    </row>
    <row r="239" spans="1:6">
      <c r="A239" s="6">
        <v>111</v>
      </c>
      <c r="B239" s="12" t="s">
        <v>7</v>
      </c>
      <c r="C239" s="12" t="s">
        <v>330</v>
      </c>
      <c r="D239" s="12" t="str">
        <f t="shared" si="10"/>
        <v>jo</v>
      </c>
      <c r="E239" s="7" t="s">
        <v>375</v>
      </c>
      <c r="F239" s="7">
        <f t="shared" si="9"/>
        <v>2</v>
      </c>
    </row>
    <row r="240" spans="1:6">
      <c r="A240" s="6">
        <v>117</v>
      </c>
      <c r="B240" s="12" t="s">
        <v>8</v>
      </c>
      <c r="D240" s="12" t="str">
        <f t="shared" si="10"/>
        <v>jh</v>
      </c>
      <c r="E240" s="16" t="s">
        <v>39</v>
      </c>
      <c r="F240" s="7">
        <f t="shared" si="9"/>
        <v>2</v>
      </c>
    </row>
    <row r="241" spans="1:6">
      <c r="A241" s="6">
        <v>132</v>
      </c>
      <c r="B241" s="12" t="s">
        <v>9</v>
      </c>
      <c r="C241" s="12" t="s">
        <v>63</v>
      </c>
      <c r="D241" s="12" t="str">
        <f t="shared" si="10"/>
        <v>ña</v>
      </c>
      <c r="E241" s="7" t="s">
        <v>73</v>
      </c>
      <c r="F241" s="7">
        <f t="shared" si="9"/>
        <v>2</v>
      </c>
    </row>
    <row r="242" spans="1:6">
      <c r="A242" s="6">
        <v>133</v>
      </c>
      <c r="B242" s="12" t="s">
        <v>9</v>
      </c>
      <c r="C242" s="12" t="s">
        <v>96</v>
      </c>
      <c r="D242" s="12" t="str">
        <f t="shared" si="10"/>
        <v>ñā</v>
      </c>
      <c r="E242" s="7" t="s">
        <v>106</v>
      </c>
      <c r="F242" s="7">
        <f t="shared" si="9"/>
        <v>2</v>
      </c>
    </row>
    <row r="243" spans="1:6">
      <c r="A243" s="6">
        <v>134</v>
      </c>
      <c r="B243" s="12" t="s">
        <v>9</v>
      </c>
      <c r="C243" s="12" t="s">
        <v>129</v>
      </c>
      <c r="D243" s="12" t="str">
        <f t="shared" si="10"/>
        <v>ñi</v>
      </c>
      <c r="E243" s="7" t="s">
        <v>139</v>
      </c>
      <c r="F243" s="7">
        <f t="shared" si="9"/>
        <v>2</v>
      </c>
    </row>
    <row r="244" spans="1:6">
      <c r="A244" s="6">
        <v>135</v>
      </c>
      <c r="B244" s="12" t="s">
        <v>9</v>
      </c>
      <c r="C244" s="12" t="s">
        <v>162</v>
      </c>
      <c r="D244" s="12" t="str">
        <f t="shared" si="10"/>
        <v>ñī</v>
      </c>
      <c r="E244" s="7" t="s">
        <v>172</v>
      </c>
      <c r="F244" s="7">
        <f t="shared" si="9"/>
        <v>2</v>
      </c>
    </row>
    <row r="245" spans="1:6">
      <c r="A245" s="6">
        <v>136</v>
      </c>
      <c r="B245" s="12" t="s">
        <v>9</v>
      </c>
      <c r="C245" s="12" t="s">
        <v>194</v>
      </c>
      <c r="D245" s="12" t="str">
        <f t="shared" ref="D245:D276" si="11">CONCATENATE(B245,C245)</f>
        <v>ñu</v>
      </c>
      <c r="E245" s="7" t="s">
        <v>204</v>
      </c>
      <c r="F245" s="7">
        <f t="shared" si="9"/>
        <v>2</v>
      </c>
    </row>
    <row r="246" spans="1:6">
      <c r="A246" s="6">
        <v>137</v>
      </c>
      <c r="B246" s="12" t="s">
        <v>9</v>
      </c>
      <c r="C246" s="12" t="s">
        <v>227</v>
      </c>
      <c r="D246" s="12" t="str">
        <f t="shared" si="11"/>
        <v>ñū</v>
      </c>
      <c r="E246" s="7" t="s">
        <v>237</v>
      </c>
      <c r="F246" s="7">
        <f t="shared" si="9"/>
        <v>2</v>
      </c>
    </row>
    <row r="247" spans="1:6">
      <c r="A247" s="6">
        <v>138</v>
      </c>
      <c r="B247" s="12" t="s">
        <v>9</v>
      </c>
      <c r="C247" s="12" t="s">
        <v>260</v>
      </c>
      <c r="D247" s="12" t="str">
        <f t="shared" si="11"/>
        <v>ñe</v>
      </c>
      <c r="E247" s="7" t="s">
        <v>308</v>
      </c>
      <c r="F247" s="7">
        <f t="shared" si="9"/>
        <v>2</v>
      </c>
    </row>
    <row r="248" spans="1:6">
      <c r="A248" s="6">
        <v>139</v>
      </c>
      <c r="B248" s="12" t="s">
        <v>9</v>
      </c>
      <c r="C248" s="12" t="s">
        <v>330</v>
      </c>
      <c r="D248" s="12" t="str">
        <f t="shared" si="11"/>
        <v>ño</v>
      </c>
      <c r="E248" s="7" t="s">
        <v>377</v>
      </c>
      <c r="F248" s="7">
        <f t="shared" si="9"/>
        <v>2</v>
      </c>
    </row>
    <row r="249" spans="1:6">
      <c r="A249" s="6">
        <v>146</v>
      </c>
      <c r="B249" s="13" t="s">
        <v>549</v>
      </c>
      <c r="C249" s="12" t="s">
        <v>63</v>
      </c>
      <c r="D249" s="12" t="str">
        <f t="shared" si="11"/>
        <v>ṭa</v>
      </c>
      <c r="E249" s="14" t="s">
        <v>74</v>
      </c>
      <c r="F249" s="7">
        <f t="shared" si="9"/>
        <v>2</v>
      </c>
    </row>
    <row r="250" spans="1:6">
      <c r="A250" s="6">
        <v>147</v>
      </c>
      <c r="B250" s="13" t="s">
        <v>549</v>
      </c>
      <c r="C250" s="12" t="s">
        <v>96</v>
      </c>
      <c r="D250" s="12" t="str">
        <f t="shared" si="11"/>
        <v>ṭā</v>
      </c>
      <c r="E250" s="14" t="s">
        <v>107</v>
      </c>
      <c r="F250" s="7">
        <f t="shared" si="9"/>
        <v>2</v>
      </c>
    </row>
    <row r="251" spans="1:6">
      <c r="A251" s="6">
        <v>148</v>
      </c>
      <c r="B251" s="13" t="s">
        <v>549</v>
      </c>
      <c r="C251" s="12" t="s">
        <v>129</v>
      </c>
      <c r="D251" s="12" t="str">
        <f t="shared" si="11"/>
        <v>ṭi</v>
      </c>
      <c r="E251" s="14" t="s">
        <v>140</v>
      </c>
      <c r="F251" s="7">
        <f t="shared" si="9"/>
        <v>2</v>
      </c>
    </row>
    <row r="252" spans="1:6">
      <c r="A252" s="6">
        <v>149</v>
      </c>
      <c r="B252" s="13" t="s">
        <v>549</v>
      </c>
      <c r="C252" s="12" t="s">
        <v>162</v>
      </c>
      <c r="D252" s="12" t="str">
        <f t="shared" si="11"/>
        <v>ṭī</v>
      </c>
      <c r="E252" s="14" t="s">
        <v>173</v>
      </c>
      <c r="F252" s="7">
        <f t="shared" si="9"/>
        <v>2</v>
      </c>
    </row>
    <row r="253" spans="1:6">
      <c r="A253" s="6">
        <v>150</v>
      </c>
      <c r="B253" s="13" t="s">
        <v>549</v>
      </c>
      <c r="C253" s="12" t="s">
        <v>194</v>
      </c>
      <c r="D253" s="12" t="str">
        <f t="shared" si="11"/>
        <v>ṭu</v>
      </c>
      <c r="E253" s="14" t="s">
        <v>205</v>
      </c>
      <c r="F253" s="7">
        <f t="shared" si="9"/>
        <v>2</v>
      </c>
    </row>
    <row r="254" spans="1:6">
      <c r="A254" s="6">
        <v>151</v>
      </c>
      <c r="B254" s="13" t="s">
        <v>549</v>
      </c>
      <c r="C254" s="12" t="s">
        <v>227</v>
      </c>
      <c r="D254" s="12" t="str">
        <f t="shared" si="11"/>
        <v>ṭū</v>
      </c>
      <c r="E254" s="14" t="s">
        <v>238</v>
      </c>
      <c r="F254" s="7">
        <f t="shared" si="9"/>
        <v>2</v>
      </c>
    </row>
    <row r="255" spans="1:6">
      <c r="A255" s="6">
        <v>152</v>
      </c>
      <c r="B255" s="13" t="s">
        <v>549</v>
      </c>
      <c r="C255" s="12" t="s">
        <v>260</v>
      </c>
      <c r="D255" s="12" t="str">
        <f t="shared" si="11"/>
        <v>ṭe</v>
      </c>
      <c r="E255" s="14" t="s">
        <v>309</v>
      </c>
      <c r="F255" s="7">
        <f t="shared" si="9"/>
        <v>2</v>
      </c>
    </row>
    <row r="256" spans="1:6">
      <c r="A256" s="6">
        <v>153</v>
      </c>
      <c r="B256" s="13" t="s">
        <v>549</v>
      </c>
      <c r="C256" s="12" t="s">
        <v>330</v>
      </c>
      <c r="D256" s="12" t="str">
        <f t="shared" si="11"/>
        <v>ṭo</v>
      </c>
      <c r="E256" s="14" t="s">
        <v>378</v>
      </c>
      <c r="F256" s="7">
        <f t="shared" si="9"/>
        <v>2</v>
      </c>
    </row>
    <row r="257" spans="1:6">
      <c r="A257" s="6">
        <v>159</v>
      </c>
      <c r="B257" s="12" t="s">
        <v>550</v>
      </c>
      <c r="D257" s="12" t="str">
        <f t="shared" si="11"/>
        <v>ṭh</v>
      </c>
      <c r="E257" s="16" t="s">
        <v>42</v>
      </c>
      <c r="F257" s="7">
        <f t="shared" si="9"/>
        <v>2</v>
      </c>
    </row>
    <row r="258" spans="1:6">
      <c r="A258" s="6">
        <v>174</v>
      </c>
      <c r="B258" s="12" t="s">
        <v>551</v>
      </c>
      <c r="C258" s="12" t="s">
        <v>63</v>
      </c>
      <c r="D258" s="12" t="str">
        <f t="shared" si="11"/>
        <v>ḍa</v>
      </c>
      <c r="E258" s="7" t="s">
        <v>76</v>
      </c>
      <c r="F258" s="7">
        <f t="shared" si="9"/>
        <v>2</v>
      </c>
    </row>
    <row r="259" spans="1:6">
      <c r="A259" s="6">
        <v>175</v>
      </c>
      <c r="B259" s="12" t="s">
        <v>551</v>
      </c>
      <c r="C259" s="12" t="s">
        <v>96</v>
      </c>
      <c r="D259" s="12" t="str">
        <f t="shared" si="11"/>
        <v>ḍā</v>
      </c>
      <c r="E259" s="7" t="s">
        <v>109</v>
      </c>
      <c r="F259" s="7">
        <f t="shared" si="9"/>
        <v>2</v>
      </c>
    </row>
    <row r="260" spans="1:6">
      <c r="A260" s="6">
        <v>176</v>
      </c>
      <c r="B260" s="12" t="s">
        <v>551</v>
      </c>
      <c r="C260" s="12" t="s">
        <v>129</v>
      </c>
      <c r="D260" s="12" t="str">
        <f t="shared" si="11"/>
        <v>ḍi</v>
      </c>
      <c r="E260" s="7" t="s">
        <v>142</v>
      </c>
      <c r="F260" s="7">
        <f t="shared" si="9"/>
        <v>2</v>
      </c>
    </row>
    <row r="261" spans="1:6">
      <c r="A261" s="6">
        <v>177</v>
      </c>
      <c r="B261" s="12" t="s">
        <v>551</v>
      </c>
      <c r="C261" s="12" t="s">
        <v>162</v>
      </c>
      <c r="D261" s="12" t="str">
        <f t="shared" si="11"/>
        <v>ḍī</v>
      </c>
      <c r="E261" s="7" t="s">
        <v>175</v>
      </c>
      <c r="F261" s="7">
        <f t="shared" si="9"/>
        <v>2</v>
      </c>
    </row>
    <row r="262" spans="1:6">
      <c r="A262" s="6">
        <v>178</v>
      </c>
      <c r="B262" s="12" t="s">
        <v>551</v>
      </c>
      <c r="C262" s="12" t="s">
        <v>194</v>
      </c>
      <c r="D262" s="12" t="str">
        <f t="shared" si="11"/>
        <v>ḍu</v>
      </c>
      <c r="E262" s="7" t="s">
        <v>207</v>
      </c>
      <c r="F262" s="7">
        <f t="shared" si="9"/>
        <v>2</v>
      </c>
    </row>
    <row r="263" spans="1:6">
      <c r="A263" s="6">
        <v>179</v>
      </c>
      <c r="B263" s="12" t="s">
        <v>551</v>
      </c>
      <c r="C263" s="12" t="s">
        <v>227</v>
      </c>
      <c r="D263" s="12" t="str">
        <f t="shared" si="11"/>
        <v>ḍū</v>
      </c>
      <c r="E263" s="7" t="s">
        <v>240</v>
      </c>
      <c r="F263" s="7">
        <f t="shared" si="9"/>
        <v>2</v>
      </c>
    </row>
    <row r="264" spans="1:6">
      <c r="A264" s="6">
        <v>180</v>
      </c>
      <c r="B264" s="12" t="s">
        <v>551</v>
      </c>
      <c r="C264" s="12" t="s">
        <v>260</v>
      </c>
      <c r="D264" s="12" t="str">
        <f t="shared" si="11"/>
        <v>ḍe</v>
      </c>
      <c r="E264" s="7" t="s">
        <v>311</v>
      </c>
      <c r="F264" s="7">
        <f t="shared" ref="F264:F327" si="12">LEN(D264)</f>
        <v>2</v>
      </c>
    </row>
    <row r="265" spans="1:6">
      <c r="A265" s="6">
        <v>181</v>
      </c>
      <c r="B265" s="12" t="s">
        <v>551</v>
      </c>
      <c r="C265" s="12" t="s">
        <v>330</v>
      </c>
      <c r="D265" s="12" t="str">
        <f t="shared" si="11"/>
        <v>ḍo</v>
      </c>
      <c r="E265" s="7" t="s">
        <v>380</v>
      </c>
      <c r="F265" s="7">
        <f t="shared" si="12"/>
        <v>2</v>
      </c>
    </row>
    <row r="266" spans="1:6">
      <c r="A266" s="6">
        <v>187</v>
      </c>
      <c r="B266" s="12" t="s">
        <v>552</v>
      </c>
      <c r="D266" s="12" t="str">
        <f t="shared" si="11"/>
        <v>ḍh</v>
      </c>
      <c r="E266" s="16" t="s">
        <v>44</v>
      </c>
      <c r="F266" s="7">
        <f t="shared" si="12"/>
        <v>2</v>
      </c>
    </row>
    <row r="267" spans="1:6">
      <c r="A267" s="6">
        <v>202</v>
      </c>
      <c r="B267" s="12" t="s">
        <v>553</v>
      </c>
      <c r="C267" s="12" t="s">
        <v>63</v>
      </c>
      <c r="D267" s="12" t="str">
        <f t="shared" si="11"/>
        <v>ṇa</v>
      </c>
      <c r="E267" s="7" t="s">
        <v>78</v>
      </c>
      <c r="F267" s="7">
        <f t="shared" si="12"/>
        <v>2</v>
      </c>
    </row>
    <row r="268" spans="1:6">
      <c r="A268" s="6">
        <v>203</v>
      </c>
      <c r="B268" s="12" t="s">
        <v>553</v>
      </c>
      <c r="C268" s="12" t="s">
        <v>96</v>
      </c>
      <c r="D268" s="12" t="str">
        <f t="shared" si="11"/>
        <v>ṇā</v>
      </c>
      <c r="E268" s="7" t="s">
        <v>111</v>
      </c>
      <c r="F268" s="7">
        <f t="shared" si="12"/>
        <v>2</v>
      </c>
    </row>
    <row r="269" spans="1:6">
      <c r="A269" s="6">
        <v>204</v>
      </c>
      <c r="B269" s="12" t="s">
        <v>553</v>
      </c>
      <c r="C269" s="12" t="s">
        <v>129</v>
      </c>
      <c r="D269" s="12" t="str">
        <f t="shared" si="11"/>
        <v>ṇi</v>
      </c>
      <c r="E269" s="7" t="s">
        <v>144</v>
      </c>
      <c r="F269" s="7">
        <f t="shared" si="12"/>
        <v>2</v>
      </c>
    </row>
    <row r="270" spans="1:6">
      <c r="A270" s="6">
        <v>205</v>
      </c>
      <c r="B270" s="12" t="s">
        <v>553</v>
      </c>
      <c r="C270" s="12" t="s">
        <v>162</v>
      </c>
      <c r="D270" s="12" t="str">
        <f t="shared" si="11"/>
        <v>ṇī</v>
      </c>
      <c r="E270" s="7" t="s">
        <v>177</v>
      </c>
      <c r="F270" s="7">
        <f t="shared" si="12"/>
        <v>2</v>
      </c>
    </row>
    <row r="271" spans="1:6">
      <c r="A271" s="6">
        <v>206</v>
      </c>
      <c r="B271" s="12" t="s">
        <v>553</v>
      </c>
      <c r="C271" s="12" t="s">
        <v>194</v>
      </c>
      <c r="D271" s="12" t="str">
        <f t="shared" si="11"/>
        <v>ṇu</v>
      </c>
      <c r="E271" s="7" t="s">
        <v>209</v>
      </c>
      <c r="F271" s="7">
        <f t="shared" si="12"/>
        <v>2</v>
      </c>
    </row>
    <row r="272" spans="1:6">
      <c r="A272" s="6">
        <v>207</v>
      </c>
      <c r="B272" s="12" t="s">
        <v>553</v>
      </c>
      <c r="C272" s="12" t="s">
        <v>227</v>
      </c>
      <c r="D272" s="12" t="str">
        <f t="shared" si="11"/>
        <v>ṇū</v>
      </c>
      <c r="E272" s="7" t="s">
        <v>242</v>
      </c>
      <c r="F272" s="7">
        <f t="shared" si="12"/>
        <v>2</v>
      </c>
    </row>
    <row r="273" spans="1:6">
      <c r="A273" s="6">
        <v>208</v>
      </c>
      <c r="B273" s="12" t="s">
        <v>553</v>
      </c>
      <c r="C273" s="12" t="s">
        <v>260</v>
      </c>
      <c r="D273" s="12" t="str">
        <f t="shared" si="11"/>
        <v>ṇe</v>
      </c>
      <c r="E273" s="7" t="s">
        <v>313</v>
      </c>
      <c r="F273" s="7">
        <f t="shared" si="12"/>
        <v>2</v>
      </c>
    </row>
    <row r="274" spans="1:6">
      <c r="A274" s="6">
        <v>209</v>
      </c>
      <c r="B274" s="12" t="s">
        <v>553</v>
      </c>
      <c r="C274" s="12" t="s">
        <v>330</v>
      </c>
      <c r="D274" s="12" t="str">
        <f t="shared" si="11"/>
        <v>ṇo</v>
      </c>
      <c r="E274" s="7" t="s">
        <v>382</v>
      </c>
      <c r="F274" s="7">
        <f t="shared" si="12"/>
        <v>2</v>
      </c>
    </row>
    <row r="275" spans="1:6">
      <c r="A275" s="6">
        <v>216</v>
      </c>
      <c r="B275" s="13" t="s">
        <v>11</v>
      </c>
      <c r="C275" s="12" t="s">
        <v>63</v>
      </c>
      <c r="D275" s="12" t="str">
        <f t="shared" si="11"/>
        <v>ta</v>
      </c>
      <c r="E275" s="14" t="s">
        <v>79</v>
      </c>
      <c r="F275" s="7">
        <f t="shared" si="12"/>
        <v>2</v>
      </c>
    </row>
    <row r="276" spans="1:6">
      <c r="A276" s="6">
        <v>217</v>
      </c>
      <c r="B276" s="13" t="s">
        <v>11</v>
      </c>
      <c r="C276" s="12" t="s">
        <v>96</v>
      </c>
      <c r="D276" s="12" t="str">
        <f t="shared" si="11"/>
        <v>tā</v>
      </c>
      <c r="E276" s="14" t="s">
        <v>112</v>
      </c>
      <c r="F276" s="7">
        <f t="shared" si="12"/>
        <v>2</v>
      </c>
    </row>
    <row r="277" spans="1:6">
      <c r="A277" s="6">
        <v>218</v>
      </c>
      <c r="B277" s="13" t="s">
        <v>11</v>
      </c>
      <c r="C277" s="12" t="s">
        <v>129</v>
      </c>
      <c r="D277" s="12" t="str">
        <f t="shared" ref="D277:D308" si="13">CONCATENATE(B277,C277)</f>
        <v>ti</v>
      </c>
      <c r="E277" s="14" t="s">
        <v>145</v>
      </c>
      <c r="F277" s="7">
        <f t="shared" si="12"/>
        <v>2</v>
      </c>
    </row>
    <row r="278" spans="1:6">
      <c r="A278" s="6">
        <v>219</v>
      </c>
      <c r="B278" s="13" t="s">
        <v>11</v>
      </c>
      <c r="C278" s="12" t="s">
        <v>162</v>
      </c>
      <c r="D278" s="12" t="str">
        <f t="shared" si="13"/>
        <v>tī</v>
      </c>
      <c r="E278" s="14" t="s">
        <v>178</v>
      </c>
      <c r="F278" s="7">
        <f t="shared" si="12"/>
        <v>2</v>
      </c>
    </row>
    <row r="279" spans="1:6">
      <c r="A279" s="6">
        <v>220</v>
      </c>
      <c r="B279" s="13" t="s">
        <v>11</v>
      </c>
      <c r="C279" s="12" t="s">
        <v>194</v>
      </c>
      <c r="D279" s="12" t="str">
        <f t="shared" si="13"/>
        <v>tu</v>
      </c>
      <c r="E279" s="17" t="s">
        <v>210</v>
      </c>
      <c r="F279" s="7">
        <f t="shared" si="12"/>
        <v>2</v>
      </c>
    </row>
    <row r="280" spans="1:6">
      <c r="A280" s="6">
        <v>221</v>
      </c>
      <c r="B280" s="13" t="s">
        <v>11</v>
      </c>
      <c r="C280" s="12" t="s">
        <v>227</v>
      </c>
      <c r="D280" s="12" t="str">
        <f t="shared" si="13"/>
        <v>tū</v>
      </c>
      <c r="E280" s="17" t="s">
        <v>243</v>
      </c>
      <c r="F280" s="7">
        <f t="shared" si="12"/>
        <v>2</v>
      </c>
    </row>
    <row r="281" spans="1:6">
      <c r="A281" s="6">
        <v>222</v>
      </c>
      <c r="B281" s="13" t="s">
        <v>11</v>
      </c>
      <c r="C281" s="12" t="s">
        <v>260</v>
      </c>
      <c r="D281" s="12" t="str">
        <f t="shared" si="13"/>
        <v>te</v>
      </c>
      <c r="E281" s="14" t="s">
        <v>314</v>
      </c>
      <c r="F281" s="7">
        <f t="shared" si="12"/>
        <v>2</v>
      </c>
    </row>
    <row r="282" spans="1:6">
      <c r="A282" s="6">
        <v>223</v>
      </c>
      <c r="B282" s="13" t="s">
        <v>11</v>
      </c>
      <c r="C282" s="12" t="s">
        <v>330</v>
      </c>
      <c r="D282" s="12" t="str">
        <f t="shared" si="13"/>
        <v>to</v>
      </c>
      <c r="E282" s="14" t="s">
        <v>383</v>
      </c>
      <c r="F282" s="7">
        <f t="shared" si="12"/>
        <v>2</v>
      </c>
    </row>
    <row r="283" spans="1:6">
      <c r="A283" s="6">
        <v>229</v>
      </c>
      <c r="B283" s="12" t="s">
        <v>12</v>
      </c>
      <c r="D283" s="12" t="str">
        <f t="shared" si="13"/>
        <v>th</v>
      </c>
      <c r="E283" s="16" t="s">
        <v>47</v>
      </c>
      <c r="F283" s="7">
        <f t="shared" si="12"/>
        <v>2</v>
      </c>
    </row>
    <row r="284" spans="1:6">
      <c r="A284" s="6">
        <v>244</v>
      </c>
      <c r="B284" s="12" t="s">
        <v>13</v>
      </c>
      <c r="C284" s="12" t="s">
        <v>63</v>
      </c>
      <c r="D284" s="12" t="str">
        <f t="shared" si="13"/>
        <v>da</v>
      </c>
      <c r="E284" s="7" t="s">
        <v>81</v>
      </c>
      <c r="F284" s="7">
        <f t="shared" si="12"/>
        <v>2</v>
      </c>
    </row>
    <row r="285" spans="1:6">
      <c r="A285" s="6">
        <v>245</v>
      </c>
      <c r="B285" s="12" t="s">
        <v>13</v>
      </c>
      <c r="C285" s="12" t="s">
        <v>96</v>
      </c>
      <c r="D285" s="12" t="str">
        <f t="shared" si="13"/>
        <v>dā</v>
      </c>
      <c r="E285" s="7" t="s">
        <v>114</v>
      </c>
      <c r="F285" s="7">
        <f t="shared" si="12"/>
        <v>2</v>
      </c>
    </row>
    <row r="286" spans="1:6">
      <c r="A286" s="6">
        <v>246</v>
      </c>
      <c r="B286" s="12" t="s">
        <v>13</v>
      </c>
      <c r="C286" s="12" t="s">
        <v>129</v>
      </c>
      <c r="D286" s="12" t="str">
        <f t="shared" si="13"/>
        <v>di</v>
      </c>
      <c r="E286" s="7" t="s">
        <v>147</v>
      </c>
      <c r="F286" s="7">
        <f t="shared" si="12"/>
        <v>2</v>
      </c>
    </row>
    <row r="287" spans="1:6">
      <c r="A287" s="6">
        <v>247</v>
      </c>
      <c r="B287" s="12" t="s">
        <v>13</v>
      </c>
      <c r="C287" s="12" t="s">
        <v>162</v>
      </c>
      <c r="D287" s="12" t="str">
        <f t="shared" si="13"/>
        <v>dī</v>
      </c>
      <c r="E287" s="7" t="s">
        <v>179</v>
      </c>
      <c r="F287" s="7">
        <f t="shared" si="12"/>
        <v>2</v>
      </c>
    </row>
    <row r="288" spans="1:6">
      <c r="A288" s="6">
        <v>248</v>
      </c>
      <c r="B288" s="12" t="s">
        <v>13</v>
      </c>
      <c r="C288" s="12" t="s">
        <v>194</v>
      </c>
      <c r="D288" s="12" t="str">
        <f t="shared" si="13"/>
        <v>du</v>
      </c>
      <c r="E288" s="7" t="s">
        <v>212</v>
      </c>
      <c r="F288" s="7">
        <f t="shared" si="12"/>
        <v>2</v>
      </c>
    </row>
    <row r="289" spans="1:6">
      <c r="A289" s="6">
        <v>249</v>
      </c>
      <c r="B289" s="12" t="s">
        <v>13</v>
      </c>
      <c r="C289" s="12" t="s">
        <v>227</v>
      </c>
      <c r="D289" s="12" t="str">
        <f t="shared" si="13"/>
        <v>dū</v>
      </c>
      <c r="E289" s="7" t="s">
        <v>245</v>
      </c>
      <c r="F289" s="7">
        <f t="shared" si="12"/>
        <v>2</v>
      </c>
    </row>
    <row r="290" spans="1:6">
      <c r="A290" s="6">
        <v>250</v>
      </c>
      <c r="B290" s="12" t="s">
        <v>13</v>
      </c>
      <c r="C290" s="12" t="s">
        <v>260</v>
      </c>
      <c r="D290" s="12" t="str">
        <f t="shared" si="13"/>
        <v>de</v>
      </c>
      <c r="E290" s="7" t="s">
        <v>316</v>
      </c>
      <c r="F290" s="7">
        <f t="shared" si="12"/>
        <v>2</v>
      </c>
    </row>
    <row r="291" spans="1:6">
      <c r="A291" s="6">
        <v>251</v>
      </c>
      <c r="B291" s="12" t="s">
        <v>13</v>
      </c>
      <c r="C291" s="12" t="s">
        <v>330</v>
      </c>
      <c r="D291" s="12" t="str">
        <f t="shared" si="13"/>
        <v>do</v>
      </c>
      <c r="E291" s="7" t="s">
        <v>385</v>
      </c>
      <c r="F291" s="7">
        <f t="shared" si="12"/>
        <v>2</v>
      </c>
    </row>
    <row r="292" spans="1:6">
      <c r="A292" s="6">
        <v>257</v>
      </c>
      <c r="B292" s="12" t="s">
        <v>14</v>
      </c>
      <c r="D292" s="12" t="str">
        <f t="shared" si="13"/>
        <v>dh</v>
      </c>
      <c r="E292" s="16" t="s">
        <v>49</v>
      </c>
      <c r="F292" s="7">
        <f t="shared" si="12"/>
        <v>2</v>
      </c>
    </row>
    <row r="293" spans="1:6">
      <c r="A293" s="6">
        <v>272</v>
      </c>
      <c r="B293" s="12" t="s">
        <v>15</v>
      </c>
      <c r="C293" s="12" t="s">
        <v>63</v>
      </c>
      <c r="D293" s="12" t="str">
        <f t="shared" si="13"/>
        <v>na</v>
      </c>
      <c r="E293" s="7" t="s">
        <v>83</v>
      </c>
      <c r="F293" s="7">
        <f t="shared" si="12"/>
        <v>2</v>
      </c>
    </row>
    <row r="294" spans="1:6">
      <c r="A294" s="6">
        <v>273</v>
      </c>
      <c r="B294" s="12" t="s">
        <v>15</v>
      </c>
      <c r="C294" s="12" t="s">
        <v>96</v>
      </c>
      <c r="D294" s="12" t="str">
        <f t="shared" si="13"/>
        <v>nā</v>
      </c>
      <c r="E294" s="7" t="s">
        <v>116</v>
      </c>
      <c r="F294" s="7">
        <f t="shared" si="12"/>
        <v>2</v>
      </c>
    </row>
    <row r="295" spans="1:6">
      <c r="A295" s="6">
        <v>274</v>
      </c>
      <c r="B295" s="12" t="s">
        <v>15</v>
      </c>
      <c r="C295" s="12" t="s">
        <v>129</v>
      </c>
      <c r="D295" s="12" t="str">
        <f t="shared" si="13"/>
        <v>ni</v>
      </c>
      <c r="E295" s="7" t="s">
        <v>149</v>
      </c>
      <c r="F295" s="7">
        <f t="shared" si="12"/>
        <v>2</v>
      </c>
    </row>
    <row r="296" spans="1:6">
      <c r="A296" s="6">
        <v>275</v>
      </c>
      <c r="B296" s="12" t="s">
        <v>15</v>
      </c>
      <c r="C296" s="12" t="s">
        <v>162</v>
      </c>
      <c r="D296" s="12" t="str">
        <f t="shared" si="13"/>
        <v>nī</v>
      </c>
      <c r="E296" s="7" t="s">
        <v>181</v>
      </c>
      <c r="F296" s="7">
        <f t="shared" si="12"/>
        <v>2</v>
      </c>
    </row>
    <row r="297" spans="1:6">
      <c r="A297" s="6">
        <v>276</v>
      </c>
      <c r="B297" s="12" t="s">
        <v>15</v>
      </c>
      <c r="C297" s="12" t="s">
        <v>194</v>
      </c>
      <c r="D297" s="12" t="str">
        <f t="shared" si="13"/>
        <v>nu</v>
      </c>
      <c r="E297" s="14" t="s">
        <v>214</v>
      </c>
      <c r="F297" s="7">
        <f t="shared" si="12"/>
        <v>2</v>
      </c>
    </row>
    <row r="298" spans="1:6">
      <c r="A298" s="6">
        <v>277</v>
      </c>
      <c r="B298" s="12" t="s">
        <v>15</v>
      </c>
      <c r="C298" s="12" t="s">
        <v>227</v>
      </c>
      <c r="D298" s="12" t="str">
        <f t="shared" si="13"/>
        <v>nū</v>
      </c>
      <c r="E298" s="7" t="s">
        <v>247</v>
      </c>
      <c r="F298" s="7">
        <f t="shared" si="12"/>
        <v>2</v>
      </c>
    </row>
    <row r="299" spans="1:6">
      <c r="A299" s="6">
        <v>278</v>
      </c>
      <c r="B299" s="12" t="s">
        <v>15</v>
      </c>
      <c r="C299" s="12" t="s">
        <v>260</v>
      </c>
      <c r="D299" s="12" t="str">
        <f t="shared" si="13"/>
        <v>ne</v>
      </c>
      <c r="E299" s="7" t="s">
        <v>318</v>
      </c>
      <c r="F299" s="7">
        <f t="shared" si="12"/>
        <v>2</v>
      </c>
    </row>
    <row r="300" spans="1:6">
      <c r="A300" s="6">
        <v>279</v>
      </c>
      <c r="B300" s="12" t="s">
        <v>15</v>
      </c>
      <c r="C300" s="12" t="s">
        <v>330</v>
      </c>
      <c r="D300" s="12" t="str">
        <f t="shared" si="13"/>
        <v>no</v>
      </c>
      <c r="E300" s="7" t="s">
        <v>387</v>
      </c>
      <c r="F300" s="7">
        <f t="shared" si="12"/>
        <v>2</v>
      </c>
    </row>
    <row r="301" spans="1:6">
      <c r="A301" s="6">
        <v>286</v>
      </c>
      <c r="B301" s="13" t="s">
        <v>17</v>
      </c>
      <c r="C301" s="12" t="s">
        <v>63</v>
      </c>
      <c r="D301" s="12" t="str">
        <f t="shared" si="13"/>
        <v>pa</v>
      </c>
      <c r="E301" s="14" t="s">
        <v>84</v>
      </c>
      <c r="F301" s="7">
        <f t="shared" si="12"/>
        <v>2</v>
      </c>
    </row>
    <row r="302" spans="1:6">
      <c r="A302" s="6">
        <v>287</v>
      </c>
      <c r="B302" s="13" t="s">
        <v>17</v>
      </c>
      <c r="C302" s="12" t="s">
        <v>96</v>
      </c>
      <c r="D302" s="12" t="str">
        <f t="shared" si="13"/>
        <v>pā</v>
      </c>
      <c r="E302" s="14" t="s">
        <v>117</v>
      </c>
      <c r="F302" s="7">
        <f t="shared" si="12"/>
        <v>2</v>
      </c>
    </row>
    <row r="303" spans="1:6">
      <c r="A303" s="6">
        <v>288</v>
      </c>
      <c r="B303" s="13" t="s">
        <v>17</v>
      </c>
      <c r="C303" s="12" t="s">
        <v>129</v>
      </c>
      <c r="D303" s="12" t="str">
        <f t="shared" si="13"/>
        <v>pi</v>
      </c>
      <c r="E303" s="14" t="s">
        <v>150</v>
      </c>
      <c r="F303" s="7">
        <f t="shared" si="12"/>
        <v>2</v>
      </c>
    </row>
    <row r="304" spans="1:6">
      <c r="A304" s="6">
        <v>289</v>
      </c>
      <c r="B304" s="13" t="s">
        <v>17</v>
      </c>
      <c r="C304" s="12" t="s">
        <v>162</v>
      </c>
      <c r="D304" s="12" t="str">
        <f t="shared" si="13"/>
        <v>pī</v>
      </c>
      <c r="E304" s="14" t="s">
        <v>182</v>
      </c>
      <c r="F304" s="7">
        <f t="shared" si="12"/>
        <v>2</v>
      </c>
    </row>
    <row r="305" spans="1:6">
      <c r="A305" s="6">
        <v>290</v>
      </c>
      <c r="B305" s="13" t="s">
        <v>17</v>
      </c>
      <c r="C305" s="12" t="s">
        <v>194</v>
      </c>
      <c r="D305" s="12" t="str">
        <f t="shared" si="13"/>
        <v>pu</v>
      </c>
      <c r="E305" s="14" t="s">
        <v>215</v>
      </c>
      <c r="F305" s="7">
        <f t="shared" si="12"/>
        <v>2</v>
      </c>
    </row>
    <row r="306" spans="1:6">
      <c r="A306" s="6">
        <v>291</v>
      </c>
      <c r="B306" s="13" t="s">
        <v>17</v>
      </c>
      <c r="C306" s="12" t="s">
        <v>227</v>
      </c>
      <c r="D306" s="12" t="str">
        <f t="shared" si="13"/>
        <v>pū</v>
      </c>
      <c r="E306" s="14" t="s">
        <v>248</v>
      </c>
      <c r="F306" s="7">
        <f t="shared" si="12"/>
        <v>2</v>
      </c>
    </row>
    <row r="307" spans="1:6">
      <c r="A307" s="6">
        <v>292</v>
      </c>
      <c r="B307" s="13" t="s">
        <v>17</v>
      </c>
      <c r="C307" s="12" t="s">
        <v>260</v>
      </c>
      <c r="D307" s="12" t="str">
        <f t="shared" si="13"/>
        <v>pe</v>
      </c>
      <c r="E307" s="14" t="s">
        <v>319</v>
      </c>
      <c r="F307" s="7">
        <f t="shared" si="12"/>
        <v>2</v>
      </c>
    </row>
    <row r="308" spans="1:6">
      <c r="A308" s="6">
        <v>293</v>
      </c>
      <c r="B308" s="13" t="s">
        <v>17</v>
      </c>
      <c r="C308" s="12" t="s">
        <v>330</v>
      </c>
      <c r="D308" s="12" t="str">
        <f t="shared" si="13"/>
        <v>po</v>
      </c>
      <c r="E308" s="14" t="s">
        <v>388</v>
      </c>
      <c r="F308" s="7">
        <f t="shared" si="12"/>
        <v>2</v>
      </c>
    </row>
    <row r="309" spans="1:6">
      <c r="A309" s="6">
        <v>299</v>
      </c>
      <c r="B309" s="12" t="s">
        <v>18</v>
      </c>
      <c r="D309" s="12" t="str">
        <f t="shared" ref="D309:D340" si="14">CONCATENATE(B309,C309)</f>
        <v>ph</v>
      </c>
      <c r="E309" s="16" t="s">
        <v>52</v>
      </c>
      <c r="F309" s="7">
        <f t="shared" si="12"/>
        <v>2</v>
      </c>
    </row>
    <row r="310" spans="1:6">
      <c r="A310" s="6">
        <v>314</v>
      </c>
      <c r="B310" s="12" t="s">
        <v>19</v>
      </c>
      <c r="C310" s="12" t="s">
        <v>63</v>
      </c>
      <c r="D310" s="12" t="str">
        <f t="shared" si="14"/>
        <v>ba</v>
      </c>
      <c r="E310" s="7" t="s">
        <v>86</v>
      </c>
      <c r="F310" s="7">
        <f t="shared" si="12"/>
        <v>2</v>
      </c>
    </row>
    <row r="311" spans="1:6">
      <c r="A311" s="6">
        <v>315</v>
      </c>
      <c r="B311" s="12" t="s">
        <v>19</v>
      </c>
      <c r="C311" s="12" t="s">
        <v>96</v>
      </c>
      <c r="D311" s="12" t="str">
        <f t="shared" si="14"/>
        <v>bā</v>
      </c>
      <c r="E311" s="7" t="s">
        <v>119</v>
      </c>
      <c r="F311" s="7">
        <f t="shared" si="12"/>
        <v>2</v>
      </c>
    </row>
    <row r="312" spans="1:6">
      <c r="A312" s="6">
        <v>316</v>
      </c>
      <c r="B312" s="12" t="s">
        <v>19</v>
      </c>
      <c r="C312" s="12" t="s">
        <v>129</v>
      </c>
      <c r="D312" s="12" t="str">
        <f t="shared" si="14"/>
        <v>bi</v>
      </c>
      <c r="E312" s="7" t="s">
        <v>152</v>
      </c>
      <c r="F312" s="7">
        <f t="shared" si="12"/>
        <v>2</v>
      </c>
    </row>
    <row r="313" spans="1:6">
      <c r="A313" s="6">
        <v>317</v>
      </c>
      <c r="B313" s="12" t="s">
        <v>19</v>
      </c>
      <c r="C313" s="12" t="s">
        <v>162</v>
      </c>
      <c r="D313" s="12" t="str">
        <f t="shared" si="14"/>
        <v>bī</v>
      </c>
      <c r="E313" s="7" t="s">
        <v>184</v>
      </c>
      <c r="F313" s="7">
        <f t="shared" si="12"/>
        <v>2</v>
      </c>
    </row>
    <row r="314" spans="1:6">
      <c r="A314" s="6">
        <v>318</v>
      </c>
      <c r="B314" s="12" t="s">
        <v>19</v>
      </c>
      <c r="C314" s="12" t="s">
        <v>194</v>
      </c>
      <c r="D314" s="12" t="str">
        <f t="shared" si="14"/>
        <v>bu</v>
      </c>
      <c r="E314" s="7" t="s">
        <v>217</v>
      </c>
      <c r="F314" s="7">
        <f t="shared" si="12"/>
        <v>2</v>
      </c>
    </row>
    <row r="315" spans="1:6">
      <c r="A315" s="6">
        <v>319</v>
      </c>
      <c r="B315" s="12" t="s">
        <v>19</v>
      </c>
      <c r="C315" s="12" t="s">
        <v>227</v>
      </c>
      <c r="D315" s="12" t="str">
        <f t="shared" si="14"/>
        <v>bū</v>
      </c>
      <c r="E315" s="7" t="s">
        <v>250</v>
      </c>
      <c r="F315" s="7">
        <f t="shared" si="12"/>
        <v>2</v>
      </c>
    </row>
    <row r="316" spans="1:6">
      <c r="A316" s="6">
        <v>320</v>
      </c>
      <c r="B316" s="12" t="s">
        <v>19</v>
      </c>
      <c r="C316" s="12" t="s">
        <v>260</v>
      </c>
      <c r="D316" s="12" t="str">
        <f t="shared" si="14"/>
        <v>be</v>
      </c>
      <c r="E316" s="7" t="s">
        <v>320</v>
      </c>
      <c r="F316" s="7">
        <f t="shared" si="12"/>
        <v>2</v>
      </c>
    </row>
    <row r="317" spans="1:6">
      <c r="A317" s="6">
        <v>321</v>
      </c>
      <c r="B317" s="12" t="s">
        <v>19</v>
      </c>
      <c r="C317" s="12" t="s">
        <v>330</v>
      </c>
      <c r="D317" s="12" t="str">
        <f t="shared" si="14"/>
        <v>bo</v>
      </c>
      <c r="E317" s="7" t="s">
        <v>389</v>
      </c>
      <c r="F317" s="7">
        <f t="shared" si="12"/>
        <v>2</v>
      </c>
    </row>
    <row r="318" spans="1:6">
      <c r="A318" s="6">
        <v>327</v>
      </c>
      <c r="B318" s="12" t="s">
        <v>20</v>
      </c>
      <c r="D318" s="12" t="str">
        <f t="shared" si="14"/>
        <v>bh</v>
      </c>
      <c r="E318" s="16" t="s">
        <v>54</v>
      </c>
      <c r="F318" s="7">
        <f t="shared" si="12"/>
        <v>2</v>
      </c>
    </row>
    <row r="319" spans="1:6">
      <c r="A319" s="6">
        <v>342</v>
      </c>
      <c r="B319" s="12" t="s">
        <v>21</v>
      </c>
      <c r="C319" s="12" t="s">
        <v>63</v>
      </c>
      <c r="D319" s="12" t="str">
        <f t="shared" si="14"/>
        <v>ma</v>
      </c>
      <c r="E319" s="7" t="s">
        <v>88</v>
      </c>
      <c r="F319" s="7">
        <f t="shared" si="12"/>
        <v>2</v>
      </c>
    </row>
    <row r="320" spans="1:6">
      <c r="A320" s="6">
        <v>343</v>
      </c>
      <c r="B320" s="12" t="s">
        <v>21</v>
      </c>
      <c r="C320" s="12" t="s">
        <v>96</v>
      </c>
      <c r="D320" s="12" t="str">
        <f t="shared" si="14"/>
        <v>mā</v>
      </c>
      <c r="E320" s="7" t="s">
        <v>121</v>
      </c>
      <c r="F320" s="7">
        <f t="shared" si="12"/>
        <v>2</v>
      </c>
    </row>
    <row r="321" spans="1:6">
      <c r="A321" s="6">
        <v>344</v>
      </c>
      <c r="B321" s="12" t="s">
        <v>21</v>
      </c>
      <c r="C321" s="12" t="s">
        <v>129</v>
      </c>
      <c r="D321" s="12" t="str">
        <f t="shared" si="14"/>
        <v>mi</v>
      </c>
      <c r="E321" s="7" t="s">
        <v>154</v>
      </c>
      <c r="F321" s="7">
        <f t="shared" si="12"/>
        <v>2</v>
      </c>
    </row>
    <row r="322" spans="1:6">
      <c r="A322" s="6">
        <v>345</v>
      </c>
      <c r="B322" s="12" t="s">
        <v>21</v>
      </c>
      <c r="C322" s="12" t="s">
        <v>162</v>
      </c>
      <c r="D322" s="12" t="str">
        <f t="shared" si="14"/>
        <v>mī</v>
      </c>
      <c r="E322" s="7" t="s">
        <v>186</v>
      </c>
      <c r="F322" s="7">
        <f t="shared" si="12"/>
        <v>2</v>
      </c>
    </row>
    <row r="323" spans="1:6">
      <c r="A323" s="6">
        <v>346</v>
      </c>
      <c r="B323" s="12" t="s">
        <v>21</v>
      </c>
      <c r="C323" s="12" t="s">
        <v>194</v>
      </c>
      <c r="D323" s="12" t="str">
        <f t="shared" si="14"/>
        <v>mu</v>
      </c>
      <c r="E323" s="7" t="s">
        <v>219</v>
      </c>
      <c r="F323" s="7">
        <f t="shared" si="12"/>
        <v>2</v>
      </c>
    </row>
    <row r="324" spans="1:6">
      <c r="A324" s="6">
        <v>347</v>
      </c>
      <c r="B324" s="12" t="s">
        <v>21</v>
      </c>
      <c r="C324" s="12" t="s">
        <v>227</v>
      </c>
      <c r="D324" s="12" t="str">
        <f t="shared" si="14"/>
        <v>mū</v>
      </c>
      <c r="E324" s="7" t="s">
        <v>252</v>
      </c>
      <c r="F324" s="7">
        <f t="shared" si="12"/>
        <v>2</v>
      </c>
    </row>
    <row r="325" spans="1:6">
      <c r="A325" s="6">
        <v>348</v>
      </c>
      <c r="B325" s="12" t="s">
        <v>21</v>
      </c>
      <c r="C325" s="12" t="s">
        <v>260</v>
      </c>
      <c r="D325" s="12" t="str">
        <f t="shared" si="14"/>
        <v>me</v>
      </c>
      <c r="E325" s="7" t="s">
        <v>322</v>
      </c>
      <c r="F325" s="7">
        <f t="shared" si="12"/>
        <v>2</v>
      </c>
    </row>
    <row r="326" spans="1:6">
      <c r="A326" s="6">
        <v>349</v>
      </c>
      <c r="B326" s="12" t="s">
        <v>21</v>
      </c>
      <c r="C326" s="12" t="s">
        <v>330</v>
      </c>
      <c r="D326" s="12" t="str">
        <f t="shared" si="14"/>
        <v>mo</v>
      </c>
      <c r="E326" s="7" t="s">
        <v>391</v>
      </c>
      <c r="F326" s="7">
        <f t="shared" si="12"/>
        <v>2</v>
      </c>
    </row>
    <row r="327" spans="1:6">
      <c r="A327" s="6">
        <v>356</v>
      </c>
      <c r="B327" s="13" t="s">
        <v>22</v>
      </c>
      <c r="C327" s="12" t="s">
        <v>63</v>
      </c>
      <c r="D327" s="12" t="str">
        <f t="shared" si="14"/>
        <v>ya</v>
      </c>
      <c r="E327" s="14" t="s">
        <v>89</v>
      </c>
      <c r="F327" s="7">
        <f t="shared" si="12"/>
        <v>2</v>
      </c>
    </row>
    <row r="328" spans="1:6">
      <c r="A328" s="6">
        <v>357</v>
      </c>
      <c r="B328" s="13" t="s">
        <v>22</v>
      </c>
      <c r="C328" s="12" t="s">
        <v>96</v>
      </c>
      <c r="D328" s="12" t="str">
        <f t="shared" si="14"/>
        <v>yā</v>
      </c>
      <c r="E328" s="14" t="s">
        <v>122</v>
      </c>
      <c r="F328" s="7">
        <f t="shared" ref="F328:F391" si="15">LEN(D328)</f>
        <v>2</v>
      </c>
    </row>
    <row r="329" spans="1:6">
      <c r="A329" s="6">
        <v>358</v>
      </c>
      <c r="B329" s="13" t="s">
        <v>22</v>
      </c>
      <c r="C329" s="12" t="s">
        <v>129</v>
      </c>
      <c r="D329" s="12" t="str">
        <f t="shared" si="14"/>
        <v>yi</v>
      </c>
      <c r="E329" s="14" t="s">
        <v>155</v>
      </c>
      <c r="F329" s="7">
        <f t="shared" si="15"/>
        <v>2</v>
      </c>
    </row>
    <row r="330" spans="1:6">
      <c r="A330" s="6">
        <v>359</v>
      </c>
      <c r="B330" s="13" t="s">
        <v>22</v>
      </c>
      <c r="C330" s="12" t="s">
        <v>162</v>
      </c>
      <c r="D330" s="12" t="str">
        <f t="shared" si="14"/>
        <v>yī</v>
      </c>
      <c r="E330" s="14" t="s">
        <v>187</v>
      </c>
      <c r="F330" s="7">
        <f t="shared" si="15"/>
        <v>2</v>
      </c>
    </row>
    <row r="331" spans="1:6">
      <c r="A331" s="6">
        <v>360</v>
      </c>
      <c r="B331" s="13" t="s">
        <v>22</v>
      </c>
      <c r="C331" s="12" t="s">
        <v>194</v>
      </c>
      <c r="D331" s="12" t="str">
        <f t="shared" si="14"/>
        <v>yu</v>
      </c>
      <c r="E331" s="14" t="s">
        <v>220</v>
      </c>
      <c r="F331" s="7">
        <f t="shared" si="15"/>
        <v>2</v>
      </c>
    </row>
    <row r="332" spans="1:6">
      <c r="A332" s="6">
        <v>361</v>
      </c>
      <c r="B332" s="13" t="s">
        <v>22</v>
      </c>
      <c r="C332" s="12" t="s">
        <v>227</v>
      </c>
      <c r="D332" s="12" t="str">
        <f t="shared" si="14"/>
        <v>yū</v>
      </c>
      <c r="E332" s="14" t="s">
        <v>253</v>
      </c>
      <c r="F332" s="7">
        <f t="shared" si="15"/>
        <v>2</v>
      </c>
    </row>
    <row r="333" spans="1:6">
      <c r="A333" s="6">
        <v>362</v>
      </c>
      <c r="B333" s="13" t="s">
        <v>22</v>
      </c>
      <c r="C333" s="12" t="s">
        <v>260</v>
      </c>
      <c r="D333" s="12" t="str">
        <f t="shared" si="14"/>
        <v>ye</v>
      </c>
      <c r="E333" s="14" t="s">
        <v>323</v>
      </c>
      <c r="F333" s="7">
        <f t="shared" si="15"/>
        <v>2</v>
      </c>
    </row>
    <row r="334" spans="1:6">
      <c r="A334" s="6">
        <v>363</v>
      </c>
      <c r="B334" s="13" t="s">
        <v>22</v>
      </c>
      <c r="C334" s="12" t="s">
        <v>330</v>
      </c>
      <c r="D334" s="12" t="str">
        <f t="shared" si="14"/>
        <v>yo</v>
      </c>
      <c r="E334" s="14" t="s">
        <v>392</v>
      </c>
      <c r="F334" s="7">
        <f t="shared" si="15"/>
        <v>2</v>
      </c>
    </row>
    <row r="335" spans="1:6">
      <c r="A335" s="6">
        <v>366</v>
      </c>
      <c r="B335" s="12" t="s">
        <v>23</v>
      </c>
      <c r="C335" s="12" t="s">
        <v>63</v>
      </c>
      <c r="D335" s="12" t="str">
        <f t="shared" si="14"/>
        <v>ra</v>
      </c>
      <c r="E335" s="7" t="s">
        <v>90</v>
      </c>
      <c r="F335" s="7">
        <f t="shared" si="15"/>
        <v>2</v>
      </c>
    </row>
    <row r="336" spans="1:6">
      <c r="A336" s="6">
        <v>367</v>
      </c>
      <c r="B336" s="12" t="s">
        <v>23</v>
      </c>
      <c r="C336" s="12" t="s">
        <v>96</v>
      </c>
      <c r="D336" s="12" t="str">
        <f t="shared" si="14"/>
        <v>rā</v>
      </c>
      <c r="E336" s="7" t="s">
        <v>123</v>
      </c>
      <c r="F336" s="7">
        <f t="shared" si="15"/>
        <v>2</v>
      </c>
    </row>
    <row r="337" spans="1:6">
      <c r="A337" s="6">
        <v>368</v>
      </c>
      <c r="B337" s="12" t="s">
        <v>23</v>
      </c>
      <c r="C337" s="12" t="s">
        <v>129</v>
      </c>
      <c r="D337" s="12" t="str">
        <f t="shared" si="14"/>
        <v>ri</v>
      </c>
      <c r="E337" s="7" t="s">
        <v>156</v>
      </c>
      <c r="F337" s="7">
        <f t="shared" si="15"/>
        <v>2</v>
      </c>
    </row>
    <row r="338" spans="1:6">
      <c r="A338" s="6">
        <v>369</v>
      </c>
      <c r="B338" s="12" t="s">
        <v>23</v>
      </c>
      <c r="C338" s="12" t="s">
        <v>162</v>
      </c>
      <c r="D338" s="12" t="str">
        <f t="shared" si="14"/>
        <v>rī</v>
      </c>
      <c r="E338" s="7" t="s">
        <v>188</v>
      </c>
      <c r="F338" s="7">
        <f t="shared" si="15"/>
        <v>2</v>
      </c>
    </row>
    <row r="339" spans="1:6">
      <c r="A339" s="6">
        <v>370</v>
      </c>
      <c r="B339" s="12" t="s">
        <v>23</v>
      </c>
      <c r="C339" s="12" t="s">
        <v>194</v>
      </c>
      <c r="D339" s="12" t="str">
        <f t="shared" si="14"/>
        <v>ru</v>
      </c>
      <c r="E339" s="15" t="s">
        <v>221</v>
      </c>
      <c r="F339" s="7">
        <f t="shared" si="15"/>
        <v>2</v>
      </c>
    </row>
    <row r="340" spans="1:6">
      <c r="A340" s="6">
        <v>371</v>
      </c>
      <c r="B340" s="12" t="s">
        <v>23</v>
      </c>
      <c r="C340" s="12" t="s">
        <v>227</v>
      </c>
      <c r="D340" s="12" t="str">
        <f t="shared" si="14"/>
        <v>rū</v>
      </c>
      <c r="E340" s="15" t="s">
        <v>254</v>
      </c>
      <c r="F340" s="7">
        <f t="shared" si="15"/>
        <v>2</v>
      </c>
    </row>
    <row r="341" spans="1:6">
      <c r="A341" s="6">
        <v>372</v>
      </c>
      <c r="B341" s="12" t="s">
        <v>23</v>
      </c>
      <c r="C341" s="12" t="s">
        <v>260</v>
      </c>
      <c r="D341" s="12" t="str">
        <f t="shared" ref="D341:D372" si="16">CONCATENATE(B341,C341)</f>
        <v>re</v>
      </c>
      <c r="E341" s="7" t="s">
        <v>324</v>
      </c>
      <c r="F341" s="7">
        <f t="shared" si="15"/>
        <v>2</v>
      </c>
    </row>
    <row r="342" spans="1:6">
      <c r="A342" s="6">
        <v>373</v>
      </c>
      <c r="B342" s="12" t="s">
        <v>23</v>
      </c>
      <c r="C342" s="12" t="s">
        <v>330</v>
      </c>
      <c r="D342" s="12" t="str">
        <f t="shared" si="16"/>
        <v>ro</v>
      </c>
      <c r="E342" s="7" t="s">
        <v>393</v>
      </c>
      <c r="F342" s="7">
        <f t="shared" si="15"/>
        <v>2</v>
      </c>
    </row>
    <row r="343" spans="1:6">
      <c r="A343" s="6">
        <v>376</v>
      </c>
      <c r="B343" s="12" t="s">
        <v>24</v>
      </c>
      <c r="C343" s="12" t="s">
        <v>63</v>
      </c>
      <c r="D343" s="12" t="str">
        <f t="shared" si="16"/>
        <v>la</v>
      </c>
      <c r="E343" s="7" t="s">
        <v>91</v>
      </c>
      <c r="F343" s="7">
        <f t="shared" si="15"/>
        <v>2</v>
      </c>
    </row>
    <row r="344" spans="1:6">
      <c r="A344" s="6">
        <v>377</v>
      </c>
      <c r="B344" s="12" t="s">
        <v>24</v>
      </c>
      <c r="C344" s="12" t="s">
        <v>96</v>
      </c>
      <c r="D344" s="12" t="str">
        <f t="shared" si="16"/>
        <v>lā</v>
      </c>
      <c r="E344" s="7" t="s">
        <v>124</v>
      </c>
      <c r="F344" s="7">
        <f t="shared" si="15"/>
        <v>2</v>
      </c>
    </row>
    <row r="345" spans="1:6">
      <c r="A345" s="6">
        <v>378</v>
      </c>
      <c r="B345" s="12" t="s">
        <v>24</v>
      </c>
      <c r="C345" s="12" t="s">
        <v>129</v>
      </c>
      <c r="D345" s="12" t="str">
        <f t="shared" si="16"/>
        <v>li</v>
      </c>
      <c r="E345" s="7" t="s">
        <v>157</v>
      </c>
      <c r="F345" s="7">
        <f t="shared" si="15"/>
        <v>2</v>
      </c>
    </row>
    <row r="346" spans="1:6">
      <c r="A346" s="6">
        <v>379</v>
      </c>
      <c r="B346" s="12" t="s">
        <v>24</v>
      </c>
      <c r="C346" s="12" t="s">
        <v>162</v>
      </c>
      <c r="D346" s="12" t="str">
        <f t="shared" si="16"/>
        <v>lī</v>
      </c>
      <c r="E346" s="7" t="s">
        <v>189</v>
      </c>
      <c r="F346" s="7">
        <f t="shared" si="15"/>
        <v>2</v>
      </c>
    </row>
    <row r="347" spans="1:6">
      <c r="A347" s="6">
        <v>380</v>
      </c>
      <c r="B347" s="12" t="s">
        <v>24</v>
      </c>
      <c r="C347" s="12" t="s">
        <v>194</v>
      </c>
      <c r="D347" s="12" t="str">
        <f t="shared" si="16"/>
        <v>lu</v>
      </c>
      <c r="E347" s="7" t="s">
        <v>222</v>
      </c>
      <c r="F347" s="7">
        <f t="shared" si="15"/>
        <v>2</v>
      </c>
    </row>
    <row r="348" spans="1:6">
      <c r="A348" s="6">
        <v>381</v>
      </c>
      <c r="B348" s="12" t="s">
        <v>24</v>
      </c>
      <c r="C348" s="12" t="s">
        <v>227</v>
      </c>
      <c r="D348" s="12" t="str">
        <f t="shared" si="16"/>
        <v>lū</v>
      </c>
      <c r="E348" s="7" t="s">
        <v>255</v>
      </c>
      <c r="F348" s="7">
        <f t="shared" si="15"/>
        <v>2</v>
      </c>
    </row>
    <row r="349" spans="1:6">
      <c r="A349" s="6">
        <v>382</v>
      </c>
      <c r="B349" s="12" t="s">
        <v>24</v>
      </c>
      <c r="C349" s="12" t="s">
        <v>260</v>
      </c>
      <c r="D349" s="12" t="str">
        <f t="shared" si="16"/>
        <v>le</v>
      </c>
      <c r="E349" s="7" t="s">
        <v>325</v>
      </c>
      <c r="F349" s="7">
        <f t="shared" si="15"/>
        <v>2</v>
      </c>
    </row>
    <row r="350" spans="1:6">
      <c r="A350" s="6">
        <v>383</v>
      </c>
      <c r="B350" s="12" t="s">
        <v>24</v>
      </c>
      <c r="C350" s="12" t="s">
        <v>330</v>
      </c>
      <c r="D350" s="12" t="str">
        <f t="shared" si="16"/>
        <v>lo</v>
      </c>
      <c r="E350" s="7" t="s">
        <v>394</v>
      </c>
      <c r="F350" s="7">
        <f t="shared" si="15"/>
        <v>2</v>
      </c>
    </row>
    <row r="351" spans="1:6">
      <c r="A351" s="6">
        <v>390</v>
      </c>
      <c r="B351" s="12" t="s">
        <v>25</v>
      </c>
      <c r="C351" s="12" t="s">
        <v>63</v>
      </c>
      <c r="D351" s="12" t="str">
        <f t="shared" si="16"/>
        <v>va</v>
      </c>
      <c r="E351" s="7" t="s">
        <v>92</v>
      </c>
      <c r="F351" s="7">
        <f t="shared" si="15"/>
        <v>2</v>
      </c>
    </row>
    <row r="352" spans="1:6">
      <c r="A352" s="6">
        <v>391</v>
      </c>
      <c r="B352" s="12" t="s">
        <v>25</v>
      </c>
      <c r="C352" s="12" t="s">
        <v>96</v>
      </c>
      <c r="D352" s="12" t="str">
        <f t="shared" si="16"/>
        <v>vā</v>
      </c>
      <c r="E352" s="7" t="s">
        <v>125</v>
      </c>
      <c r="F352" s="7">
        <f t="shared" si="15"/>
        <v>2</v>
      </c>
    </row>
    <row r="353" spans="1:6">
      <c r="A353" s="6">
        <v>392</v>
      </c>
      <c r="B353" s="12" t="s">
        <v>25</v>
      </c>
      <c r="C353" s="12" t="s">
        <v>129</v>
      </c>
      <c r="D353" s="12" t="str">
        <f t="shared" si="16"/>
        <v>vi</v>
      </c>
      <c r="E353" s="7" t="s">
        <v>158</v>
      </c>
      <c r="F353" s="7">
        <f t="shared" si="15"/>
        <v>2</v>
      </c>
    </row>
    <row r="354" spans="1:6">
      <c r="A354" s="6">
        <v>393</v>
      </c>
      <c r="B354" s="12" t="s">
        <v>25</v>
      </c>
      <c r="C354" s="12" t="s">
        <v>162</v>
      </c>
      <c r="D354" s="12" t="str">
        <f t="shared" si="16"/>
        <v>vī</v>
      </c>
      <c r="E354" s="7" t="s">
        <v>190</v>
      </c>
      <c r="F354" s="7">
        <f t="shared" si="15"/>
        <v>2</v>
      </c>
    </row>
    <row r="355" spans="1:6">
      <c r="A355" s="6">
        <v>394</v>
      </c>
      <c r="B355" s="12" t="s">
        <v>25</v>
      </c>
      <c r="C355" s="12" t="s">
        <v>194</v>
      </c>
      <c r="D355" s="12" t="str">
        <f t="shared" si="16"/>
        <v>vu</v>
      </c>
      <c r="E355" s="7" t="s">
        <v>223</v>
      </c>
      <c r="F355" s="7">
        <f t="shared" si="15"/>
        <v>2</v>
      </c>
    </row>
    <row r="356" spans="1:6">
      <c r="A356" s="6">
        <v>395</v>
      </c>
      <c r="B356" s="12" t="s">
        <v>25</v>
      </c>
      <c r="C356" s="12" t="s">
        <v>227</v>
      </c>
      <c r="D356" s="12" t="str">
        <f t="shared" si="16"/>
        <v>vū</v>
      </c>
      <c r="E356" s="7" t="s">
        <v>256</v>
      </c>
      <c r="F356" s="7">
        <f t="shared" si="15"/>
        <v>2</v>
      </c>
    </row>
    <row r="357" spans="1:6">
      <c r="A357" s="6">
        <v>396</v>
      </c>
      <c r="B357" s="12" t="s">
        <v>25</v>
      </c>
      <c r="C357" s="12" t="s">
        <v>260</v>
      </c>
      <c r="D357" s="12" t="str">
        <f t="shared" si="16"/>
        <v>ve</v>
      </c>
      <c r="E357" s="7" t="s">
        <v>326</v>
      </c>
      <c r="F357" s="7">
        <f t="shared" si="15"/>
        <v>2</v>
      </c>
    </row>
    <row r="358" spans="1:6">
      <c r="A358" s="6">
        <v>397</v>
      </c>
      <c r="B358" s="12" t="s">
        <v>25</v>
      </c>
      <c r="C358" s="12" t="s">
        <v>330</v>
      </c>
      <c r="D358" s="12" t="str">
        <f t="shared" si="16"/>
        <v>vo</v>
      </c>
      <c r="E358" s="7" t="s">
        <v>395</v>
      </c>
      <c r="F358" s="7">
        <f t="shared" si="15"/>
        <v>2</v>
      </c>
    </row>
    <row r="359" spans="1:6">
      <c r="A359" s="6">
        <v>404</v>
      </c>
      <c r="B359" s="12" t="s">
        <v>28</v>
      </c>
      <c r="C359" s="12" t="s">
        <v>63</v>
      </c>
      <c r="D359" s="12" t="str">
        <f t="shared" si="16"/>
        <v>sa</v>
      </c>
      <c r="E359" s="7" t="s">
        <v>93</v>
      </c>
      <c r="F359" s="7">
        <f t="shared" si="15"/>
        <v>2</v>
      </c>
    </row>
    <row r="360" spans="1:6">
      <c r="A360" s="6">
        <v>405</v>
      </c>
      <c r="B360" s="12" t="s">
        <v>28</v>
      </c>
      <c r="C360" s="12" t="s">
        <v>96</v>
      </c>
      <c r="D360" s="12" t="str">
        <f t="shared" si="16"/>
        <v>sā</v>
      </c>
      <c r="E360" s="7" t="s">
        <v>126</v>
      </c>
      <c r="F360" s="7">
        <f t="shared" si="15"/>
        <v>2</v>
      </c>
    </row>
    <row r="361" spans="1:6">
      <c r="A361" s="6">
        <v>406</v>
      </c>
      <c r="B361" s="12" t="s">
        <v>28</v>
      </c>
      <c r="C361" s="12" t="s">
        <v>129</v>
      </c>
      <c r="D361" s="12" t="str">
        <f t="shared" si="16"/>
        <v>si</v>
      </c>
      <c r="E361" s="7" t="s">
        <v>159</v>
      </c>
      <c r="F361" s="7">
        <f t="shared" si="15"/>
        <v>2</v>
      </c>
    </row>
    <row r="362" spans="1:6">
      <c r="A362" s="6">
        <v>407</v>
      </c>
      <c r="B362" s="12" t="s">
        <v>28</v>
      </c>
      <c r="C362" s="12" t="s">
        <v>162</v>
      </c>
      <c r="D362" s="12" t="str">
        <f t="shared" si="16"/>
        <v>sī</v>
      </c>
      <c r="E362" s="7" t="s">
        <v>191</v>
      </c>
      <c r="F362" s="7">
        <f t="shared" si="15"/>
        <v>2</v>
      </c>
    </row>
    <row r="363" spans="1:6">
      <c r="A363" s="6">
        <v>408</v>
      </c>
      <c r="B363" s="12" t="s">
        <v>28</v>
      </c>
      <c r="C363" s="12" t="s">
        <v>194</v>
      </c>
      <c r="D363" s="12" t="str">
        <f t="shared" si="16"/>
        <v>su</v>
      </c>
      <c r="E363" s="7" t="s">
        <v>224</v>
      </c>
      <c r="F363" s="7">
        <f t="shared" si="15"/>
        <v>2</v>
      </c>
    </row>
    <row r="364" spans="1:6">
      <c r="A364" s="6">
        <v>409</v>
      </c>
      <c r="B364" s="12" t="s">
        <v>28</v>
      </c>
      <c r="C364" s="12" t="s">
        <v>227</v>
      </c>
      <c r="D364" s="12" t="str">
        <f t="shared" si="16"/>
        <v>sū</v>
      </c>
      <c r="E364" s="7" t="s">
        <v>257</v>
      </c>
      <c r="F364" s="7">
        <f t="shared" si="15"/>
        <v>2</v>
      </c>
    </row>
    <row r="365" spans="1:6">
      <c r="A365" s="6">
        <v>410</v>
      </c>
      <c r="B365" s="12" t="s">
        <v>28</v>
      </c>
      <c r="C365" s="12" t="s">
        <v>260</v>
      </c>
      <c r="D365" s="12" t="str">
        <f t="shared" si="16"/>
        <v>se</v>
      </c>
      <c r="E365" s="7" t="s">
        <v>327</v>
      </c>
      <c r="F365" s="7">
        <f t="shared" si="15"/>
        <v>2</v>
      </c>
    </row>
    <row r="366" spans="1:6">
      <c r="A366" s="6">
        <v>411</v>
      </c>
      <c r="B366" s="12" t="s">
        <v>28</v>
      </c>
      <c r="C366" s="12" t="s">
        <v>330</v>
      </c>
      <c r="D366" s="12" t="str">
        <f t="shared" si="16"/>
        <v>so</v>
      </c>
      <c r="E366" s="7" t="s">
        <v>396</v>
      </c>
      <c r="F366" s="7">
        <f t="shared" si="15"/>
        <v>2</v>
      </c>
    </row>
    <row r="367" spans="1:6">
      <c r="A367" s="6">
        <v>418</v>
      </c>
      <c r="B367" s="12" t="s">
        <v>29</v>
      </c>
      <c r="C367" s="12" t="s">
        <v>63</v>
      </c>
      <c r="D367" s="12" t="str">
        <f t="shared" si="16"/>
        <v>ha</v>
      </c>
      <c r="E367" s="7" t="s">
        <v>94</v>
      </c>
      <c r="F367" s="7">
        <f t="shared" si="15"/>
        <v>2</v>
      </c>
    </row>
    <row r="368" spans="1:6">
      <c r="A368" s="6">
        <v>419</v>
      </c>
      <c r="B368" s="12" t="s">
        <v>29</v>
      </c>
      <c r="C368" s="12" t="s">
        <v>96</v>
      </c>
      <c r="D368" s="12" t="str">
        <f t="shared" si="16"/>
        <v>hā</v>
      </c>
      <c r="E368" s="7" t="s">
        <v>127</v>
      </c>
      <c r="F368" s="7">
        <f t="shared" si="15"/>
        <v>2</v>
      </c>
    </row>
    <row r="369" spans="1:6">
      <c r="A369" s="6">
        <v>420</v>
      </c>
      <c r="B369" s="12" t="s">
        <v>29</v>
      </c>
      <c r="C369" s="12" t="s">
        <v>129</v>
      </c>
      <c r="D369" s="12" t="str">
        <f t="shared" si="16"/>
        <v>hi</v>
      </c>
      <c r="E369" s="7" t="s">
        <v>160</v>
      </c>
      <c r="F369" s="7">
        <f t="shared" si="15"/>
        <v>2</v>
      </c>
    </row>
    <row r="370" spans="1:6">
      <c r="A370" s="6">
        <v>421</v>
      </c>
      <c r="B370" s="12" t="s">
        <v>29</v>
      </c>
      <c r="C370" s="12" t="s">
        <v>162</v>
      </c>
      <c r="D370" s="12" t="str">
        <f t="shared" si="16"/>
        <v>hī</v>
      </c>
      <c r="E370" s="7" t="s">
        <v>192</v>
      </c>
      <c r="F370" s="7">
        <f t="shared" si="15"/>
        <v>2</v>
      </c>
    </row>
    <row r="371" spans="1:6">
      <c r="A371" s="6">
        <v>422</v>
      </c>
      <c r="B371" s="12" t="s">
        <v>29</v>
      </c>
      <c r="C371" s="12" t="s">
        <v>194</v>
      </c>
      <c r="D371" s="12" t="str">
        <f t="shared" si="16"/>
        <v>hu</v>
      </c>
      <c r="E371" s="7" t="s">
        <v>225</v>
      </c>
      <c r="F371" s="7">
        <f t="shared" si="15"/>
        <v>2</v>
      </c>
    </row>
    <row r="372" spans="1:6">
      <c r="A372" s="6">
        <v>423</v>
      </c>
      <c r="B372" s="12" t="s">
        <v>29</v>
      </c>
      <c r="C372" s="12" t="s">
        <v>227</v>
      </c>
      <c r="D372" s="12" t="str">
        <f t="shared" si="16"/>
        <v>hū</v>
      </c>
      <c r="E372" s="7" t="s">
        <v>258</v>
      </c>
      <c r="F372" s="7">
        <f t="shared" si="15"/>
        <v>2</v>
      </c>
    </row>
    <row r="373" spans="1:6">
      <c r="A373" s="6">
        <v>424</v>
      </c>
      <c r="B373" s="12" t="s">
        <v>29</v>
      </c>
      <c r="C373" s="12" t="s">
        <v>260</v>
      </c>
      <c r="D373" s="12" t="str">
        <f t="shared" ref="D373:D382" si="17">CONCATENATE(B373,C373)</f>
        <v>he</v>
      </c>
      <c r="E373" s="7" t="s">
        <v>328</v>
      </c>
      <c r="F373" s="7">
        <f t="shared" si="15"/>
        <v>2</v>
      </c>
    </row>
    <row r="374" spans="1:6">
      <c r="A374" s="6">
        <v>425</v>
      </c>
      <c r="B374" s="12" t="s">
        <v>29</v>
      </c>
      <c r="C374" s="12" t="s">
        <v>330</v>
      </c>
      <c r="D374" s="12" t="str">
        <f t="shared" si="17"/>
        <v>ho</v>
      </c>
      <c r="E374" s="7" t="s">
        <v>397</v>
      </c>
      <c r="F374" s="7">
        <f t="shared" si="15"/>
        <v>2</v>
      </c>
    </row>
    <row r="375" spans="1:6">
      <c r="A375" s="6">
        <v>432</v>
      </c>
      <c r="B375" s="12" t="s">
        <v>554</v>
      </c>
      <c r="C375" s="12" t="s">
        <v>63</v>
      </c>
      <c r="D375" s="12" t="str">
        <f t="shared" si="17"/>
        <v>ḷa</v>
      </c>
      <c r="E375" s="7" t="s">
        <v>95</v>
      </c>
      <c r="F375" s="7">
        <f t="shared" si="15"/>
        <v>2</v>
      </c>
    </row>
    <row r="376" spans="1:6">
      <c r="A376" s="6">
        <v>433</v>
      </c>
      <c r="B376" s="12" t="s">
        <v>554</v>
      </c>
      <c r="C376" s="12" t="s">
        <v>96</v>
      </c>
      <c r="D376" s="12" t="str">
        <f t="shared" si="17"/>
        <v>ḷā</v>
      </c>
      <c r="E376" s="7" t="s">
        <v>128</v>
      </c>
      <c r="F376" s="7">
        <f t="shared" si="15"/>
        <v>2</v>
      </c>
    </row>
    <row r="377" spans="1:6">
      <c r="A377" s="6">
        <v>434</v>
      </c>
      <c r="B377" s="12" t="s">
        <v>554</v>
      </c>
      <c r="C377" s="12" t="s">
        <v>129</v>
      </c>
      <c r="D377" s="12" t="str">
        <f t="shared" si="17"/>
        <v>ḷi</v>
      </c>
      <c r="E377" s="7" t="s">
        <v>161</v>
      </c>
      <c r="F377" s="7">
        <f t="shared" si="15"/>
        <v>2</v>
      </c>
    </row>
    <row r="378" spans="1:6">
      <c r="A378" s="6">
        <v>435</v>
      </c>
      <c r="B378" s="12" t="s">
        <v>554</v>
      </c>
      <c r="C378" s="12" t="s">
        <v>162</v>
      </c>
      <c r="D378" s="12" t="str">
        <f t="shared" si="17"/>
        <v>ḷī</v>
      </c>
      <c r="E378" s="7" t="s">
        <v>193</v>
      </c>
      <c r="F378" s="7">
        <f t="shared" si="15"/>
        <v>2</v>
      </c>
    </row>
    <row r="379" spans="1:6">
      <c r="A379" s="6">
        <v>436</v>
      </c>
      <c r="B379" s="12" t="s">
        <v>554</v>
      </c>
      <c r="C379" s="12" t="s">
        <v>194</v>
      </c>
      <c r="D379" s="12" t="str">
        <f t="shared" si="17"/>
        <v>ḷu</v>
      </c>
      <c r="E379" s="7" t="s">
        <v>226</v>
      </c>
      <c r="F379" s="7">
        <f t="shared" si="15"/>
        <v>2</v>
      </c>
    </row>
    <row r="380" spans="1:6">
      <c r="A380" s="6">
        <v>437</v>
      </c>
      <c r="B380" s="12" t="s">
        <v>554</v>
      </c>
      <c r="C380" s="12" t="s">
        <v>227</v>
      </c>
      <c r="D380" s="12" t="str">
        <f t="shared" si="17"/>
        <v>ḷū</v>
      </c>
      <c r="E380" s="7" t="s">
        <v>259</v>
      </c>
      <c r="F380" s="7">
        <f t="shared" si="15"/>
        <v>2</v>
      </c>
    </row>
    <row r="381" spans="1:6">
      <c r="A381" s="6">
        <v>438</v>
      </c>
      <c r="B381" s="12" t="s">
        <v>554</v>
      </c>
      <c r="C381" s="12" t="s">
        <v>260</v>
      </c>
      <c r="D381" s="12" t="str">
        <f t="shared" si="17"/>
        <v>ḷe</v>
      </c>
      <c r="E381" s="7" t="s">
        <v>329</v>
      </c>
      <c r="F381" s="7">
        <f t="shared" si="15"/>
        <v>2</v>
      </c>
    </row>
    <row r="382" spans="1:6">
      <c r="A382" s="6">
        <v>439</v>
      </c>
      <c r="B382" s="12" t="s">
        <v>554</v>
      </c>
      <c r="C382" s="12" t="s">
        <v>330</v>
      </c>
      <c r="D382" s="12" t="str">
        <f t="shared" si="17"/>
        <v>ḷo</v>
      </c>
      <c r="E382" s="7" t="s">
        <v>398</v>
      </c>
      <c r="F382" s="7">
        <f t="shared" si="15"/>
        <v>2</v>
      </c>
    </row>
    <row r="383" spans="1:6">
      <c r="A383" s="6">
        <v>8</v>
      </c>
      <c r="D383" s="12" t="s">
        <v>399</v>
      </c>
      <c r="E383" s="7" t="s">
        <v>330</v>
      </c>
      <c r="F383" s="18">
        <f t="shared" si="15"/>
        <v>1</v>
      </c>
    </row>
    <row r="384" spans="1:6">
      <c r="A384" s="6">
        <v>9</v>
      </c>
      <c r="B384" s="12"/>
      <c r="C384" s="12"/>
      <c r="D384" s="19" t="s">
        <v>555</v>
      </c>
      <c r="E384" s="20" t="s">
        <v>35</v>
      </c>
      <c r="F384" s="18">
        <f t="shared" si="15"/>
        <v>1</v>
      </c>
    </row>
    <row r="385" spans="1:6">
      <c r="A385" s="6">
        <v>10</v>
      </c>
      <c r="B385" s="12"/>
      <c r="C385" s="12"/>
      <c r="D385" s="12" t="s">
        <v>63</v>
      </c>
      <c r="E385" s="7" t="s">
        <v>64</v>
      </c>
      <c r="F385" s="18">
        <f t="shared" si="15"/>
        <v>1</v>
      </c>
    </row>
    <row r="386" spans="1:6">
      <c r="A386" s="6">
        <v>11</v>
      </c>
      <c r="B386" s="12"/>
      <c r="C386" s="12"/>
      <c r="D386" s="12" t="s">
        <v>96</v>
      </c>
      <c r="E386" s="7" t="s">
        <v>97</v>
      </c>
      <c r="F386" s="18">
        <f t="shared" si="15"/>
        <v>1</v>
      </c>
    </row>
    <row r="387" spans="1:6">
      <c r="A387" s="6">
        <v>12</v>
      </c>
      <c r="B387" s="12"/>
      <c r="C387" s="12"/>
      <c r="D387" s="12" t="s">
        <v>129</v>
      </c>
      <c r="E387" s="7" t="s">
        <v>130</v>
      </c>
      <c r="F387" s="18">
        <f t="shared" si="15"/>
        <v>1</v>
      </c>
    </row>
    <row r="388" spans="1:6">
      <c r="A388" s="6">
        <v>13</v>
      </c>
      <c r="B388" s="12"/>
      <c r="C388" s="12"/>
      <c r="D388" s="12" t="s">
        <v>162</v>
      </c>
      <c r="E388" s="7" t="s">
        <v>163</v>
      </c>
      <c r="F388" s="18">
        <f t="shared" si="15"/>
        <v>1</v>
      </c>
    </row>
    <row r="389" spans="1:6">
      <c r="A389" s="6">
        <v>14</v>
      </c>
      <c r="B389" s="12"/>
      <c r="C389" s="12"/>
      <c r="D389" s="12" t="s">
        <v>194</v>
      </c>
      <c r="E389" s="7" t="s">
        <v>195</v>
      </c>
      <c r="F389" s="18">
        <f t="shared" si="15"/>
        <v>1</v>
      </c>
    </row>
    <row r="390" spans="1:6">
      <c r="A390" s="6">
        <v>15</v>
      </c>
      <c r="B390" s="12"/>
      <c r="C390" s="12"/>
      <c r="D390" s="12" t="s">
        <v>227</v>
      </c>
      <c r="E390" s="7" t="s">
        <v>228</v>
      </c>
      <c r="F390" s="18">
        <f t="shared" si="15"/>
        <v>1</v>
      </c>
    </row>
    <row r="391" spans="1:6">
      <c r="A391" s="6">
        <v>16</v>
      </c>
      <c r="B391" s="12"/>
      <c r="C391" s="12"/>
      <c r="D391" s="12" t="s">
        <v>260</v>
      </c>
      <c r="E391" s="7" t="s">
        <v>299</v>
      </c>
      <c r="F391" s="18">
        <f t="shared" si="15"/>
        <v>1</v>
      </c>
    </row>
    <row r="392" spans="1:6">
      <c r="A392" s="6">
        <v>17</v>
      </c>
      <c r="B392" s="12"/>
      <c r="C392" s="12"/>
      <c r="D392" s="12" t="s">
        <v>330</v>
      </c>
      <c r="E392" s="7" t="s">
        <v>368</v>
      </c>
      <c r="F392" s="18">
        <f t="shared" ref="F392:F413" si="18">LEN(D392)</f>
        <v>1</v>
      </c>
    </row>
    <row r="393" spans="1:6">
      <c r="A393" s="6">
        <v>18</v>
      </c>
      <c r="B393" s="12"/>
      <c r="C393" s="12"/>
      <c r="D393" s="11" t="s">
        <v>0</v>
      </c>
      <c r="E393" s="16" t="s">
        <v>31</v>
      </c>
      <c r="F393" s="16">
        <f t="shared" si="18"/>
        <v>1</v>
      </c>
    </row>
    <row r="394" spans="1:6">
      <c r="A394" s="6">
        <v>47</v>
      </c>
      <c r="B394" s="12" t="s">
        <v>2</v>
      </c>
      <c r="D394" s="12" t="str">
        <f t="shared" ref="D394:D413" si="19">CONCATENATE(B394,C394)</f>
        <v>g</v>
      </c>
      <c r="E394" s="16" t="s">
        <v>33</v>
      </c>
      <c r="F394" s="7">
        <f t="shared" si="18"/>
        <v>1</v>
      </c>
    </row>
    <row r="395" spans="1:6">
      <c r="A395" s="6">
        <v>75</v>
      </c>
      <c r="B395" s="13" t="s">
        <v>5</v>
      </c>
      <c r="D395" s="12" t="str">
        <f t="shared" si="19"/>
        <v>c</v>
      </c>
      <c r="E395" s="21" t="s">
        <v>36</v>
      </c>
      <c r="F395" s="7">
        <f t="shared" si="18"/>
        <v>1</v>
      </c>
    </row>
    <row r="396" spans="1:6">
      <c r="A396" s="6">
        <v>103</v>
      </c>
      <c r="B396" s="12" t="s">
        <v>7</v>
      </c>
      <c r="D396" s="12" t="str">
        <f t="shared" si="19"/>
        <v>j</v>
      </c>
      <c r="E396" s="16" t="s">
        <v>38</v>
      </c>
      <c r="F396" s="7">
        <f t="shared" si="18"/>
        <v>1</v>
      </c>
    </row>
    <row r="397" spans="1:6">
      <c r="A397" s="6">
        <v>131</v>
      </c>
      <c r="B397" s="12" t="s">
        <v>9</v>
      </c>
      <c r="D397" s="12" t="str">
        <f t="shared" si="19"/>
        <v>ñ</v>
      </c>
      <c r="E397" s="16" t="s">
        <v>40</v>
      </c>
      <c r="F397" s="7">
        <f t="shared" si="18"/>
        <v>1</v>
      </c>
    </row>
    <row r="398" spans="1:6">
      <c r="A398" s="6">
        <v>145</v>
      </c>
      <c r="B398" s="13" t="s">
        <v>549</v>
      </c>
      <c r="D398" s="12" t="str">
        <f t="shared" si="19"/>
        <v>ṭ</v>
      </c>
      <c r="E398" s="21" t="s">
        <v>41</v>
      </c>
      <c r="F398" s="7">
        <f t="shared" si="18"/>
        <v>1</v>
      </c>
    </row>
    <row r="399" spans="1:6">
      <c r="A399" s="6">
        <v>173</v>
      </c>
      <c r="B399" s="12" t="s">
        <v>551</v>
      </c>
      <c r="D399" s="12" t="str">
        <f t="shared" si="19"/>
        <v>ḍ</v>
      </c>
      <c r="E399" s="16" t="s">
        <v>43</v>
      </c>
      <c r="F399" s="7">
        <f t="shared" si="18"/>
        <v>1</v>
      </c>
    </row>
    <row r="400" spans="1:6">
      <c r="A400" s="6">
        <v>201</v>
      </c>
      <c r="B400" s="12" t="s">
        <v>553</v>
      </c>
      <c r="D400" s="12" t="str">
        <f t="shared" si="19"/>
        <v>ṇ</v>
      </c>
      <c r="E400" s="16" t="s">
        <v>45</v>
      </c>
      <c r="F400" s="7">
        <f t="shared" si="18"/>
        <v>1</v>
      </c>
    </row>
    <row r="401" spans="1:6">
      <c r="A401" s="6">
        <v>215</v>
      </c>
      <c r="B401" s="13" t="s">
        <v>11</v>
      </c>
      <c r="D401" s="12" t="str">
        <f t="shared" si="19"/>
        <v>t</v>
      </c>
      <c r="E401" s="21" t="s">
        <v>46</v>
      </c>
      <c r="F401" s="7">
        <f t="shared" si="18"/>
        <v>1</v>
      </c>
    </row>
    <row r="402" spans="1:6">
      <c r="A402" s="6">
        <v>243</v>
      </c>
      <c r="B402" s="12" t="s">
        <v>13</v>
      </c>
      <c r="D402" s="12" t="str">
        <f t="shared" si="19"/>
        <v>d</v>
      </c>
      <c r="E402" s="16" t="s">
        <v>48</v>
      </c>
      <c r="F402" s="7">
        <f t="shared" si="18"/>
        <v>1</v>
      </c>
    </row>
    <row r="403" spans="1:6">
      <c r="A403" s="6">
        <v>271</v>
      </c>
      <c r="B403" s="12" t="s">
        <v>15</v>
      </c>
      <c r="D403" s="12" t="str">
        <f t="shared" si="19"/>
        <v>n</v>
      </c>
      <c r="E403" s="16" t="s">
        <v>50</v>
      </c>
      <c r="F403" s="7">
        <f t="shared" si="18"/>
        <v>1</v>
      </c>
    </row>
    <row r="404" spans="1:6">
      <c r="A404" s="6">
        <v>285</v>
      </c>
      <c r="B404" s="13" t="s">
        <v>17</v>
      </c>
      <c r="D404" s="12" t="str">
        <f t="shared" si="19"/>
        <v>p</v>
      </c>
      <c r="E404" s="21" t="s">
        <v>51</v>
      </c>
      <c r="F404" s="7">
        <f t="shared" si="18"/>
        <v>1</v>
      </c>
    </row>
    <row r="405" spans="1:6">
      <c r="A405" s="6">
        <v>313</v>
      </c>
      <c r="B405" s="12" t="s">
        <v>19</v>
      </c>
      <c r="D405" s="12" t="str">
        <f t="shared" si="19"/>
        <v>b</v>
      </c>
      <c r="E405" s="16" t="s">
        <v>53</v>
      </c>
      <c r="F405" s="7">
        <f t="shared" si="18"/>
        <v>1</v>
      </c>
    </row>
    <row r="406" spans="1:6">
      <c r="A406" s="6">
        <v>341</v>
      </c>
      <c r="B406" s="12" t="s">
        <v>21</v>
      </c>
      <c r="D406" s="12" t="str">
        <f t="shared" si="19"/>
        <v>m</v>
      </c>
      <c r="E406" s="16" t="s">
        <v>55</v>
      </c>
      <c r="F406" s="7">
        <f t="shared" si="18"/>
        <v>1</v>
      </c>
    </row>
    <row r="407" spans="1:6">
      <c r="A407" s="6">
        <v>355</v>
      </c>
      <c r="B407" s="13" t="s">
        <v>22</v>
      </c>
      <c r="D407" s="12" t="str">
        <f t="shared" si="19"/>
        <v>y</v>
      </c>
      <c r="E407" s="21" t="s">
        <v>56</v>
      </c>
      <c r="F407" s="7">
        <f t="shared" si="18"/>
        <v>1</v>
      </c>
    </row>
    <row r="408" spans="1:6">
      <c r="A408" s="6">
        <v>365</v>
      </c>
      <c r="B408" s="12" t="s">
        <v>23</v>
      </c>
      <c r="C408" s="12"/>
      <c r="D408" s="12" t="str">
        <f t="shared" si="19"/>
        <v>r</v>
      </c>
      <c r="E408" s="16" t="s">
        <v>57</v>
      </c>
      <c r="F408" s="7">
        <f t="shared" si="18"/>
        <v>1</v>
      </c>
    </row>
    <row r="409" spans="1:6">
      <c r="A409" s="6">
        <v>375</v>
      </c>
      <c r="B409" s="12" t="s">
        <v>24</v>
      </c>
      <c r="D409" s="12" t="str">
        <f t="shared" si="19"/>
        <v>l</v>
      </c>
      <c r="E409" s="16" t="s">
        <v>58</v>
      </c>
      <c r="F409" s="7">
        <f t="shared" si="18"/>
        <v>1</v>
      </c>
    </row>
    <row r="410" spans="1:6">
      <c r="A410" s="6">
        <v>389</v>
      </c>
      <c r="B410" s="12" t="s">
        <v>25</v>
      </c>
      <c r="D410" s="12" t="str">
        <f t="shared" si="19"/>
        <v>v</v>
      </c>
      <c r="E410" s="16" t="s">
        <v>59</v>
      </c>
      <c r="F410" s="7">
        <f t="shared" si="18"/>
        <v>1</v>
      </c>
    </row>
    <row r="411" spans="1:6">
      <c r="A411" s="6">
        <v>403</v>
      </c>
      <c r="B411" s="12" t="s">
        <v>28</v>
      </c>
      <c r="D411" s="12" t="str">
        <f t="shared" si="19"/>
        <v>s</v>
      </c>
      <c r="E411" s="16" t="s">
        <v>60</v>
      </c>
      <c r="F411" s="7">
        <f t="shared" si="18"/>
        <v>1</v>
      </c>
    </row>
    <row r="412" spans="1:6">
      <c r="A412" s="6">
        <v>417</v>
      </c>
      <c r="B412" s="12" t="s">
        <v>29</v>
      </c>
      <c r="D412" s="12" t="str">
        <f t="shared" si="19"/>
        <v>h</v>
      </c>
      <c r="E412" s="16" t="s">
        <v>61</v>
      </c>
      <c r="F412" s="7">
        <f t="shared" si="18"/>
        <v>1</v>
      </c>
    </row>
    <row r="413" spans="1:6">
      <c r="A413" s="6">
        <v>431</v>
      </c>
      <c r="B413" s="12" t="s">
        <v>554</v>
      </c>
      <c r="D413" s="12" t="str">
        <f t="shared" si="19"/>
        <v>ḷ</v>
      </c>
      <c r="E413" s="16" t="s">
        <v>62</v>
      </c>
      <c r="F413" s="7">
        <f t="shared" si="18"/>
        <v>1</v>
      </c>
    </row>
  </sheetData>
  <autoFilter ref="A1:F1" xr:uid="{00000000-0009-0000-0000-000001000000}">
    <sortState ref="A2:F413">
      <sortCondition descending="1" ref="F1"/>
    </sortState>
  </autoFilter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3"/>
  <sheetViews>
    <sheetView topLeftCell="A136" zoomScaleSheetLayoutView="100" workbookViewId="0">
      <selection activeCell="M9" sqref="M9"/>
    </sheetView>
  </sheetViews>
  <sheetFormatPr defaultColWidth="9" defaultRowHeight="14.25"/>
  <cols>
    <col min="1" max="1" width="3.625" style="12" customWidth="1"/>
    <col min="2" max="2" width="9.25" style="7" customWidth="1"/>
    <col min="3" max="5" width="5.25" style="7" customWidth="1"/>
    <col min="6" max="6" width="4.875" style="7" customWidth="1"/>
    <col min="7" max="7" width="4.625" style="7" customWidth="1"/>
    <col min="8" max="8" width="3.625" style="7" customWidth="1"/>
    <col min="9" max="9" width="4.375" style="14" customWidth="1"/>
    <col min="10" max="10" width="4.75" style="7" customWidth="1"/>
    <col min="11" max="11" width="4.375" style="7" customWidth="1"/>
    <col min="12" max="12" width="4.125" style="7" customWidth="1"/>
    <col min="13" max="13" width="4.25" style="7" customWidth="1"/>
    <col min="14" max="14" width="4.625" style="14" customWidth="1"/>
    <col min="15" max="15" width="4.5" style="7" customWidth="1"/>
    <col min="16" max="16" width="3.75" style="7" customWidth="1"/>
    <col min="17" max="17" width="4.25" style="7" customWidth="1"/>
    <col min="18" max="18" width="3.75" style="7" customWidth="1"/>
    <col min="19" max="19" width="4.125" style="7" customWidth="1"/>
    <col min="20" max="20" width="6.125" style="7" customWidth="1"/>
    <col min="21" max="16384" width="9" style="7"/>
  </cols>
  <sheetData>
    <row r="1" spans="1:5">
      <c r="A1" s="6" t="s">
        <v>462</v>
      </c>
      <c r="B1" s="6" t="s">
        <v>463</v>
      </c>
      <c r="C1" s="6">
        <v>1</v>
      </c>
      <c r="D1" s="6"/>
      <c r="E1" s="6"/>
    </row>
    <row r="2" spans="1:5">
      <c r="A2" s="6" t="s">
        <v>464</v>
      </c>
      <c r="B2" s="6" t="s">
        <v>465</v>
      </c>
      <c r="C2" s="6">
        <v>2</v>
      </c>
      <c r="D2" s="6"/>
      <c r="E2" s="6"/>
    </row>
    <row r="3" spans="1:5">
      <c r="A3" s="6" t="s">
        <v>466</v>
      </c>
      <c r="B3" s="6" t="s">
        <v>467</v>
      </c>
      <c r="C3" s="6">
        <v>3</v>
      </c>
      <c r="D3" s="6"/>
      <c r="E3" s="6"/>
    </row>
    <row r="4" spans="1:5">
      <c r="A4" s="6" t="s">
        <v>468</v>
      </c>
      <c r="B4" s="8" t="s">
        <v>469</v>
      </c>
      <c r="C4" s="6">
        <v>4</v>
      </c>
      <c r="D4" s="6"/>
      <c r="E4" s="6"/>
    </row>
    <row r="5" spans="1:5">
      <c r="A5" s="6" t="s">
        <v>470</v>
      </c>
      <c r="B5" s="9" t="s">
        <v>560</v>
      </c>
      <c r="C5" s="6">
        <v>5</v>
      </c>
      <c r="D5" s="6"/>
      <c r="E5" s="6"/>
    </row>
    <row r="6" spans="1:5">
      <c r="A6" s="6" t="s">
        <v>471</v>
      </c>
      <c r="B6" s="10">
        <f ca="1">TODAY()</f>
        <v>43218</v>
      </c>
      <c r="C6" s="6">
        <v>6</v>
      </c>
      <c r="D6" s="6"/>
      <c r="E6" s="6"/>
    </row>
    <row r="7" spans="1:5">
      <c r="A7" s="6" t="s">
        <v>462</v>
      </c>
      <c r="B7" s="6"/>
      <c r="C7" s="6">
        <v>7</v>
      </c>
    </row>
    <row r="8" spans="1:5">
      <c r="A8" s="12" t="str">
        <f t="shared" ref="A8:A47" si="0">CONCATENATE(D8,E8)</f>
        <v>khra</v>
      </c>
      <c r="B8" s="7" t="s">
        <v>405</v>
      </c>
      <c r="C8" s="6">
        <v>42</v>
      </c>
      <c r="D8" s="11" t="s">
        <v>1</v>
      </c>
      <c r="E8" s="12" t="s">
        <v>556</v>
      </c>
    </row>
    <row r="9" spans="1:5" s="12" customFormat="1">
      <c r="A9" s="12" t="str">
        <f t="shared" si="0"/>
        <v>khrā</v>
      </c>
      <c r="B9" s="7" t="s">
        <v>487</v>
      </c>
      <c r="C9" s="6">
        <v>43</v>
      </c>
      <c r="D9" s="11" t="s">
        <v>1</v>
      </c>
      <c r="E9" s="12" t="s">
        <v>557</v>
      </c>
    </row>
    <row r="10" spans="1:5">
      <c r="A10" s="12" t="str">
        <f t="shared" si="0"/>
        <v>khya</v>
      </c>
      <c r="B10" s="7" t="s">
        <v>432</v>
      </c>
      <c r="C10" s="6">
        <v>44</v>
      </c>
      <c r="D10" s="11" t="s">
        <v>1</v>
      </c>
      <c r="E10" s="12" t="s">
        <v>558</v>
      </c>
    </row>
    <row r="11" spans="1:5">
      <c r="A11" s="12" t="str">
        <f t="shared" si="0"/>
        <v>khyā</v>
      </c>
      <c r="B11" s="7" t="s">
        <v>488</v>
      </c>
      <c r="C11" s="6">
        <v>45</v>
      </c>
      <c r="D11" s="11" t="s">
        <v>1</v>
      </c>
      <c r="E11" s="12" t="s">
        <v>559</v>
      </c>
    </row>
    <row r="12" spans="1:5">
      <c r="A12" s="12" t="str">
        <f t="shared" si="0"/>
        <v>ghra</v>
      </c>
      <c r="B12" s="7" t="s">
        <v>407</v>
      </c>
      <c r="C12" s="6">
        <v>70</v>
      </c>
      <c r="D12" s="12" t="s">
        <v>3</v>
      </c>
      <c r="E12" s="12" t="s">
        <v>556</v>
      </c>
    </row>
    <row r="13" spans="1:5">
      <c r="A13" s="12" t="str">
        <f t="shared" si="0"/>
        <v>ghrā</v>
      </c>
      <c r="B13" s="7" t="s">
        <v>491</v>
      </c>
      <c r="C13" s="6">
        <v>71</v>
      </c>
      <c r="D13" s="12" t="s">
        <v>3</v>
      </c>
      <c r="E13" s="12" t="s">
        <v>557</v>
      </c>
    </row>
    <row r="14" spans="1:5">
      <c r="A14" s="12" t="str">
        <f t="shared" si="0"/>
        <v>ghya</v>
      </c>
      <c r="B14" s="7" t="s">
        <v>434</v>
      </c>
      <c r="C14" s="6">
        <v>72</v>
      </c>
      <c r="D14" s="12" t="s">
        <v>3</v>
      </c>
      <c r="E14" s="12" t="s">
        <v>558</v>
      </c>
    </row>
    <row r="15" spans="1:5">
      <c r="A15" s="12" t="str">
        <f t="shared" si="0"/>
        <v>ghyā</v>
      </c>
      <c r="B15" s="7" t="s">
        <v>492</v>
      </c>
      <c r="C15" s="6">
        <v>73</v>
      </c>
      <c r="D15" s="12" t="s">
        <v>3</v>
      </c>
      <c r="E15" s="12" t="s">
        <v>559</v>
      </c>
    </row>
    <row r="16" spans="1:5">
      <c r="A16" s="12" t="str">
        <f t="shared" si="0"/>
        <v>chra</v>
      </c>
      <c r="B16" s="7" t="s">
        <v>409</v>
      </c>
      <c r="C16" s="6">
        <v>98</v>
      </c>
      <c r="D16" s="12" t="s">
        <v>6</v>
      </c>
      <c r="E16" s="12" t="s">
        <v>556</v>
      </c>
    </row>
    <row r="17" spans="1:5">
      <c r="A17" s="12" t="str">
        <f t="shared" si="0"/>
        <v>chrā</v>
      </c>
      <c r="B17" s="7" t="s">
        <v>495</v>
      </c>
      <c r="C17" s="6">
        <v>99</v>
      </c>
      <c r="D17" s="12" t="s">
        <v>6</v>
      </c>
      <c r="E17" s="12" t="s">
        <v>557</v>
      </c>
    </row>
    <row r="18" spans="1:5">
      <c r="A18" s="12" t="str">
        <f t="shared" si="0"/>
        <v>chya</v>
      </c>
      <c r="B18" s="7" t="s">
        <v>436</v>
      </c>
      <c r="C18" s="6">
        <v>100</v>
      </c>
      <c r="D18" s="12" t="s">
        <v>6</v>
      </c>
      <c r="E18" s="12" t="s">
        <v>558</v>
      </c>
    </row>
    <row r="19" spans="1:5">
      <c r="A19" s="12" t="str">
        <f t="shared" si="0"/>
        <v>chyā</v>
      </c>
      <c r="B19" s="7" t="s">
        <v>496</v>
      </c>
      <c r="C19" s="6">
        <v>101</v>
      </c>
      <c r="D19" s="12" t="s">
        <v>6</v>
      </c>
      <c r="E19" s="12" t="s">
        <v>559</v>
      </c>
    </row>
    <row r="20" spans="1:5">
      <c r="A20" s="12" t="str">
        <f t="shared" si="0"/>
        <v>jhra</v>
      </c>
      <c r="B20" s="7" t="s">
        <v>411</v>
      </c>
      <c r="C20" s="6">
        <v>126</v>
      </c>
      <c r="D20" s="12" t="s">
        <v>8</v>
      </c>
      <c r="E20" s="12" t="s">
        <v>556</v>
      </c>
    </row>
    <row r="21" spans="1:5">
      <c r="A21" s="12" t="str">
        <f t="shared" si="0"/>
        <v>jhrā</v>
      </c>
      <c r="B21" s="7" t="s">
        <v>499</v>
      </c>
      <c r="C21" s="6">
        <v>127</v>
      </c>
      <c r="D21" s="12" t="s">
        <v>8</v>
      </c>
      <c r="E21" s="12" t="s">
        <v>557</v>
      </c>
    </row>
    <row r="22" spans="1:5">
      <c r="A22" s="12" t="str">
        <f t="shared" si="0"/>
        <v>jhya</v>
      </c>
      <c r="B22" s="7" t="s">
        <v>438</v>
      </c>
      <c r="C22" s="6">
        <v>128</v>
      </c>
      <c r="D22" s="12" t="s">
        <v>8</v>
      </c>
      <c r="E22" s="12" t="s">
        <v>558</v>
      </c>
    </row>
    <row r="23" spans="1:5">
      <c r="A23" s="12" t="str">
        <f t="shared" si="0"/>
        <v>jhyā</v>
      </c>
      <c r="B23" s="7" t="s">
        <v>500</v>
      </c>
      <c r="C23" s="6">
        <v>129</v>
      </c>
      <c r="D23" s="12" t="s">
        <v>8</v>
      </c>
      <c r="E23" s="12" t="s">
        <v>559</v>
      </c>
    </row>
    <row r="24" spans="1:5">
      <c r="A24" s="12" t="str">
        <f t="shared" si="0"/>
        <v>ṭhra</v>
      </c>
      <c r="B24" s="7" t="s">
        <v>414</v>
      </c>
      <c r="C24" s="6">
        <v>168</v>
      </c>
      <c r="D24" s="12" t="s">
        <v>550</v>
      </c>
      <c r="E24" s="12" t="s">
        <v>556</v>
      </c>
    </row>
    <row r="25" spans="1:5">
      <c r="A25" s="12" t="str">
        <f t="shared" si="0"/>
        <v>ṭhrā</v>
      </c>
      <c r="B25" s="7" t="s">
        <v>505</v>
      </c>
      <c r="C25" s="6">
        <v>169</v>
      </c>
      <c r="D25" s="12" t="s">
        <v>550</v>
      </c>
      <c r="E25" s="12" t="s">
        <v>557</v>
      </c>
    </row>
    <row r="26" spans="1:5">
      <c r="A26" s="12" t="str">
        <f t="shared" si="0"/>
        <v>ṭhya</v>
      </c>
      <c r="B26" s="7" t="s">
        <v>441</v>
      </c>
      <c r="C26" s="6">
        <v>170</v>
      </c>
      <c r="D26" s="12" t="s">
        <v>550</v>
      </c>
      <c r="E26" s="12" t="s">
        <v>558</v>
      </c>
    </row>
    <row r="27" spans="1:5">
      <c r="A27" s="12" t="str">
        <f t="shared" si="0"/>
        <v>ṭhyā</v>
      </c>
      <c r="B27" s="7" t="s">
        <v>506</v>
      </c>
      <c r="C27" s="6">
        <v>171</v>
      </c>
      <c r="D27" s="12" t="s">
        <v>550</v>
      </c>
      <c r="E27" s="12" t="s">
        <v>559</v>
      </c>
    </row>
    <row r="28" spans="1:5">
      <c r="A28" s="12" t="str">
        <f t="shared" si="0"/>
        <v>ḍhra</v>
      </c>
      <c r="B28" s="7" t="s">
        <v>416</v>
      </c>
      <c r="C28" s="6">
        <v>196</v>
      </c>
      <c r="D28" s="12" t="s">
        <v>552</v>
      </c>
      <c r="E28" s="12" t="s">
        <v>556</v>
      </c>
    </row>
    <row r="29" spans="1:5">
      <c r="A29" s="12" t="str">
        <f t="shared" si="0"/>
        <v>ḍhrā</v>
      </c>
      <c r="B29" s="7" t="s">
        <v>509</v>
      </c>
      <c r="C29" s="6">
        <v>197</v>
      </c>
      <c r="D29" s="12" t="s">
        <v>552</v>
      </c>
      <c r="E29" s="12" t="s">
        <v>557</v>
      </c>
    </row>
    <row r="30" spans="1:5">
      <c r="A30" s="12" t="str">
        <f t="shared" si="0"/>
        <v>ḍhya</v>
      </c>
      <c r="B30" s="7" t="s">
        <v>443</v>
      </c>
      <c r="C30" s="6">
        <v>198</v>
      </c>
      <c r="D30" s="12" t="s">
        <v>552</v>
      </c>
      <c r="E30" s="12" t="s">
        <v>558</v>
      </c>
    </row>
    <row r="31" spans="1:5">
      <c r="A31" s="12" t="str">
        <f t="shared" si="0"/>
        <v>ḍhyā</v>
      </c>
      <c r="B31" s="7" t="s">
        <v>510</v>
      </c>
      <c r="C31" s="6">
        <v>199</v>
      </c>
      <c r="D31" s="12" t="s">
        <v>552</v>
      </c>
      <c r="E31" s="12" t="s">
        <v>559</v>
      </c>
    </row>
    <row r="32" spans="1:5">
      <c r="A32" s="12" t="str">
        <f t="shared" si="0"/>
        <v>thra</v>
      </c>
      <c r="B32" s="7" t="s">
        <v>419</v>
      </c>
      <c r="C32" s="6">
        <v>238</v>
      </c>
      <c r="D32" s="12" t="s">
        <v>12</v>
      </c>
      <c r="E32" s="12" t="s">
        <v>556</v>
      </c>
    </row>
    <row r="33" spans="1:5">
      <c r="A33" s="12" t="str">
        <f t="shared" si="0"/>
        <v>thrā</v>
      </c>
      <c r="B33" s="7" t="s">
        <v>515</v>
      </c>
      <c r="C33" s="6">
        <v>239</v>
      </c>
      <c r="D33" s="12" t="s">
        <v>12</v>
      </c>
      <c r="E33" s="12" t="s">
        <v>557</v>
      </c>
    </row>
    <row r="34" spans="1:5">
      <c r="A34" s="12" t="str">
        <f t="shared" si="0"/>
        <v>thya</v>
      </c>
      <c r="B34" s="7" t="s">
        <v>446</v>
      </c>
      <c r="C34" s="6">
        <v>240</v>
      </c>
      <c r="D34" s="12" t="s">
        <v>12</v>
      </c>
      <c r="E34" s="12" t="s">
        <v>558</v>
      </c>
    </row>
    <row r="35" spans="1:5">
      <c r="A35" s="12" t="str">
        <f t="shared" si="0"/>
        <v>thyā</v>
      </c>
      <c r="B35" s="7" t="s">
        <v>516</v>
      </c>
      <c r="C35" s="6">
        <v>241</v>
      </c>
      <c r="D35" s="12" t="s">
        <v>12</v>
      </c>
      <c r="E35" s="12" t="s">
        <v>559</v>
      </c>
    </row>
    <row r="36" spans="1:5">
      <c r="A36" s="12" t="str">
        <f t="shared" si="0"/>
        <v>dhra</v>
      </c>
      <c r="B36" s="7" t="s">
        <v>421</v>
      </c>
      <c r="C36" s="6">
        <v>266</v>
      </c>
      <c r="D36" s="12" t="s">
        <v>14</v>
      </c>
      <c r="E36" s="12" t="s">
        <v>556</v>
      </c>
    </row>
    <row r="37" spans="1:5">
      <c r="A37" s="12" t="str">
        <f t="shared" si="0"/>
        <v>dhrā</v>
      </c>
      <c r="B37" s="7" t="s">
        <v>519</v>
      </c>
      <c r="C37" s="6">
        <v>267</v>
      </c>
      <c r="D37" s="12" t="s">
        <v>14</v>
      </c>
      <c r="E37" s="12" t="s">
        <v>557</v>
      </c>
    </row>
    <row r="38" spans="1:5">
      <c r="A38" s="12" t="str">
        <f t="shared" si="0"/>
        <v>dhya</v>
      </c>
      <c r="B38" s="7" t="s">
        <v>448</v>
      </c>
      <c r="C38" s="6">
        <v>268</v>
      </c>
      <c r="D38" s="12" t="s">
        <v>14</v>
      </c>
      <c r="E38" s="12" t="s">
        <v>558</v>
      </c>
    </row>
    <row r="39" spans="1:5">
      <c r="A39" s="12" t="str">
        <f t="shared" si="0"/>
        <v>dhyā</v>
      </c>
      <c r="B39" s="7" t="s">
        <v>520</v>
      </c>
      <c r="C39" s="6">
        <v>269</v>
      </c>
      <c r="D39" s="12" t="s">
        <v>14</v>
      </c>
      <c r="E39" s="12" t="s">
        <v>559</v>
      </c>
    </row>
    <row r="40" spans="1:5">
      <c r="A40" s="12" t="str">
        <f t="shared" si="0"/>
        <v>phra</v>
      </c>
      <c r="B40" s="7" t="s">
        <v>423</v>
      </c>
      <c r="C40" s="6">
        <v>308</v>
      </c>
      <c r="D40" s="12" t="s">
        <v>18</v>
      </c>
      <c r="E40" s="12" t="s">
        <v>556</v>
      </c>
    </row>
    <row r="41" spans="1:5">
      <c r="A41" s="12" t="str">
        <f t="shared" si="0"/>
        <v>phrā</v>
      </c>
      <c r="B41" s="7" t="s">
        <v>527</v>
      </c>
      <c r="C41" s="6">
        <v>309</v>
      </c>
      <c r="D41" s="12" t="s">
        <v>18</v>
      </c>
      <c r="E41" s="12" t="s">
        <v>557</v>
      </c>
    </row>
    <row r="42" spans="1:5">
      <c r="A42" s="12" t="str">
        <f t="shared" si="0"/>
        <v>phya</v>
      </c>
      <c r="B42" s="7" t="s">
        <v>450</v>
      </c>
      <c r="C42" s="6">
        <v>310</v>
      </c>
      <c r="D42" s="12" t="s">
        <v>18</v>
      </c>
      <c r="E42" s="12" t="s">
        <v>558</v>
      </c>
    </row>
    <row r="43" spans="1:5">
      <c r="A43" s="12" t="str">
        <f t="shared" si="0"/>
        <v>phyā</v>
      </c>
      <c r="B43" s="7" t="s">
        <v>528</v>
      </c>
      <c r="C43" s="6">
        <v>311</v>
      </c>
      <c r="D43" s="12" t="s">
        <v>18</v>
      </c>
      <c r="E43" s="12" t="s">
        <v>559</v>
      </c>
    </row>
    <row r="44" spans="1:5">
      <c r="A44" s="12" t="str">
        <f t="shared" si="0"/>
        <v>bhra</v>
      </c>
      <c r="B44" s="7" t="s">
        <v>425</v>
      </c>
      <c r="C44" s="6">
        <v>336</v>
      </c>
      <c r="D44" s="12" t="s">
        <v>20</v>
      </c>
      <c r="E44" s="12" t="s">
        <v>556</v>
      </c>
    </row>
    <row r="45" spans="1:5">
      <c r="A45" s="12" t="str">
        <f t="shared" si="0"/>
        <v>bhrā</v>
      </c>
      <c r="B45" s="7" t="s">
        <v>531</v>
      </c>
      <c r="C45" s="6">
        <v>337</v>
      </c>
      <c r="D45" s="12" t="s">
        <v>20</v>
      </c>
      <c r="E45" s="12" t="s">
        <v>557</v>
      </c>
    </row>
    <row r="46" spans="1:5">
      <c r="A46" s="12" t="str">
        <f t="shared" si="0"/>
        <v>bhya</v>
      </c>
      <c r="B46" s="7" t="s">
        <v>452</v>
      </c>
      <c r="C46" s="6">
        <v>338</v>
      </c>
      <c r="D46" s="12" t="s">
        <v>20</v>
      </c>
      <c r="E46" s="12" t="s">
        <v>558</v>
      </c>
    </row>
    <row r="47" spans="1:5">
      <c r="A47" s="12" t="str">
        <f t="shared" si="0"/>
        <v>bhyā</v>
      </c>
      <c r="B47" s="7" t="s">
        <v>532</v>
      </c>
      <c r="C47" s="6">
        <v>339</v>
      </c>
      <c r="D47" s="12" t="s">
        <v>20</v>
      </c>
      <c r="E47" s="12" t="s">
        <v>559</v>
      </c>
    </row>
    <row r="48" spans="1:5">
      <c r="A48" s="12" t="s">
        <v>480</v>
      </c>
      <c r="B48" s="7" t="s">
        <v>404</v>
      </c>
      <c r="C48" s="6">
        <v>27</v>
      </c>
      <c r="D48" s="12"/>
      <c r="E48" s="12"/>
    </row>
    <row r="49" spans="1:5">
      <c r="A49" s="12" t="s">
        <v>481</v>
      </c>
      <c r="B49" s="7" t="s">
        <v>482</v>
      </c>
      <c r="C49" s="6">
        <v>28</v>
      </c>
      <c r="D49" s="12"/>
      <c r="E49" s="12"/>
    </row>
    <row r="50" spans="1:5">
      <c r="A50" s="12" t="s">
        <v>483</v>
      </c>
      <c r="B50" s="7" t="s">
        <v>431</v>
      </c>
      <c r="C50" s="6">
        <v>29</v>
      </c>
      <c r="D50" s="12"/>
      <c r="E50" s="12"/>
    </row>
    <row r="51" spans="1:5">
      <c r="A51" s="12" t="s">
        <v>484</v>
      </c>
      <c r="B51" s="7" t="s">
        <v>485</v>
      </c>
      <c r="C51" s="6">
        <v>30</v>
      </c>
      <c r="D51" s="12"/>
      <c r="E51" s="12"/>
    </row>
    <row r="52" spans="1:5">
      <c r="A52" s="12" t="s">
        <v>486</v>
      </c>
      <c r="B52" s="7" t="s">
        <v>459</v>
      </c>
      <c r="C52" s="6">
        <v>31</v>
      </c>
      <c r="D52" s="12"/>
      <c r="E52" s="12"/>
    </row>
    <row r="53" spans="1:5">
      <c r="A53" s="12" t="str">
        <f t="shared" ref="A53:A84" si="1">CONCATENATE(D53,E53)</f>
        <v>kha</v>
      </c>
      <c r="B53" s="7" t="s">
        <v>66</v>
      </c>
      <c r="C53" s="6">
        <v>34</v>
      </c>
      <c r="D53" s="11" t="s">
        <v>1</v>
      </c>
      <c r="E53" s="12" t="s">
        <v>63</v>
      </c>
    </row>
    <row r="54" spans="1:5">
      <c r="A54" s="12" t="str">
        <f t="shared" si="1"/>
        <v>khā</v>
      </c>
      <c r="B54" s="7" t="s">
        <v>99</v>
      </c>
      <c r="C54" s="6">
        <v>35</v>
      </c>
      <c r="D54" s="11" t="s">
        <v>1</v>
      </c>
      <c r="E54" s="12" t="s">
        <v>96</v>
      </c>
    </row>
    <row r="55" spans="1:5">
      <c r="A55" s="12" t="str">
        <f t="shared" si="1"/>
        <v>khi</v>
      </c>
      <c r="B55" s="7" t="s">
        <v>132</v>
      </c>
      <c r="C55" s="6">
        <v>36</v>
      </c>
      <c r="D55" s="11" t="s">
        <v>1</v>
      </c>
      <c r="E55" s="12" t="s">
        <v>129</v>
      </c>
    </row>
    <row r="56" spans="1:5">
      <c r="A56" s="12" t="str">
        <f t="shared" si="1"/>
        <v>khī</v>
      </c>
      <c r="B56" s="7" t="s">
        <v>165</v>
      </c>
      <c r="C56" s="6">
        <v>37</v>
      </c>
      <c r="D56" s="11" t="s">
        <v>1</v>
      </c>
      <c r="E56" s="12" t="s">
        <v>162</v>
      </c>
    </row>
    <row r="57" spans="1:5">
      <c r="A57" s="12" t="str">
        <f t="shared" si="1"/>
        <v>khu</v>
      </c>
      <c r="B57" s="7" t="s">
        <v>197</v>
      </c>
      <c r="C57" s="6">
        <v>38</v>
      </c>
      <c r="D57" s="11" t="s">
        <v>1</v>
      </c>
      <c r="E57" s="12" t="s">
        <v>194</v>
      </c>
    </row>
    <row r="58" spans="1:5">
      <c r="A58" s="12" t="str">
        <f t="shared" si="1"/>
        <v>khū</v>
      </c>
      <c r="B58" s="7" t="s">
        <v>230</v>
      </c>
      <c r="C58" s="6">
        <v>39</v>
      </c>
      <c r="D58" s="11" t="s">
        <v>1</v>
      </c>
      <c r="E58" s="12" t="s">
        <v>227</v>
      </c>
    </row>
    <row r="59" spans="1:5">
      <c r="A59" s="12" t="str">
        <f t="shared" si="1"/>
        <v>khe</v>
      </c>
      <c r="B59" s="7" t="s">
        <v>301</v>
      </c>
      <c r="C59" s="6">
        <v>40</v>
      </c>
      <c r="D59" s="11" t="s">
        <v>1</v>
      </c>
      <c r="E59" s="12" t="s">
        <v>260</v>
      </c>
    </row>
    <row r="60" spans="1:5">
      <c r="A60" s="12" t="str">
        <f t="shared" si="1"/>
        <v>kho</v>
      </c>
      <c r="B60" s="7" t="s">
        <v>370</v>
      </c>
      <c r="C60" s="6">
        <v>41</v>
      </c>
      <c r="D60" s="11" t="s">
        <v>1</v>
      </c>
      <c r="E60" s="12" t="s">
        <v>330</v>
      </c>
    </row>
    <row r="61" spans="1:5">
      <c r="A61" s="12" t="str">
        <f t="shared" si="1"/>
        <v>gra</v>
      </c>
      <c r="B61" s="7" t="s">
        <v>406</v>
      </c>
      <c r="C61" s="6">
        <v>56</v>
      </c>
      <c r="D61" s="12" t="s">
        <v>2</v>
      </c>
      <c r="E61" s="12" t="s">
        <v>556</v>
      </c>
    </row>
    <row r="62" spans="1:5">
      <c r="A62" s="12" t="str">
        <f t="shared" si="1"/>
        <v>grā</v>
      </c>
      <c r="B62" s="7" t="s">
        <v>489</v>
      </c>
      <c r="C62" s="6">
        <v>57</v>
      </c>
      <c r="D62" s="12" t="s">
        <v>2</v>
      </c>
      <c r="E62" s="12" t="s">
        <v>557</v>
      </c>
    </row>
    <row r="63" spans="1:5">
      <c r="A63" s="12" t="str">
        <f t="shared" si="1"/>
        <v>gya</v>
      </c>
      <c r="B63" s="7" t="s">
        <v>433</v>
      </c>
      <c r="C63" s="6">
        <v>58</v>
      </c>
      <c r="D63" s="12" t="s">
        <v>2</v>
      </c>
      <c r="E63" s="12" t="s">
        <v>558</v>
      </c>
    </row>
    <row r="64" spans="1:5">
      <c r="A64" s="12" t="str">
        <f t="shared" si="1"/>
        <v>gyā</v>
      </c>
      <c r="B64" s="7" t="s">
        <v>490</v>
      </c>
      <c r="C64" s="6">
        <v>59</v>
      </c>
      <c r="D64" s="12" t="s">
        <v>2</v>
      </c>
      <c r="E64" s="12" t="s">
        <v>559</v>
      </c>
    </row>
    <row r="65" spans="1:5">
      <c r="A65" s="12" t="str">
        <f t="shared" si="1"/>
        <v>gha</v>
      </c>
      <c r="B65" s="7" t="s">
        <v>68</v>
      </c>
      <c r="C65" s="6">
        <v>62</v>
      </c>
      <c r="D65" s="12" t="s">
        <v>3</v>
      </c>
      <c r="E65" s="12" t="s">
        <v>63</v>
      </c>
    </row>
    <row r="66" spans="1:5">
      <c r="A66" s="12" t="str">
        <f t="shared" si="1"/>
        <v>ghā</v>
      </c>
      <c r="B66" s="7" t="s">
        <v>101</v>
      </c>
      <c r="C66" s="6">
        <v>63</v>
      </c>
      <c r="D66" s="12" t="s">
        <v>3</v>
      </c>
      <c r="E66" s="12" t="s">
        <v>96</v>
      </c>
    </row>
    <row r="67" spans="1:5">
      <c r="A67" s="12" t="str">
        <f t="shared" si="1"/>
        <v>ghi</v>
      </c>
      <c r="B67" s="7" t="s">
        <v>134</v>
      </c>
      <c r="C67" s="6">
        <v>64</v>
      </c>
      <c r="D67" s="12" t="s">
        <v>3</v>
      </c>
      <c r="E67" s="12" t="s">
        <v>129</v>
      </c>
    </row>
    <row r="68" spans="1:5">
      <c r="A68" s="12" t="str">
        <f t="shared" si="1"/>
        <v>ghī</v>
      </c>
      <c r="B68" s="7" t="s">
        <v>167</v>
      </c>
      <c r="C68" s="6">
        <v>65</v>
      </c>
      <c r="D68" s="12" t="s">
        <v>3</v>
      </c>
      <c r="E68" s="12" t="s">
        <v>162</v>
      </c>
    </row>
    <row r="69" spans="1:5">
      <c r="A69" s="12" t="str">
        <f t="shared" si="1"/>
        <v>ghu</v>
      </c>
      <c r="B69" s="7" t="s">
        <v>199</v>
      </c>
      <c r="C69" s="6">
        <v>66</v>
      </c>
      <c r="D69" s="12" t="s">
        <v>3</v>
      </c>
      <c r="E69" s="12" t="s">
        <v>194</v>
      </c>
    </row>
    <row r="70" spans="1:5">
      <c r="A70" s="12" t="str">
        <f t="shared" si="1"/>
        <v>ghū</v>
      </c>
      <c r="B70" s="7" t="s">
        <v>232</v>
      </c>
      <c r="C70" s="6">
        <v>67</v>
      </c>
      <c r="D70" s="12" t="s">
        <v>3</v>
      </c>
      <c r="E70" s="12" t="s">
        <v>227</v>
      </c>
    </row>
    <row r="71" spans="1:5">
      <c r="A71" s="12" t="str">
        <f t="shared" si="1"/>
        <v>ghe</v>
      </c>
      <c r="B71" s="7" t="s">
        <v>303</v>
      </c>
      <c r="C71" s="6">
        <v>68</v>
      </c>
      <c r="D71" s="12" t="s">
        <v>3</v>
      </c>
      <c r="E71" s="12" t="s">
        <v>260</v>
      </c>
    </row>
    <row r="72" spans="1:5">
      <c r="A72" s="12" t="str">
        <f t="shared" si="1"/>
        <v>gho</v>
      </c>
      <c r="B72" s="7" t="s">
        <v>372</v>
      </c>
      <c r="C72" s="6">
        <v>69</v>
      </c>
      <c r="D72" s="12" t="s">
        <v>3</v>
      </c>
      <c r="E72" s="12" t="s">
        <v>330</v>
      </c>
    </row>
    <row r="73" spans="1:5">
      <c r="A73" s="12" t="str">
        <f t="shared" si="1"/>
        <v>cra</v>
      </c>
      <c r="B73" s="14" t="s">
        <v>408</v>
      </c>
      <c r="C73" s="6">
        <v>84</v>
      </c>
      <c r="D73" s="13" t="s">
        <v>5</v>
      </c>
      <c r="E73" s="12" t="s">
        <v>556</v>
      </c>
    </row>
    <row r="74" spans="1:5">
      <c r="A74" s="12" t="str">
        <f t="shared" si="1"/>
        <v>crā</v>
      </c>
      <c r="B74" s="14" t="s">
        <v>493</v>
      </c>
      <c r="C74" s="6">
        <v>85</v>
      </c>
      <c r="D74" s="13" t="s">
        <v>5</v>
      </c>
      <c r="E74" s="12" t="s">
        <v>557</v>
      </c>
    </row>
    <row r="75" spans="1:5">
      <c r="A75" s="12" t="str">
        <f t="shared" si="1"/>
        <v>cya</v>
      </c>
      <c r="B75" s="14" t="s">
        <v>435</v>
      </c>
      <c r="C75" s="6">
        <v>86</v>
      </c>
      <c r="D75" s="13" t="s">
        <v>5</v>
      </c>
      <c r="E75" s="12" t="s">
        <v>558</v>
      </c>
    </row>
    <row r="76" spans="1:5">
      <c r="A76" s="12" t="str">
        <f t="shared" si="1"/>
        <v>cyā</v>
      </c>
      <c r="B76" s="7" t="s">
        <v>494</v>
      </c>
      <c r="C76" s="6">
        <v>87</v>
      </c>
      <c r="D76" s="13" t="s">
        <v>5</v>
      </c>
      <c r="E76" s="12" t="s">
        <v>559</v>
      </c>
    </row>
    <row r="77" spans="1:5">
      <c r="A77" s="12" t="str">
        <f t="shared" si="1"/>
        <v>cha</v>
      </c>
      <c r="B77" s="7" t="s">
        <v>70</v>
      </c>
      <c r="C77" s="6">
        <v>90</v>
      </c>
      <c r="D77" s="12" t="s">
        <v>6</v>
      </c>
      <c r="E77" s="12" t="s">
        <v>63</v>
      </c>
    </row>
    <row r="78" spans="1:5">
      <c r="A78" s="12" t="str">
        <f t="shared" si="1"/>
        <v>chā</v>
      </c>
      <c r="B78" s="7" t="s">
        <v>103</v>
      </c>
      <c r="C78" s="6">
        <v>91</v>
      </c>
      <c r="D78" s="12" t="s">
        <v>6</v>
      </c>
      <c r="E78" s="12" t="s">
        <v>96</v>
      </c>
    </row>
    <row r="79" spans="1:5">
      <c r="A79" s="12" t="str">
        <f t="shared" si="1"/>
        <v>chi</v>
      </c>
      <c r="B79" s="7" t="s">
        <v>136</v>
      </c>
      <c r="C79" s="6">
        <v>92</v>
      </c>
      <c r="D79" s="12" t="s">
        <v>6</v>
      </c>
      <c r="E79" s="12" t="s">
        <v>129</v>
      </c>
    </row>
    <row r="80" spans="1:5">
      <c r="A80" s="12" t="str">
        <f t="shared" si="1"/>
        <v>chī</v>
      </c>
      <c r="B80" s="7" t="s">
        <v>169</v>
      </c>
      <c r="C80" s="6">
        <v>93</v>
      </c>
      <c r="D80" s="12" t="s">
        <v>6</v>
      </c>
      <c r="E80" s="12" t="s">
        <v>162</v>
      </c>
    </row>
    <row r="81" spans="1:5">
      <c r="A81" s="12" t="str">
        <f t="shared" si="1"/>
        <v>chu</v>
      </c>
      <c r="B81" s="7" t="s">
        <v>201</v>
      </c>
      <c r="C81" s="6">
        <v>94</v>
      </c>
      <c r="D81" s="12" t="s">
        <v>6</v>
      </c>
      <c r="E81" s="12" t="s">
        <v>194</v>
      </c>
    </row>
    <row r="82" spans="1:5">
      <c r="A82" s="12" t="str">
        <f t="shared" si="1"/>
        <v>chū</v>
      </c>
      <c r="B82" s="7" t="s">
        <v>234</v>
      </c>
      <c r="C82" s="6">
        <v>95</v>
      </c>
      <c r="D82" s="12" t="s">
        <v>6</v>
      </c>
      <c r="E82" s="12" t="s">
        <v>227</v>
      </c>
    </row>
    <row r="83" spans="1:5">
      <c r="A83" s="12" t="str">
        <f t="shared" si="1"/>
        <v>che</v>
      </c>
      <c r="B83" s="7" t="s">
        <v>305</v>
      </c>
      <c r="C83" s="6">
        <v>96</v>
      </c>
      <c r="D83" s="12" t="s">
        <v>6</v>
      </c>
      <c r="E83" s="12" t="s">
        <v>260</v>
      </c>
    </row>
    <row r="84" spans="1:5">
      <c r="A84" s="12" t="str">
        <f t="shared" si="1"/>
        <v>cho</v>
      </c>
      <c r="B84" s="7" t="s">
        <v>374</v>
      </c>
      <c r="C84" s="6">
        <v>97</v>
      </c>
      <c r="D84" s="12" t="s">
        <v>6</v>
      </c>
      <c r="E84" s="12" t="s">
        <v>330</v>
      </c>
    </row>
    <row r="85" spans="1:5">
      <c r="A85" s="12" t="str">
        <f t="shared" ref="A85:A116" si="2">CONCATENATE(D85,E85)</f>
        <v>jra</v>
      </c>
      <c r="B85" s="7" t="s">
        <v>410</v>
      </c>
      <c r="C85" s="6">
        <v>112</v>
      </c>
      <c r="D85" s="12" t="s">
        <v>7</v>
      </c>
      <c r="E85" s="12" t="s">
        <v>556</v>
      </c>
    </row>
    <row r="86" spans="1:5">
      <c r="A86" s="12" t="str">
        <f t="shared" si="2"/>
        <v>jrā</v>
      </c>
      <c r="B86" s="7" t="s">
        <v>497</v>
      </c>
      <c r="C86" s="6">
        <v>113</v>
      </c>
      <c r="D86" s="12" t="s">
        <v>7</v>
      </c>
      <c r="E86" s="12" t="s">
        <v>557</v>
      </c>
    </row>
    <row r="87" spans="1:5">
      <c r="A87" s="12" t="str">
        <f t="shared" si="2"/>
        <v>jya</v>
      </c>
      <c r="B87" s="7" t="s">
        <v>437</v>
      </c>
      <c r="C87" s="6">
        <v>114</v>
      </c>
      <c r="D87" s="12" t="s">
        <v>7</v>
      </c>
      <c r="E87" s="12" t="s">
        <v>558</v>
      </c>
    </row>
    <row r="88" spans="1:5">
      <c r="A88" s="12" t="str">
        <f t="shared" si="2"/>
        <v>jyā</v>
      </c>
      <c r="B88" s="7" t="s">
        <v>498</v>
      </c>
      <c r="C88" s="6">
        <v>115</v>
      </c>
      <c r="D88" s="12" t="s">
        <v>7</v>
      </c>
      <c r="E88" s="12" t="s">
        <v>559</v>
      </c>
    </row>
    <row r="89" spans="1:5">
      <c r="A89" s="12" t="str">
        <f t="shared" si="2"/>
        <v>jha</v>
      </c>
      <c r="B89" s="7" t="s">
        <v>72</v>
      </c>
      <c r="C89" s="6">
        <v>118</v>
      </c>
      <c r="D89" s="12" t="s">
        <v>8</v>
      </c>
      <c r="E89" s="12" t="s">
        <v>63</v>
      </c>
    </row>
    <row r="90" spans="1:5">
      <c r="A90" s="12" t="str">
        <f t="shared" si="2"/>
        <v>jhā</v>
      </c>
      <c r="B90" s="7" t="s">
        <v>105</v>
      </c>
      <c r="C90" s="6">
        <v>119</v>
      </c>
      <c r="D90" s="12" t="s">
        <v>8</v>
      </c>
      <c r="E90" s="12" t="s">
        <v>96</v>
      </c>
    </row>
    <row r="91" spans="1:5">
      <c r="A91" s="12" t="str">
        <f t="shared" si="2"/>
        <v>jhi</v>
      </c>
      <c r="B91" s="7" t="s">
        <v>138</v>
      </c>
      <c r="C91" s="6">
        <v>120</v>
      </c>
      <c r="D91" s="12" t="s">
        <v>8</v>
      </c>
      <c r="E91" s="12" t="s">
        <v>129</v>
      </c>
    </row>
    <row r="92" spans="1:5">
      <c r="A92" s="12" t="str">
        <f t="shared" si="2"/>
        <v>jhī</v>
      </c>
      <c r="B92" s="7" t="s">
        <v>171</v>
      </c>
      <c r="C92" s="6">
        <v>121</v>
      </c>
      <c r="D92" s="12" t="s">
        <v>8</v>
      </c>
      <c r="E92" s="12" t="s">
        <v>162</v>
      </c>
    </row>
    <row r="93" spans="1:5">
      <c r="A93" s="12" t="str">
        <f t="shared" si="2"/>
        <v>jhu</v>
      </c>
      <c r="B93" s="7" t="s">
        <v>203</v>
      </c>
      <c r="C93" s="6">
        <v>122</v>
      </c>
      <c r="D93" s="12" t="s">
        <v>8</v>
      </c>
      <c r="E93" s="12" t="s">
        <v>194</v>
      </c>
    </row>
    <row r="94" spans="1:5">
      <c r="A94" s="12" t="str">
        <f t="shared" si="2"/>
        <v>jhū</v>
      </c>
      <c r="B94" s="7" t="s">
        <v>236</v>
      </c>
      <c r="C94" s="6">
        <v>123</v>
      </c>
      <c r="D94" s="12" t="s">
        <v>8</v>
      </c>
      <c r="E94" s="12" t="s">
        <v>227</v>
      </c>
    </row>
    <row r="95" spans="1:5">
      <c r="A95" s="12" t="str">
        <f t="shared" si="2"/>
        <v>jhe</v>
      </c>
      <c r="B95" s="7" t="s">
        <v>307</v>
      </c>
      <c r="C95" s="6">
        <v>124</v>
      </c>
      <c r="D95" s="12" t="s">
        <v>8</v>
      </c>
      <c r="E95" s="12" t="s">
        <v>260</v>
      </c>
    </row>
    <row r="96" spans="1:5">
      <c r="A96" s="12" t="str">
        <f t="shared" si="2"/>
        <v>jho</v>
      </c>
      <c r="B96" s="7" t="s">
        <v>376</v>
      </c>
      <c r="C96" s="6">
        <v>125</v>
      </c>
      <c r="D96" s="12" t="s">
        <v>8</v>
      </c>
      <c r="E96" s="12" t="s">
        <v>330</v>
      </c>
    </row>
    <row r="97" spans="1:5">
      <c r="A97" s="12" t="str">
        <f t="shared" si="2"/>
        <v>ñra</v>
      </c>
      <c r="B97" s="7" t="s">
        <v>412</v>
      </c>
      <c r="C97" s="6">
        <v>140</v>
      </c>
      <c r="D97" s="12" t="s">
        <v>9</v>
      </c>
      <c r="E97" s="12" t="s">
        <v>556</v>
      </c>
    </row>
    <row r="98" spans="1:5">
      <c r="A98" s="12" t="str">
        <f t="shared" si="2"/>
        <v>ñrā</v>
      </c>
      <c r="B98" s="7" t="s">
        <v>501</v>
      </c>
      <c r="C98" s="6">
        <v>141</v>
      </c>
      <c r="D98" s="12" t="s">
        <v>9</v>
      </c>
      <c r="E98" s="12" t="s">
        <v>557</v>
      </c>
    </row>
    <row r="99" spans="1:5">
      <c r="A99" s="12" t="str">
        <f t="shared" si="2"/>
        <v>ñya</v>
      </c>
      <c r="B99" s="7" t="s">
        <v>439</v>
      </c>
      <c r="C99" s="6">
        <v>142</v>
      </c>
      <c r="D99" s="12" t="s">
        <v>9</v>
      </c>
      <c r="E99" s="12" t="s">
        <v>558</v>
      </c>
    </row>
    <row r="100" spans="1:5">
      <c r="A100" s="12" t="str">
        <f t="shared" si="2"/>
        <v>ñyā</v>
      </c>
      <c r="B100" s="7" t="s">
        <v>502</v>
      </c>
      <c r="C100" s="6">
        <v>143</v>
      </c>
      <c r="D100" s="12" t="s">
        <v>9</v>
      </c>
      <c r="E100" s="12" t="s">
        <v>559</v>
      </c>
    </row>
    <row r="101" spans="1:5">
      <c r="A101" s="12" t="str">
        <f t="shared" si="2"/>
        <v>ṭra</v>
      </c>
      <c r="B101" s="14" t="s">
        <v>413</v>
      </c>
      <c r="C101" s="6">
        <v>154</v>
      </c>
      <c r="D101" s="13" t="s">
        <v>549</v>
      </c>
      <c r="E101" s="12" t="s">
        <v>556</v>
      </c>
    </row>
    <row r="102" spans="1:5">
      <c r="A102" s="12" t="str">
        <f t="shared" si="2"/>
        <v>ṭrā</v>
      </c>
      <c r="B102" s="14" t="s">
        <v>503</v>
      </c>
      <c r="C102" s="6">
        <v>155</v>
      </c>
      <c r="D102" s="13" t="s">
        <v>549</v>
      </c>
      <c r="E102" s="12" t="s">
        <v>557</v>
      </c>
    </row>
    <row r="103" spans="1:5">
      <c r="A103" s="12" t="str">
        <f t="shared" si="2"/>
        <v>ṭya</v>
      </c>
      <c r="B103" s="14" t="s">
        <v>440</v>
      </c>
      <c r="C103" s="6">
        <v>156</v>
      </c>
      <c r="D103" s="13" t="s">
        <v>549</v>
      </c>
      <c r="E103" s="12" t="s">
        <v>558</v>
      </c>
    </row>
    <row r="104" spans="1:5">
      <c r="A104" s="12" t="str">
        <f t="shared" si="2"/>
        <v>ṭyā</v>
      </c>
      <c r="B104" s="7" t="s">
        <v>504</v>
      </c>
      <c r="C104" s="6">
        <v>157</v>
      </c>
      <c r="D104" s="13" t="s">
        <v>549</v>
      </c>
      <c r="E104" s="12" t="s">
        <v>559</v>
      </c>
    </row>
    <row r="105" spans="1:5">
      <c r="A105" s="12" t="str">
        <f t="shared" si="2"/>
        <v>ṭha</v>
      </c>
      <c r="B105" s="7" t="s">
        <v>75</v>
      </c>
      <c r="C105" s="6">
        <v>160</v>
      </c>
      <c r="D105" s="12" t="s">
        <v>550</v>
      </c>
      <c r="E105" s="12" t="s">
        <v>63</v>
      </c>
    </row>
    <row r="106" spans="1:5">
      <c r="A106" s="12" t="str">
        <f t="shared" si="2"/>
        <v>ṭhā</v>
      </c>
      <c r="B106" s="7" t="s">
        <v>108</v>
      </c>
      <c r="C106" s="6">
        <v>161</v>
      </c>
      <c r="D106" s="12" t="s">
        <v>550</v>
      </c>
      <c r="E106" s="12" t="s">
        <v>96</v>
      </c>
    </row>
    <row r="107" spans="1:5">
      <c r="A107" s="12" t="str">
        <f t="shared" si="2"/>
        <v>ṭhi</v>
      </c>
      <c r="B107" s="7" t="s">
        <v>141</v>
      </c>
      <c r="C107" s="6">
        <v>162</v>
      </c>
      <c r="D107" s="12" t="s">
        <v>550</v>
      </c>
      <c r="E107" s="12" t="s">
        <v>129</v>
      </c>
    </row>
    <row r="108" spans="1:5">
      <c r="A108" s="12" t="str">
        <f t="shared" si="2"/>
        <v>ṭhī</v>
      </c>
      <c r="B108" s="7" t="s">
        <v>174</v>
      </c>
      <c r="C108" s="6">
        <v>163</v>
      </c>
      <c r="D108" s="12" t="s">
        <v>550</v>
      </c>
      <c r="E108" s="12" t="s">
        <v>162</v>
      </c>
    </row>
    <row r="109" spans="1:5">
      <c r="A109" s="12" t="str">
        <f t="shared" si="2"/>
        <v>ṭhu</v>
      </c>
      <c r="B109" s="7" t="s">
        <v>206</v>
      </c>
      <c r="C109" s="6">
        <v>164</v>
      </c>
      <c r="D109" s="12" t="s">
        <v>550</v>
      </c>
      <c r="E109" s="12" t="s">
        <v>194</v>
      </c>
    </row>
    <row r="110" spans="1:5">
      <c r="A110" s="12" t="str">
        <f t="shared" si="2"/>
        <v>ṭhū</v>
      </c>
      <c r="B110" s="7" t="s">
        <v>239</v>
      </c>
      <c r="C110" s="6">
        <v>165</v>
      </c>
      <c r="D110" s="12" t="s">
        <v>550</v>
      </c>
      <c r="E110" s="12" t="s">
        <v>227</v>
      </c>
    </row>
    <row r="111" spans="1:5">
      <c r="A111" s="12" t="str">
        <f t="shared" si="2"/>
        <v>ṭhe</v>
      </c>
      <c r="B111" s="7" t="s">
        <v>310</v>
      </c>
      <c r="C111" s="6">
        <v>166</v>
      </c>
      <c r="D111" s="12" t="s">
        <v>550</v>
      </c>
      <c r="E111" s="12" t="s">
        <v>260</v>
      </c>
    </row>
    <row r="112" spans="1:5">
      <c r="A112" s="12" t="str">
        <f t="shared" si="2"/>
        <v>ṭho</v>
      </c>
      <c r="B112" s="7" t="s">
        <v>379</v>
      </c>
      <c r="C112" s="6">
        <v>167</v>
      </c>
      <c r="D112" s="12" t="s">
        <v>550</v>
      </c>
      <c r="E112" s="12" t="s">
        <v>330</v>
      </c>
    </row>
    <row r="113" spans="1:5">
      <c r="A113" s="12" t="str">
        <f t="shared" si="2"/>
        <v>ḍra</v>
      </c>
      <c r="B113" s="7" t="s">
        <v>415</v>
      </c>
      <c r="C113" s="6">
        <v>182</v>
      </c>
      <c r="D113" s="12" t="s">
        <v>551</v>
      </c>
      <c r="E113" s="12" t="s">
        <v>556</v>
      </c>
    </row>
    <row r="114" spans="1:5">
      <c r="A114" s="12" t="str">
        <f t="shared" si="2"/>
        <v>ḍrā</v>
      </c>
      <c r="B114" s="7" t="s">
        <v>507</v>
      </c>
      <c r="C114" s="6">
        <v>183</v>
      </c>
      <c r="D114" s="12" t="s">
        <v>551</v>
      </c>
      <c r="E114" s="12" t="s">
        <v>557</v>
      </c>
    </row>
    <row r="115" spans="1:5">
      <c r="A115" s="12" t="str">
        <f t="shared" si="2"/>
        <v>ḍya</v>
      </c>
      <c r="B115" s="7" t="s">
        <v>442</v>
      </c>
      <c r="C115" s="6">
        <v>184</v>
      </c>
      <c r="D115" s="12" t="s">
        <v>551</v>
      </c>
      <c r="E115" s="12" t="s">
        <v>558</v>
      </c>
    </row>
    <row r="116" spans="1:5">
      <c r="A116" s="12" t="str">
        <f t="shared" si="2"/>
        <v>ḍyā</v>
      </c>
      <c r="B116" s="7" t="s">
        <v>508</v>
      </c>
      <c r="C116" s="6">
        <v>185</v>
      </c>
      <c r="D116" s="12" t="s">
        <v>551</v>
      </c>
      <c r="E116" s="12" t="s">
        <v>559</v>
      </c>
    </row>
    <row r="117" spans="1:5">
      <c r="A117" s="12" t="str">
        <f t="shared" ref="A117:A148" si="3">CONCATENATE(D117,E117)</f>
        <v>ḍha</v>
      </c>
      <c r="B117" s="7" t="s">
        <v>77</v>
      </c>
      <c r="C117" s="6">
        <v>188</v>
      </c>
      <c r="D117" s="12" t="s">
        <v>552</v>
      </c>
      <c r="E117" s="12" t="s">
        <v>63</v>
      </c>
    </row>
    <row r="118" spans="1:5">
      <c r="A118" s="12" t="str">
        <f t="shared" si="3"/>
        <v>ḍhā</v>
      </c>
      <c r="B118" s="7" t="s">
        <v>110</v>
      </c>
      <c r="C118" s="6">
        <v>189</v>
      </c>
      <c r="D118" s="12" t="s">
        <v>552</v>
      </c>
      <c r="E118" s="12" t="s">
        <v>96</v>
      </c>
    </row>
    <row r="119" spans="1:5">
      <c r="A119" s="12" t="str">
        <f t="shared" si="3"/>
        <v>ḍhi</v>
      </c>
      <c r="B119" s="7" t="s">
        <v>143</v>
      </c>
      <c r="C119" s="6">
        <v>190</v>
      </c>
      <c r="D119" s="12" t="s">
        <v>552</v>
      </c>
      <c r="E119" s="12" t="s">
        <v>129</v>
      </c>
    </row>
    <row r="120" spans="1:5">
      <c r="A120" s="12" t="str">
        <f t="shared" si="3"/>
        <v>ḍhī</v>
      </c>
      <c r="B120" s="7" t="s">
        <v>176</v>
      </c>
      <c r="C120" s="6">
        <v>191</v>
      </c>
      <c r="D120" s="12" t="s">
        <v>552</v>
      </c>
      <c r="E120" s="12" t="s">
        <v>162</v>
      </c>
    </row>
    <row r="121" spans="1:5">
      <c r="A121" s="12" t="str">
        <f t="shared" si="3"/>
        <v>ḍhu</v>
      </c>
      <c r="B121" s="7" t="s">
        <v>208</v>
      </c>
      <c r="C121" s="6">
        <v>192</v>
      </c>
      <c r="D121" s="12" t="s">
        <v>552</v>
      </c>
      <c r="E121" s="12" t="s">
        <v>194</v>
      </c>
    </row>
    <row r="122" spans="1:5">
      <c r="A122" s="12" t="str">
        <f t="shared" si="3"/>
        <v>ḍhū</v>
      </c>
      <c r="B122" s="7" t="s">
        <v>241</v>
      </c>
      <c r="C122" s="6">
        <v>193</v>
      </c>
      <c r="D122" s="12" t="s">
        <v>552</v>
      </c>
      <c r="E122" s="12" t="s">
        <v>227</v>
      </c>
    </row>
    <row r="123" spans="1:5">
      <c r="A123" s="12" t="str">
        <f t="shared" si="3"/>
        <v>ḍhe</v>
      </c>
      <c r="B123" s="7" t="s">
        <v>312</v>
      </c>
      <c r="C123" s="6">
        <v>194</v>
      </c>
      <c r="D123" s="12" t="s">
        <v>552</v>
      </c>
      <c r="E123" s="12" t="s">
        <v>260</v>
      </c>
    </row>
    <row r="124" spans="1:5">
      <c r="A124" s="12" t="str">
        <f t="shared" si="3"/>
        <v>ḍho</v>
      </c>
      <c r="B124" s="7" t="s">
        <v>381</v>
      </c>
      <c r="C124" s="6">
        <v>195</v>
      </c>
      <c r="D124" s="12" t="s">
        <v>552</v>
      </c>
      <c r="E124" s="12" t="s">
        <v>330</v>
      </c>
    </row>
    <row r="125" spans="1:5">
      <c r="A125" s="12" t="str">
        <f t="shared" si="3"/>
        <v>ṇra</v>
      </c>
      <c r="B125" s="7" t="s">
        <v>417</v>
      </c>
      <c r="C125" s="6">
        <v>210</v>
      </c>
      <c r="D125" s="12" t="s">
        <v>553</v>
      </c>
      <c r="E125" s="12" t="s">
        <v>556</v>
      </c>
    </row>
    <row r="126" spans="1:5">
      <c r="A126" s="12" t="str">
        <f t="shared" si="3"/>
        <v>ṇrā</v>
      </c>
      <c r="B126" s="7" t="s">
        <v>511</v>
      </c>
      <c r="C126" s="6">
        <v>211</v>
      </c>
      <c r="D126" s="12" t="s">
        <v>553</v>
      </c>
      <c r="E126" s="12" t="s">
        <v>557</v>
      </c>
    </row>
    <row r="127" spans="1:5">
      <c r="A127" s="12" t="str">
        <f t="shared" si="3"/>
        <v>ṇya</v>
      </c>
      <c r="B127" s="7" t="s">
        <v>444</v>
      </c>
      <c r="C127" s="6">
        <v>212</v>
      </c>
      <c r="D127" s="12" t="s">
        <v>553</v>
      </c>
      <c r="E127" s="12" t="s">
        <v>558</v>
      </c>
    </row>
    <row r="128" spans="1:5">
      <c r="A128" s="12" t="str">
        <f t="shared" si="3"/>
        <v>ṇyā</v>
      </c>
      <c r="B128" s="7" t="s">
        <v>512</v>
      </c>
      <c r="C128" s="6">
        <v>213</v>
      </c>
      <c r="D128" s="12" t="s">
        <v>553</v>
      </c>
      <c r="E128" s="12" t="s">
        <v>559</v>
      </c>
    </row>
    <row r="129" spans="1:5">
      <c r="A129" s="12" t="str">
        <f t="shared" si="3"/>
        <v>tra</v>
      </c>
      <c r="B129" s="14" t="s">
        <v>418</v>
      </c>
      <c r="C129" s="6">
        <v>224</v>
      </c>
      <c r="D129" s="13" t="s">
        <v>11</v>
      </c>
      <c r="E129" s="12" t="s">
        <v>556</v>
      </c>
    </row>
    <row r="130" spans="1:5">
      <c r="A130" s="12" t="str">
        <f t="shared" si="3"/>
        <v>trā</v>
      </c>
      <c r="B130" s="14" t="s">
        <v>513</v>
      </c>
      <c r="C130" s="6">
        <v>225</v>
      </c>
      <c r="D130" s="13" t="s">
        <v>11</v>
      </c>
      <c r="E130" s="12" t="s">
        <v>557</v>
      </c>
    </row>
    <row r="131" spans="1:5">
      <c r="A131" s="12" t="str">
        <f t="shared" si="3"/>
        <v>tya</v>
      </c>
      <c r="B131" s="14" t="s">
        <v>445</v>
      </c>
      <c r="C131" s="6">
        <v>226</v>
      </c>
      <c r="D131" s="13" t="s">
        <v>11</v>
      </c>
      <c r="E131" s="12" t="s">
        <v>558</v>
      </c>
    </row>
    <row r="132" spans="1:5">
      <c r="A132" s="12" t="str">
        <f t="shared" si="3"/>
        <v>tyā</v>
      </c>
      <c r="B132" s="7" t="s">
        <v>514</v>
      </c>
      <c r="C132" s="6">
        <v>227</v>
      </c>
      <c r="D132" s="13" t="s">
        <v>11</v>
      </c>
      <c r="E132" s="12" t="s">
        <v>559</v>
      </c>
    </row>
    <row r="133" spans="1:5">
      <c r="A133" s="12" t="str">
        <f t="shared" si="3"/>
        <v>tha</v>
      </c>
      <c r="B133" s="7" t="s">
        <v>80</v>
      </c>
      <c r="C133" s="6">
        <v>230</v>
      </c>
      <c r="D133" s="12" t="s">
        <v>12</v>
      </c>
      <c r="E133" s="12" t="s">
        <v>63</v>
      </c>
    </row>
    <row r="134" spans="1:5">
      <c r="A134" s="12" t="str">
        <f t="shared" si="3"/>
        <v>thā</v>
      </c>
      <c r="B134" s="7" t="s">
        <v>113</v>
      </c>
      <c r="C134" s="6">
        <v>231</v>
      </c>
      <c r="D134" s="12" t="s">
        <v>12</v>
      </c>
      <c r="E134" s="12" t="s">
        <v>96</v>
      </c>
    </row>
    <row r="135" spans="1:5">
      <c r="A135" s="12" t="str">
        <f t="shared" si="3"/>
        <v>thi</v>
      </c>
      <c r="B135" s="7" t="s">
        <v>146</v>
      </c>
      <c r="C135" s="6">
        <v>232</v>
      </c>
      <c r="D135" s="12" t="s">
        <v>12</v>
      </c>
      <c r="E135" s="12" t="s">
        <v>129</v>
      </c>
    </row>
    <row r="136" spans="1:5">
      <c r="A136" s="12" t="str">
        <f t="shared" si="3"/>
        <v>thī</v>
      </c>
      <c r="B136" s="7" t="s">
        <v>146</v>
      </c>
      <c r="C136" s="6">
        <v>233</v>
      </c>
      <c r="D136" s="12" t="s">
        <v>12</v>
      </c>
      <c r="E136" s="12" t="s">
        <v>162</v>
      </c>
    </row>
    <row r="137" spans="1:5">
      <c r="A137" s="12" t="str">
        <f t="shared" si="3"/>
        <v>thu</v>
      </c>
      <c r="B137" s="7" t="s">
        <v>211</v>
      </c>
      <c r="C137" s="6">
        <v>234</v>
      </c>
      <c r="D137" s="12" t="s">
        <v>12</v>
      </c>
      <c r="E137" s="12" t="s">
        <v>194</v>
      </c>
    </row>
    <row r="138" spans="1:5">
      <c r="A138" s="12" t="str">
        <f t="shared" si="3"/>
        <v>thū</v>
      </c>
      <c r="B138" s="7" t="s">
        <v>244</v>
      </c>
      <c r="C138" s="6">
        <v>235</v>
      </c>
      <c r="D138" s="12" t="s">
        <v>12</v>
      </c>
      <c r="E138" s="12" t="s">
        <v>227</v>
      </c>
    </row>
    <row r="139" spans="1:5">
      <c r="A139" s="12" t="str">
        <f t="shared" si="3"/>
        <v>the</v>
      </c>
      <c r="B139" s="7" t="s">
        <v>315</v>
      </c>
      <c r="C139" s="6">
        <v>236</v>
      </c>
      <c r="D139" s="12" t="s">
        <v>12</v>
      </c>
      <c r="E139" s="12" t="s">
        <v>260</v>
      </c>
    </row>
    <row r="140" spans="1:5">
      <c r="A140" s="12" t="str">
        <f t="shared" si="3"/>
        <v>tho</v>
      </c>
      <c r="B140" s="7" t="s">
        <v>384</v>
      </c>
      <c r="C140" s="6">
        <v>237</v>
      </c>
      <c r="D140" s="12" t="s">
        <v>12</v>
      </c>
      <c r="E140" s="12" t="s">
        <v>330</v>
      </c>
    </row>
    <row r="141" spans="1:5">
      <c r="A141" s="12" t="str">
        <f t="shared" si="3"/>
        <v>dra</v>
      </c>
      <c r="B141" s="7" t="s">
        <v>420</v>
      </c>
      <c r="C141" s="6">
        <v>252</v>
      </c>
      <c r="D141" s="12" t="s">
        <v>13</v>
      </c>
      <c r="E141" s="12" t="s">
        <v>556</v>
      </c>
    </row>
    <row r="142" spans="1:5">
      <c r="A142" s="12" t="str">
        <f t="shared" si="3"/>
        <v>drā</v>
      </c>
      <c r="B142" s="7" t="s">
        <v>517</v>
      </c>
      <c r="C142" s="6">
        <v>253</v>
      </c>
      <c r="D142" s="12" t="s">
        <v>13</v>
      </c>
      <c r="E142" s="12" t="s">
        <v>557</v>
      </c>
    </row>
    <row r="143" spans="1:5">
      <c r="A143" s="12" t="str">
        <f t="shared" si="3"/>
        <v>dya</v>
      </c>
      <c r="B143" s="7" t="s">
        <v>447</v>
      </c>
      <c r="C143" s="6">
        <v>254</v>
      </c>
      <c r="D143" s="12" t="s">
        <v>13</v>
      </c>
      <c r="E143" s="12" t="s">
        <v>558</v>
      </c>
    </row>
    <row r="144" spans="1:5">
      <c r="A144" s="12" t="str">
        <f t="shared" si="3"/>
        <v>dyā</v>
      </c>
      <c r="B144" s="7" t="s">
        <v>518</v>
      </c>
      <c r="C144" s="6">
        <v>255</v>
      </c>
      <c r="D144" s="12" t="s">
        <v>13</v>
      </c>
      <c r="E144" s="12" t="s">
        <v>559</v>
      </c>
    </row>
    <row r="145" spans="1:5">
      <c r="A145" s="12" t="str">
        <f t="shared" si="3"/>
        <v>dha</v>
      </c>
      <c r="B145" s="7" t="s">
        <v>82</v>
      </c>
      <c r="C145" s="6">
        <v>258</v>
      </c>
      <c r="D145" s="12" t="s">
        <v>14</v>
      </c>
      <c r="E145" s="12" t="s">
        <v>63</v>
      </c>
    </row>
    <row r="146" spans="1:5">
      <c r="A146" s="12" t="str">
        <f t="shared" si="3"/>
        <v>dhā</v>
      </c>
      <c r="B146" s="7" t="s">
        <v>115</v>
      </c>
      <c r="C146" s="6">
        <v>259</v>
      </c>
      <c r="D146" s="12" t="s">
        <v>14</v>
      </c>
      <c r="E146" s="12" t="s">
        <v>96</v>
      </c>
    </row>
    <row r="147" spans="1:5">
      <c r="A147" s="12" t="str">
        <f t="shared" si="3"/>
        <v>dhi</v>
      </c>
      <c r="B147" s="7" t="s">
        <v>148</v>
      </c>
      <c r="C147" s="6">
        <v>260</v>
      </c>
      <c r="D147" s="12" t="s">
        <v>14</v>
      </c>
      <c r="E147" s="12" t="s">
        <v>129</v>
      </c>
    </row>
    <row r="148" spans="1:5">
      <c r="A148" s="12" t="str">
        <f t="shared" si="3"/>
        <v>dhī</v>
      </c>
      <c r="B148" s="7" t="s">
        <v>180</v>
      </c>
      <c r="C148" s="6">
        <v>261</v>
      </c>
      <c r="D148" s="12" t="s">
        <v>14</v>
      </c>
      <c r="E148" s="12" t="s">
        <v>162</v>
      </c>
    </row>
    <row r="149" spans="1:5">
      <c r="A149" s="12" t="str">
        <f t="shared" ref="A149:A180" si="4">CONCATENATE(D149,E149)</f>
        <v>dhu</v>
      </c>
      <c r="B149" s="7" t="s">
        <v>213</v>
      </c>
      <c r="C149" s="6">
        <v>262</v>
      </c>
      <c r="D149" s="12" t="s">
        <v>14</v>
      </c>
      <c r="E149" s="12" t="s">
        <v>194</v>
      </c>
    </row>
    <row r="150" spans="1:5">
      <c r="A150" s="12" t="str">
        <f t="shared" si="4"/>
        <v>dhū</v>
      </c>
      <c r="B150" s="7" t="s">
        <v>246</v>
      </c>
      <c r="C150" s="6">
        <v>263</v>
      </c>
      <c r="D150" s="12" t="s">
        <v>14</v>
      </c>
      <c r="E150" s="12" t="s">
        <v>227</v>
      </c>
    </row>
    <row r="151" spans="1:5">
      <c r="A151" s="12" t="str">
        <f t="shared" si="4"/>
        <v>dhe</v>
      </c>
      <c r="B151" s="7" t="s">
        <v>317</v>
      </c>
      <c r="C151" s="6">
        <v>264</v>
      </c>
      <c r="D151" s="12" t="s">
        <v>14</v>
      </c>
      <c r="E151" s="12" t="s">
        <v>260</v>
      </c>
    </row>
    <row r="152" spans="1:5">
      <c r="A152" s="12" t="str">
        <f t="shared" si="4"/>
        <v>dho</v>
      </c>
      <c r="B152" s="7" t="s">
        <v>386</v>
      </c>
      <c r="C152" s="6">
        <v>265</v>
      </c>
      <c r="D152" s="12" t="s">
        <v>14</v>
      </c>
      <c r="E152" s="12" t="s">
        <v>330</v>
      </c>
    </row>
    <row r="153" spans="1:5">
      <c r="A153" s="12" t="str">
        <f t="shared" si="4"/>
        <v>nra</v>
      </c>
      <c r="B153" s="7" t="s">
        <v>521</v>
      </c>
      <c r="C153" s="6">
        <v>280</v>
      </c>
      <c r="D153" s="12" t="s">
        <v>15</v>
      </c>
      <c r="E153" s="12" t="s">
        <v>556</v>
      </c>
    </row>
    <row r="154" spans="1:5">
      <c r="A154" s="12" t="str">
        <f t="shared" si="4"/>
        <v>nrā</v>
      </c>
      <c r="B154" s="7" t="s">
        <v>522</v>
      </c>
      <c r="C154" s="6">
        <v>281</v>
      </c>
      <c r="D154" s="12" t="s">
        <v>15</v>
      </c>
      <c r="E154" s="12" t="s">
        <v>557</v>
      </c>
    </row>
    <row r="155" spans="1:5">
      <c r="A155" s="12" t="str">
        <f t="shared" si="4"/>
        <v>nya</v>
      </c>
      <c r="B155" s="7" t="s">
        <v>523</v>
      </c>
      <c r="C155" s="6">
        <v>282</v>
      </c>
      <c r="D155" s="12" t="s">
        <v>15</v>
      </c>
      <c r="E155" s="12" t="s">
        <v>558</v>
      </c>
    </row>
    <row r="156" spans="1:5">
      <c r="A156" s="12" t="str">
        <f t="shared" si="4"/>
        <v>nyā</v>
      </c>
      <c r="B156" s="7" t="s">
        <v>524</v>
      </c>
      <c r="C156" s="6">
        <v>283</v>
      </c>
      <c r="D156" s="12" t="s">
        <v>15</v>
      </c>
      <c r="E156" s="12" t="s">
        <v>559</v>
      </c>
    </row>
    <row r="157" spans="1:5">
      <c r="A157" s="12" t="str">
        <f t="shared" si="4"/>
        <v>pra</v>
      </c>
      <c r="B157" s="14" t="s">
        <v>422</v>
      </c>
      <c r="C157" s="6">
        <v>294</v>
      </c>
      <c r="D157" s="13" t="s">
        <v>17</v>
      </c>
      <c r="E157" s="12" t="s">
        <v>556</v>
      </c>
    </row>
    <row r="158" spans="1:5">
      <c r="A158" s="12" t="str">
        <f t="shared" si="4"/>
        <v>prā</v>
      </c>
      <c r="B158" s="14" t="s">
        <v>525</v>
      </c>
      <c r="C158" s="6">
        <v>295</v>
      </c>
      <c r="D158" s="13" t="s">
        <v>17</v>
      </c>
      <c r="E158" s="12" t="s">
        <v>557</v>
      </c>
    </row>
    <row r="159" spans="1:5">
      <c r="A159" s="12" t="str">
        <f t="shared" si="4"/>
        <v>pya</v>
      </c>
      <c r="B159" s="14" t="s">
        <v>449</v>
      </c>
      <c r="C159" s="6">
        <v>296</v>
      </c>
      <c r="D159" s="13" t="s">
        <v>17</v>
      </c>
      <c r="E159" s="12" t="s">
        <v>558</v>
      </c>
    </row>
    <row r="160" spans="1:5">
      <c r="A160" s="12" t="str">
        <f t="shared" si="4"/>
        <v>pyā</v>
      </c>
      <c r="B160" s="7" t="s">
        <v>526</v>
      </c>
      <c r="C160" s="6">
        <v>297</v>
      </c>
      <c r="D160" s="13" t="s">
        <v>17</v>
      </c>
      <c r="E160" s="12" t="s">
        <v>559</v>
      </c>
    </row>
    <row r="161" spans="1:5">
      <c r="A161" s="12" t="str">
        <f t="shared" si="4"/>
        <v>pha</v>
      </c>
      <c r="B161" s="7" t="s">
        <v>85</v>
      </c>
      <c r="C161" s="6">
        <v>300</v>
      </c>
      <c r="D161" s="12" t="s">
        <v>18</v>
      </c>
      <c r="E161" s="12" t="s">
        <v>63</v>
      </c>
    </row>
    <row r="162" spans="1:5">
      <c r="A162" s="12" t="str">
        <f t="shared" si="4"/>
        <v>phā</v>
      </c>
      <c r="B162" s="7" t="s">
        <v>118</v>
      </c>
      <c r="C162" s="6">
        <v>301</v>
      </c>
      <c r="D162" s="12" t="s">
        <v>18</v>
      </c>
      <c r="E162" s="12" t="s">
        <v>96</v>
      </c>
    </row>
    <row r="163" spans="1:5">
      <c r="A163" s="12" t="str">
        <f t="shared" si="4"/>
        <v>phi</v>
      </c>
      <c r="B163" s="7" t="s">
        <v>151</v>
      </c>
      <c r="C163" s="6">
        <v>302</v>
      </c>
      <c r="D163" s="12" t="s">
        <v>18</v>
      </c>
      <c r="E163" s="12" t="s">
        <v>129</v>
      </c>
    </row>
    <row r="164" spans="1:5">
      <c r="A164" s="12" t="str">
        <f t="shared" si="4"/>
        <v>phī</v>
      </c>
      <c r="B164" s="7" t="s">
        <v>183</v>
      </c>
      <c r="C164" s="6">
        <v>303</v>
      </c>
      <c r="D164" s="12" t="s">
        <v>18</v>
      </c>
      <c r="E164" s="12" t="s">
        <v>162</v>
      </c>
    </row>
    <row r="165" spans="1:5">
      <c r="A165" s="12" t="str">
        <f t="shared" si="4"/>
        <v>phu</v>
      </c>
      <c r="B165" s="7" t="s">
        <v>216</v>
      </c>
      <c r="C165" s="6">
        <v>304</v>
      </c>
      <c r="D165" s="12" t="s">
        <v>18</v>
      </c>
      <c r="E165" s="12" t="s">
        <v>194</v>
      </c>
    </row>
    <row r="166" spans="1:5">
      <c r="A166" s="12" t="str">
        <f t="shared" si="4"/>
        <v>phū</v>
      </c>
      <c r="B166" s="7" t="s">
        <v>249</v>
      </c>
      <c r="C166" s="6">
        <v>305</v>
      </c>
      <c r="D166" s="12" t="s">
        <v>18</v>
      </c>
      <c r="E166" s="12" t="s">
        <v>227</v>
      </c>
    </row>
    <row r="167" spans="1:5">
      <c r="A167" s="12" t="str">
        <f t="shared" si="4"/>
        <v>phe</v>
      </c>
      <c r="B167" s="7" t="s">
        <v>319</v>
      </c>
      <c r="C167" s="6">
        <v>306</v>
      </c>
      <c r="D167" s="12" t="s">
        <v>18</v>
      </c>
      <c r="E167" s="12" t="s">
        <v>260</v>
      </c>
    </row>
    <row r="168" spans="1:5">
      <c r="A168" s="12" t="str">
        <f t="shared" si="4"/>
        <v>pho</v>
      </c>
      <c r="B168" s="7" t="s">
        <v>388</v>
      </c>
      <c r="C168" s="6">
        <v>307</v>
      </c>
      <c r="D168" s="12" t="s">
        <v>18</v>
      </c>
      <c r="E168" s="12" t="s">
        <v>330</v>
      </c>
    </row>
    <row r="169" spans="1:5">
      <c r="A169" s="12" t="str">
        <f t="shared" si="4"/>
        <v>bra</v>
      </c>
      <c r="B169" s="7" t="s">
        <v>424</v>
      </c>
      <c r="C169" s="6">
        <v>322</v>
      </c>
      <c r="D169" s="12" t="s">
        <v>19</v>
      </c>
      <c r="E169" s="12" t="s">
        <v>556</v>
      </c>
    </row>
    <row r="170" spans="1:5">
      <c r="A170" s="12" t="str">
        <f t="shared" si="4"/>
        <v>brā</v>
      </c>
      <c r="B170" s="7" t="s">
        <v>529</v>
      </c>
      <c r="C170" s="6">
        <v>323</v>
      </c>
      <c r="D170" s="12" t="s">
        <v>19</v>
      </c>
      <c r="E170" s="12" t="s">
        <v>557</v>
      </c>
    </row>
    <row r="171" spans="1:5">
      <c r="A171" s="12" t="str">
        <f t="shared" si="4"/>
        <v>bya</v>
      </c>
      <c r="B171" s="7" t="s">
        <v>451</v>
      </c>
      <c r="C171" s="6">
        <v>324</v>
      </c>
      <c r="D171" s="12" t="s">
        <v>19</v>
      </c>
      <c r="E171" s="12" t="s">
        <v>558</v>
      </c>
    </row>
    <row r="172" spans="1:5">
      <c r="A172" s="12" t="str">
        <f t="shared" si="4"/>
        <v>byā</v>
      </c>
      <c r="B172" s="7" t="s">
        <v>530</v>
      </c>
      <c r="C172" s="6">
        <v>325</v>
      </c>
      <c r="D172" s="12" t="s">
        <v>19</v>
      </c>
      <c r="E172" s="12" t="s">
        <v>559</v>
      </c>
    </row>
    <row r="173" spans="1:5">
      <c r="A173" s="12" t="str">
        <f t="shared" si="4"/>
        <v>bha</v>
      </c>
      <c r="B173" s="7" t="s">
        <v>87</v>
      </c>
      <c r="C173" s="6">
        <v>328</v>
      </c>
      <c r="D173" s="12" t="s">
        <v>20</v>
      </c>
      <c r="E173" s="12" t="s">
        <v>63</v>
      </c>
    </row>
    <row r="174" spans="1:5">
      <c r="A174" s="12" t="str">
        <f t="shared" si="4"/>
        <v>bhā</v>
      </c>
      <c r="B174" s="7" t="s">
        <v>120</v>
      </c>
      <c r="C174" s="6">
        <v>329</v>
      </c>
      <c r="D174" s="12" t="s">
        <v>20</v>
      </c>
      <c r="E174" s="12" t="s">
        <v>96</v>
      </c>
    </row>
    <row r="175" spans="1:5">
      <c r="A175" s="12" t="str">
        <f t="shared" si="4"/>
        <v>bhi</v>
      </c>
      <c r="B175" s="7" t="s">
        <v>153</v>
      </c>
      <c r="C175" s="6">
        <v>330</v>
      </c>
      <c r="D175" s="12" t="s">
        <v>20</v>
      </c>
      <c r="E175" s="12" t="s">
        <v>129</v>
      </c>
    </row>
    <row r="176" spans="1:5">
      <c r="A176" s="12" t="str">
        <f t="shared" si="4"/>
        <v>bhī</v>
      </c>
      <c r="B176" s="7" t="s">
        <v>185</v>
      </c>
      <c r="C176" s="6">
        <v>331</v>
      </c>
      <c r="D176" s="12" t="s">
        <v>20</v>
      </c>
      <c r="E176" s="12" t="s">
        <v>162</v>
      </c>
    </row>
    <row r="177" spans="1:5">
      <c r="A177" s="12" t="str">
        <f t="shared" si="4"/>
        <v>bhu</v>
      </c>
      <c r="B177" s="7" t="s">
        <v>218</v>
      </c>
      <c r="C177" s="6">
        <v>332</v>
      </c>
      <c r="D177" s="12" t="s">
        <v>20</v>
      </c>
      <c r="E177" s="12" t="s">
        <v>194</v>
      </c>
    </row>
    <row r="178" spans="1:5">
      <c r="A178" s="12" t="str">
        <f t="shared" si="4"/>
        <v>bhū</v>
      </c>
      <c r="B178" s="7" t="s">
        <v>251</v>
      </c>
      <c r="C178" s="6">
        <v>333</v>
      </c>
      <c r="D178" s="12" t="s">
        <v>20</v>
      </c>
      <c r="E178" s="12" t="s">
        <v>227</v>
      </c>
    </row>
    <row r="179" spans="1:5">
      <c r="A179" s="12" t="str">
        <f t="shared" si="4"/>
        <v>bhe</v>
      </c>
      <c r="B179" s="7" t="s">
        <v>321</v>
      </c>
      <c r="C179" s="6">
        <v>334</v>
      </c>
      <c r="D179" s="12" t="s">
        <v>20</v>
      </c>
      <c r="E179" s="12" t="s">
        <v>260</v>
      </c>
    </row>
    <row r="180" spans="1:5">
      <c r="A180" s="12" t="str">
        <f t="shared" si="4"/>
        <v>bho</v>
      </c>
      <c r="B180" s="7" t="s">
        <v>390</v>
      </c>
      <c r="C180" s="6">
        <v>335</v>
      </c>
      <c r="D180" s="12" t="s">
        <v>20</v>
      </c>
      <c r="E180" s="12" t="s">
        <v>330</v>
      </c>
    </row>
    <row r="181" spans="1:5">
      <c r="A181" s="12" t="str">
        <f t="shared" ref="A181:A204" si="5">CONCATENATE(D181,E181)</f>
        <v>mra</v>
      </c>
      <c r="B181" s="14" t="s">
        <v>533</v>
      </c>
      <c r="C181" s="6">
        <v>350</v>
      </c>
      <c r="D181" s="12" t="s">
        <v>21</v>
      </c>
      <c r="E181" s="12" t="s">
        <v>556</v>
      </c>
    </row>
    <row r="182" spans="1:5">
      <c r="A182" s="12" t="str">
        <f t="shared" si="5"/>
        <v>mrā</v>
      </c>
      <c r="B182" s="14" t="s">
        <v>534</v>
      </c>
      <c r="C182" s="6">
        <v>351</v>
      </c>
      <c r="D182" s="12" t="s">
        <v>21</v>
      </c>
      <c r="E182" s="12" t="s">
        <v>557</v>
      </c>
    </row>
    <row r="183" spans="1:5">
      <c r="A183" s="12" t="str">
        <f t="shared" si="5"/>
        <v>mya</v>
      </c>
      <c r="B183" s="14" t="s">
        <v>535</v>
      </c>
      <c r="C183" s="6">
        <v>352</v>
      </c>
      <c r="D183" s="12" t="s">
        <v>21</v>
      </c>
      <c r="E183" s="12" t="s">
        <v>558</v>
      </c>
    </row>
    <row r="184" spans="1:5">
      <c r="A184" s="12" t="str">
        <f t="shared" si="5"/>
        <v>myā</v>
      </c>
      <c r="B184" s="7" t="s">
        <v>536</v>
      </c>
      <c r="C184" s="6">
        <v>353</v>
      </c>
      <c r="D184" s="12" t="s">
        <v>21</v>
      </c>
      <c r="E184" s="12" t="s">
        <v>559</v>
      </c>
    </row>
    <row r="185" spans="1:5">
      <c r="A185" s="12" t="str">
        <f t="shared" si="5"/>
        <v>lra</v>
      </c>
      <c r="B185" s="7" t="s">
        <v>537</v>
      </c>
      <c r="C185" s="6">
        <v>384</v>
      </c>
      <c r="D185" s="12" t="s">
        <v>24</v>
      </c>
      <c r="E185" s="12" t="s">
        <v>556</v>
      </c>
    </row>
    <row r="186" spans="1:5">
      <c r="A186" s="12" t="str">
        <f t="shared" si="5"/>
        <v>lrā</v>
      </c>
      <c r="B186" s="7" t="s">
        <v>538</v>
      </c>
      <c r="C186" s="6">
        <v>385</v>
      </c>
      <c r="D186" s="12" t="s">
        <v>24</v>
      </c>
      <c r="E186" s="12" t="s">
        <v>557</v>
      </c>
    </row>
    <row r="187" spans="1:5">
      <c r="A187" s="12" t="str">
        <f t="shared" si="5"/>
        <v>lya</v>
      </c>
      <c r="B187" s="7" t="s">
        <v>539</v>
      </c>
      <c r="C187" s="6">
        <v>386</v>
      </c>
      <c r="D187" s="12" t="s">
        <v>24</v>
      </c>
      <c r="E187" s="12" t="s">
        <v>558</v>
      </c>
    </row>
    <row r="188" spans="1:5">
      <c r="A188" s="12" t="str">
        <f t="shared" si="5"/>
        <v>lyā</v>
      </c>
      <c r="B188" s="7" t="s">
        <v>540</v>
      </c>
      <c r="C188" s="6">
        <v>387</v>
      </c>
      <c r="D188" s="12" t="s">
        <v>24</v>
      </c>
      <c r="E188" s="12" t="s">
        <v>559</v>
      </c>
    </row>
    <row r="189" spans="1:5">
      <c r="A189" s="12" t="str">
        <f t="shared" si="5"/>
        <v>vra</v>
      </c>
      <c r="B189" s="7" t="s">
        <v>426</v>
      </c>
      <c r="C189" s="6">
        <v>398</v>
      </c>
      <c r="D189" s="12" t="s">
        <v>25</v>
      </c>
      <c r="E189" s="12" t="s">
        <v>556</v>
      </c>
    </row>
    <row r="190" spans="1:5">
      <c r="A190" s="12" t="str">
        <f t="shared" si="5"/>
        <v>vrā</v>
      </c>
      <c r="B190" s="7" t="s">
        <v>541</v>
      </c>
      <c r="C190" s="6">
        <v>399</v>
      </c>
      <c r="D190" s="12" t="s">
        <v>25</v>
      </c>
      <c r="E190" s="12" t="s">
        <v>557</v>
      </c>
    </row>
    <row r="191" spans="1:5">
      <c r="A191" s="12" t="str">
        <f t="shared" si="5"/>
        <v>vya</v>
      </c>
      <c r="B191" s="7" t="s">
        <v>453</v>
      </c>
      <c r="C191" s="6">
        <v>400</v>
      </c>
      <c r="D191" s="12" t="s">
        <v>25</v>
      </c>
      <c r="E191" s="12" t="s">
        <v>558</v>
      </c>
    </row>
    <row r="192" spans="1:5">
      <c r="A192" s="12" t="str">
        <f t="shared" si="5"/>
        <v>vyā</v>
      </c>
      <c r="B192" s="7" t="s">
        <v>542</v>
      </c>
      <c r="C192" s="6">
        <v>401</v>
      </c>
      <c r="D192" s="12" t="s">
        <v>25</v>
      </c>
      <c r="E192" s="12" t="s">
        <v>559</v>
      </c>
    </row>
    <row r="193" spans="1:5">
      <c r="A193" s="12" t="str">
        <f t="shared" si="5"/>
        <v>sra</v>
      </c>
      <c r="B193" s="7" t="s">
        <v>427</v>
      </c>
      <c r="C193" s="6">
        <v>412</v>
      </c>
      <c r="D193" s="12" t="s">
        <v>28</v>
      </c>
      <c r="E193" s="12" t="s">
        <v>556</v>
      </c>
    </row>
    <row r="194" spans="1:5">
      <c r="A194" s="12" t="str">
        <f t="shared" si="5"/>
        <v>srā</v>
      </c>
      <c r="B194" s="7" t="s">
        <v>543</v>
      </c>
      <c r="C194" s="6">
        <v>413</v>
      </c>
      <c r="D194" s="12" t="s">
        <v>28</v>
      </c>
      <c r="E194" s="12" t="s">
        <v>557</v>
      </c>
    </row>
    <row r="195" spans="1:5">
      <c r="A195" s="12" t="str">
        <f t="shared" si="5"/>
        <v>sya</v>
      </c>
      <c r="B195" s="7" t="s">
        <v>454</v>
      </c>
      <c r="C195" s="6">
        <v>414</v>
      </c>
      <c r="D195" s="12" t="s">
        <v>28</v>
      </c>
      <c r="E195" s="12" t="s">
        <v>558</v>
      </c>
    </row>
    <row r="196" spans="1:5">
      <c r="A196" s="12" t="str">
        <f t="shared" si="5"/>
        <v>syā</v>
      </c>
      <c r="B196" s="7" t="s">
        <v>544</v>
      </c>
      <c r="C196" s="6">
        <v>415</v>
      </c>
      <c r="D196" s="12" t="s">
        <v>28</v>
      </c>
      <c r="E196" s="12" t="s">
        <v>559</v>
      </c>
    </row>
    <row r="197" spans="1:5">
      <c r="A197" s="12" t="str">
        <f t="shared" si="5"/>
        <v>hra</v>
      </c>
      <c r="B197" s="7" t="s">
        <v>428</v>
      </c>
      <c r="C197" s="6">
        <v>426</v>
      </c>
      <c r="D197" s="12" t="s">
        <v>29</v>
      </c>
      <c r="E197" s="12" t="s">
        <v>556</v>
      </c>
    </row>
    <row r="198" spans="1:5">
      <c r="A198" s="12" t="str">
        <f t="shared" si="5"/>
        <v>hrā</v>
      </c>
      <c r="B198" s="7" t="s">
        <v>545</v>
      </c>
      <c r="C198" s="6">
        <v>427</v>
      </c>
      <c r="D198" s="12" t="s">
        <v>29</v>
      </c>
      <c r="E198" s="12" t="s">
        <v>557</v>
      </c>
    </row>
    <row r="199" spans="1:5">
      <c r="A199" s="12" t="str">
        <f t="shared" si="5"/>
        <v>hya</v>
      </c>
      <c r="B199" s="7" t="s">
        <v>455</v>
      </c>
      <c r="C199" s="6">
        <v>428</v>
      </c>
      <c r="D199" s="12" t="s">
        <v>29</v>
      </c>
      <c r="E199" s="12" t="s">
        <v>558</v>
      </c>
    </row>
    <row r="200" spans="1:5">
      <c r="A200" s="12" t="str">
        <f t="shared" si="5"/>
        <v>hyā</v>
      </c>
      <c r="B200" s="7" t="s">
        <v>546</v>
      </c>
      <c r="C200" s="6">
        <v>429</v>
      </c>
      <c r="D200" s="12" t="s">
        <v>29</v>
      </c>
      <c r="E200" s="12" t="s">
        <v>559</v>
      </c>
    </row>
    <row r="201" spans="1:5">
      <c r="A201" s="12" t="str">
        <f t="shared" si="5"/>
        <v>ḷra</v>
      </c>
      <c r="B201" s="7" t="s">
        <v>429</v>
      </c>
      <c r="C201" s="6">
        <v>440</v>
      </c>
      <c r="D201" s="12" t="s">
        <v>554</v>
      </c>
      <c r="E201" s="12" t="s">
        <v>556</v>
      </c>
    </row>
    <row r="202" spans="1:5">
      <c r="A202" s="12" t="str">
        <f t="shared" si="5"/>
        <v>ḷrā</v>
      </c>
      <c r="B202" s="7" t="s">
        <v>547</v>
      </c>
      <c r="C202" s="6">
        <v>441</v>
      </c>
      <c r="D202" s="12" t="s">
        <v>554</v>
      </c>
      <c r="E202" s="12" t="s">
        <v>557</v>
      </c>
    </row>
    <row r="203" spans="1:5">
      <c r="A203" s="12" t="str">
        <f t="shared" si="5"/>
        <v>ḷya</v>
      </c>
      <c r="B203" s="7" t="s">
        <v>456</v>
      </c>
      <c r="C203" s="6">
        <v>442</v>
      </c>
      <c r="D203" s="12" t="s">
        <v>554</v>
      </c>
      <c r="E203" s="12" t="s">
        <v>558</v>
      </c>
    </row>
    <row r="204" spans="1:5">
      <c r="A204" s="12" t="str">
        <f t="shared" si="5"/>
        <v>ḷyā</v>
      </c>
      <c r="B204" s="7" t="s">
        <v>548</v>
      </c>
      <c r="C204" s="6">
        <v>443</v>
      </c>
      <c r="D204" s="12" t="s">
        <v>554</v>
      </c>
      <c r="E204" s="12" t="s">
        <v>559</v>
      </c>
    </row>
    <row r="205" spans="1:5">
      <c r="A205" s="12" t="s">
        <v>472</v>
      </c>
      <c r="B205" s="7" t="s">
        <v>65</v>
      </c>
      <c r="C205" s="6">
        <v>19</v>
      </c>
      <c r="D205" s="12"/>
      <c r="E205" s="12"/>
    </row>
    <row r="206" spans="1:5">
      <c r="A206" s="12" t="s">
        <v>473</v>
      </c>
      <c r="B206" s="7" t="s">
        <v>98</v>
      </c>
      <c r="C206" s="6">
        <v>20</v>
      </c>
      <c r="D206" s="12"/>
      <c r="E206" s="12"/>
    </row>
    <row r="207" spans="1:5">
      <c r="A207" s="12" t="s">
        <v>474</v>
      </c>
      <c r="B207" s="7" t="s">
        <v>131</v>
      </c>
      <c r="C207" s="6">
        <v>21</v>
      </c>
      <c r="D207" s="12"/>
      <c r="E207" s="12"/>
    </row>
    <row r="208" spans="1:5">
      <c r="A208" s="12" t="s">
        <v>475</v>
      </c>
      <c r="B208" s="7" t="s">
        <v>164</v>
      </c>
      <c r="C208" s="6">
        <v>22</v>
      </c>
      <c r="D208" s="12"/>
      <c r="E208" s="12"/>
    </row>
    <row r="209" spans="1:5">
      <c r="A209" s="12" t="s">
        <v>476</v>
      </c>
      <c r="B209" s="15" t="s">
        <v>196</v>
      </c>
      <c r="C209" s="6">
        <v>23</v>
      </c>
      <c r="D209" s="12"/>
      <c r="E209" s="12"/>
    </row>
    <row r="210" spans="1:5">
      <c r="A210" s="12" t="s">
        <v>477</v>
      </c>
      <c r="B210" s="15" t="s">
        <v>229</v>
      </c>
      <c r="C210" s="6">
        <v>24</v>
      </c>
      <c r="D210" s="12"/>
      <c r="E210" s="12"/>
    </row>
    <row r="211" spans="1:5">
      <c r="A211" s="12" t="s">
        <v>478</v>
      </c>
      <c r="B211" s="7" t="s">
        <v>300</v>
      </c>
      <c r="C211" s="6">
        <v>25</v>
      </c>
      <c r="D211" s="12"/>
      <c r="E211" s="12"/>
    </row>
    <row r="212" spans="1:5">
      <c r="A212" s="12" t="s">
        <v>479</v>
      </c>
      <c r="B212" s="7" t="s">
        <v>369</v>
      </c>
      <c r="C212" s="6">
        <v>26</v>
      </c>
      <c r="D212" s="12"/>
      <c r="E212" s="12"/>
    </row>
    <row r="213" spans="1:5">
      <c r="A213" s="12" t="str">
        <f t="shared" ref="A213:A244" si="6">CONCATENATE(D213,E213)</f>
        <v>kh</v>
      </c>
      <c r="B213" s="16" t="s">
        <v>32</v>
      </c>
      <c r="C213" s="6">
        <v>33</v>
      </c>
      <c r="D213" s="11" t="s">
        <v>1</v>
      </c>
      <c r="E213" s="16"/>
    </row>
    <row r="214" spans="1:5">
      <c r="A214" s="12" t="str">
        <f t="shared" si="6"/>
        <v>ga</v>
      </c>
      <c r="B214" s="7" t="s">
        <v>67</v>
      </c>
      <c r="C214" s="6">
        <v>48</v>
      </c>
      <c r="D214" s="12" t="s">
        <v>2</v>
      </c>
      <c r="E214" s="12" t="s">
        <v>63</v>
      </c>
    </row>
    <row r="215" spans="1:5">
      <c r="A215" s="12" t="str">
        <f t="shared" si="6"/>
        <v>gā</v>
      </c>
      <c r="B215" s="7" t="s">
        <v>100</v>
      </c>
      <c r="C215" s="6">
        <v>49</v>
      </c>
      <c r="D215" s="12" t="s">
        <v>2</v>
      </c>
      <c r="E215" s="12" t="s">
        <v>96</v>
      </c>
    </row>
    <row r="216" spans="1:5">
      <c r="A216" s="12" t="str">
        <f t="shared" si="6"/>
        <v>gi</v>
      </c>
      <c r="B216" s="7" t="s">
        <v>133</v>
      </c>
      <c r="C216" s="6">
        <v>50</v>
      </c>
      <c r="D216" s="12" t="s">
        <v>2</v>
      </c>
      <c r="E216" s="12" t="s">
        <v>129</v>
      </c>
    </row>
    <row r="217" spans="1:5">
      <c r="A217" s="12" t="str">
        <f t="shared" si="6"/>
        <v>gī</v>
      </c>
      <c r="B217" s="7" t="s">
        <v>166</v>
      </c>
      <c r="C217" s="6">
        <v>51</v>
      </c>
      <c r="D217" s="12" t="s">
        <v>2</v>
      </c>
      <c r="E217" s="12" t="s">
        <v>162</v>
      </c>
    </row>
    <row r="218" spans="1:5">
      <c r="A218" s="12" t="str">
        <f t="shared" si="6"/>
        <v>gu</v>
      </c>
      <c r="B218" s="15" t="s">
        <v>198</v>
      </c>
      <c r="C218" s="6">
        <v>52</v>
      </c>
      <c r="D218" s="12" t="s">
        <v>2</v>
      </c>
      <c r="E218" s="12" t="s">
        <v>194</v>
      </c>
    </row>
    <row r="219" spans="1:5">
      <c r="A219" s="12" t="str">
        <f t="shared" si="6"/>
        <v>gū</v>
      </c>
      <c r="B219" s="15" t="s">
        <v>231</v>
      </c>
      <c r="C219" s="6">
        <v>53</v>
      </c>
      <c r="D219" s="12" t="s">
        <v>2</v>
      </c>
      <c r="E219" s="12" t="s">
        <v>227</v>
      </c>
    </row>
    <row r="220" spans="1:5">
      <c r="A220" s="12" t="str">
        <f t="shared" si="6"/>
        <v>ge</v>
      </c>
      <c r="B220" s="7" t="s">
        <v>302</v>
      </c>
      <c r="C220" s="6">
        <v>54</v>
      </c>
      <c r="D220" s="12" t="s">
        <v>2</v>
      </c>
      <c r="E220" s="12" t="s">
        <v>260</v>
      </c>
    </row>
    <row r="221" spans="1:5">
      <c r="A221" s="12" t="str">
        <f t="shared" si="6"/>
        <v>go</v>
      </c>
      <c r="B221" s="7" t="s">
        <v>371</v>
      </c>
      <c r="C221" s="6">
        <v>55</v>
      </c>
      <c r="D221" s="12" t="s">
        <v>2</v>
      </c>
      <c r="E221" s="12" t="s">
        <v>330</v>
      </c>
    </row>
    <row r="222" spans="1:5">
      <c r="A222" s="12" t="str">
        <f t="shared" si="6"/>
        <v>gh</v>
      </c>
      <c r="B222" s="16" t="s">
        <v>34</v>
      </c>
      <c r="C222" s="6">
        <v>61</v>
      </c>
      <c r="D222" s="12" t="s">
        <v>3</v>
      </c>
    </row>
    <row r="223" spans="1:5">
      <c r="A223" s="12" t="str">
        <f t="shared" si="6"/>
        <v>ca</v>
      </c>
      <c r="B223" s="14" t="s">
        <v>69</v>
      </c>
      <c r="C223" s="6">
        <v>76</v>
      </c>
      <c r="D223" s="13" t="s">
        <v>5</v>
      </c>
      <c r="E223" s="12" t="s">
        <v>63</v>
      </c>
    </row>
    <row r="224" spans="1:5">
      <c r="A224" s="12" t="str">
        <f t="shared" si="6"/>
        <v>cā</v>
      </c>
      <c r="B224" s="14" t="s">
        <v>102</v>
      </c>
      <c r="C224" s="6">
        <v>77</v>
      </c>
      <c r="D224" s="13" t="s">
        <v>5</v>
      </c>
      <c r="E224" s="12" t="s">
        <v>96</v>
      </c>
    </row>
    <row r="225" spans="1:5">
      <c r="A225" s="12" t="str">
        <f t="shared" si="6"/>
        <v>ci</v>
      </c>
      <c r="B225" s="14" t="s">
        <v>135</v>
      </c>
      <c r="C225" s="6">
        <v>78</v>
      </c>
      <c r="D225" s="13" t="s">
        <v>5</v>
      </c>
      <c r="E225" s="12" t="s">
        <v>129</v>
      </c>
    </row>
    <row r="226" spans="1:5">
      <c r="A226" s="12" t="str">
        <f t="shared" si="6"/>
        <v>cī</v>
      </c>
      <c r="B226" s="14" t="s">
        <v>168</v>
      </c>
      <c r="C226" s="6">
        <v>79</v>
      </c>
      <c r="D226" s="13" t="s">
        <v>5</v>
      </c>
      <c r="E226" s="12" t="s">
        <v>162</v>
      </c>
    </row>
    <row r="227" spans="1:5">
      <c r="A227" s="12" t="str">
        <f t="shared" si="6"/>
        <v>cu</v>
      </c>
      <c r="B227" s="14" t="s">
        <v>200</v>
      </c>
      <c r="C227" s="6">
        <v>80</v>
      </c>
      <c r="D227" s="13" t="s">
        <v>5</v>
      </c>
      <c r="E227" s="12" t="s">
        <v>194</v>
      </c>
    </row>
    <row r="228" spans="1:5">
      <c r="A228" s="12" t="str">
        <f t="shared" si="6"/>
        <v>cū</v>
      </c>
      <c r="B228" s="14" t="s">
        <v>233</v>
      </c>
      <c r="C228" s="6">
        <v>81</v>
      </c>
      <c r="D228" s="13" t="s">
        <v>5</v>
      </c>
      <c r="E228" s="12" t="s">
        <v>227</v>
      </c>
    </row>
    <row r="229" spans="1:5">
      <c r="A229" s="12" t="str">
        <f t="shared" si="6"/>
        <v>ce</v>
      </c>
      <c r="B229" s="14" t="s">
        <v>304</v>
      </c>
      <c r="C229" s="6">
        <v>82</v>
      </c>
      <c r="D229" s="13" t="s">
        <v>5</v>
      </c>
      <c r="E229" s="12" t="s">
        <v>260</v>
      </c>
    </row>
    <row r="230" spans="1:5">
      <c r="A230" s="12" t="str">
        <f t="shared" si="6"/>
        <v>co</v>
      </c>
      <c r="B230" s="14" t="s">
        <v>373</v>
      </c>
      <c r="C230" s="6">
        <v>83</v>
      </c>
      <c r="D230" s="13" t="s">
        <v>5</v>
      </c>
      <c r="E230" s="12" t="s">
        <v>330</v>
      </c>
    </row>
    <row r="231" spans="1:5">
      <c r="A231" s="12" t="str">
        <f t="shared" si="6"/>
        <v>ch</v>
      </c>
      <c r="B231" s="16" t="s">
        <v>37</v>
      </c>
      <c r="C231" s="6">
        <v>89</v>
      </c>
      <c r="D231" s="12" t="s">
        <v>6</v>
      </c>
    </row>
    <row r="232" spans="1:5">
      <c r="A232" s="12" t="str">
        <f t="shared" si="6"/>
        <v>ja</v>
      </c>
      <c r="B232" s="7" t="s">
        <v>71</v>
      </c>
      <c r="C232" s="6">
        <v>104</v>
      </c>
      <c r="D232" s="12" t="s">
        <v>7</v>
      </c>
      <c r="E232" s="12" t="s">
        <v>63</v>
      </c>
    </row>
    <row r="233" spans="1:5">
      <c r="A233" s="12" t="str">
        <f t="shared" si="6"/>
        <v>jā</v>
      </c>
      <c r="B233" s="7" t="s">
        <v>104</v>
      </c>
      <c r="C233" s="6">
        <v>105</v>
      </c>
      <c r="D233" s="12" t="s">
        <v>7</v>
      </c>
      <c r="E233" s="12" t="s">
        <v>96</v>
      </c>
    </row>
    <row r="234" spans="1:5">
      <c r="A234" s="12" t="str">
        <f t="shared" si="6"/>
        <v>ji</v>
      </c>
      <c r="B234" s="7" t="s">
        <v>137</v>
      </c>
      <c r="C234" s="6">
        <v>106</v>
      </c>
      <c r="D234" s="12" t="s">
        <v>7</v>
      </c>
      <c r="E234" s="12" t="s">
        <v>129</v>
      </c>
    </row>
    <row r="235" spans="1:5">
      <c r="A235" s="12" t="str">
        <f t="shared" si="6"/>
        <v>jī</v>
      </c>
      <c r="B235" s="7" t="s">
        <v>170</v>
      </c>
      <c r="C235" s="6">
        <v>107</v>
      </c>
      <c r="D235" s="12" t="s">
        <v>7</v>
      </c>
      <c r="E235" s="12" t="s">
        <v>162</v>
      </c>
    </row>
    <row r="236" spans="1:5">
      <c r="A236" s="12" t="str">
        <f t="shared" si="6"/>
        <v>ju</v>
      </c>
      <c r="B236" s="7" t="s">
        <v>202</v>
      </c>
      <c r="C236" s="6">
        <v>108</v>
      </c>
      <c r="D236" s="12" t="s">
        <v>7</v>
      </c>
      <c r="E236" s="12" t="s">
        <v>194</v>
      </c>
    </row>
    <row r="237" spans="1:5">
      <c r="A237" s="12" t="str">
        <f t="shared" si="6"/>
        <v>jū</v>
      </c>
      <c r="B237" s="7" t="s">
        <v>235</v>
      </c>
      <c r="C237" s="6">
        <v>109</v>
      </c>
      <c r="D237" s="12" t="s">
        <v>7</v>
      </c>
      <c r="E237" s="12" t="s">
        <v>227</v>
      </c>
    </row>
    <row r="238" spans="1:5">
      <c r="A238" s="12" t="str">
        <f t="shared" si="6"/>
        <v>je</v>
      </c>
      <c r="B238" s="7" t="s">
        <v>306</v>
      </c>
      <c r="C238" s="6">
        <v>110</v>
      </c>
      <c r="D238" s="12" t="s">
        <v>7</v>
      </c>
      <c r="E238" s="12" t="s">
        <v>260</v>
      </c>
    </row>
    <row r="239" spans="1:5">
      <c r="A239" s="12" t="str">
        <f t="shared" si="6"/>
        <v>jo</v>
      </c>
      <c r="B239" s="7" t="s">
        <v>375</v>
      </c>
      <c r="C239" s="6">
        <v>111</v>
      </c>
      <c r="D239" s="12" t="s">
        <v>7</v>
      </c>
      <c r="E239" s="12" t="s">
        <v>330</v>
      </c>
    </row>
    <row r="240" spans="1:5">
      <c r="A240" s="12" t="str">
        <f t="shared" si="6"/>
        <v>jh</v>
      </c>
      <c r="B240" s="16" t="s">
        <v>39</v>
      </c>
      <c r="C240" s="6">
        <v>117</v>
      </c>
      <c r="D240" s="12" t="s">
        <v>8</v>
      </c>
    </row>
    <row r="241" spans="1:5">
      <c r="A241" s="12" t="str">
        <f t="shared" si="6"/>
        <v>ña</v>
      </c>
      <c r="B241" s="7" t="s">
        <v>73</v>
      </c>
      <c r="C241" s="6">
        <v>132</v>
      </c>
      <c r="D241" s="12" t="s">
        <v>9</v>
      </c>
      <c r="E241" s="12" t="s">
        <v>63</v>
      </c>
    </row>
    <row r="242" spans="1:5">
      <c r="A242" s="12" t="str">
        <f t="shared" si="6"/>
        <v>ñā</v>
      </c>
      <c r="B242" s="7" t="s">
        <v>106</v>
      </c>
      <c r="C242" s="6">
        <v>133</v>
      </c>
      <c r="D242" s="12" t="s">
        <v>9</v>
      </c>
      <c r="E242" s="12" t="s">
        <v>96</v>
      </c>
    </row>
    <row r="243" spans="1:5">
      <c r="A243" s="12" t="str">
        <f t="shared" si="6"/>
        <v>ñi</v>
      </c>
      <c r="B243" s="7" t="s">
        <v>139</v>
      </c>
      <c r="C243" s="6">
        <v>134</v>
      </c>
      <c r="D243" s="12" t="s">
        <v>9</v>
      </c>
      <c r="E243" s="12" t="s">
        <v>129</v>
      </c>
    </row>
    <row r="244" spans="1:5">
      <c r="A244" s="12" t="str">
        <f t="shared" si="6"/>
        <v>ñī</v>
      </c>
      <c r="B244" s="7" t="s">
        <v>172</v>
      </c>
      <c r="C244" s="6">
        <v>135</v>
      </c>
      <c r="D244" s="12" t="s">
        <v>9</v>
      </c>
      <c r="E244" s="12" t="s">
        <v>162</v>
      </c>
    </row>
    <row r="245" spans="1:5">
      <c r="A245" s="12" t="str">
        <f t="shared" ref="A245:A276" si="7">CONCATENATE(D245,E245)</f>
        <v>ñu</v>
      </c>
      <c r="B245" s="7" t="s">
        <v>204</v>
      </c>
      <c r="C245" s="6">
        <v>136</v>
      </c>
      <c r="D245" s="12" t="s">
        <v>9</v>
      </c>
      <c r="E245" s="12" t="s">
        <v>194</v>
      </c>
    </row>
    <row r="246" spans="1:5">
      <c r="A246" s="12" t="str">
        <f t="shared" si="7"/>
        <v>ñū</v>
      </c>
      <c r="B246" s="7" t="s">
        <v>237</v>
      </c>
      <c r="C246" s="6">
        <v>137</v>
      </c>
      <c r="D246" s="12" t="s">
        <v>9</v>
      </c>
      <c r="E246" s="12" t="s">
        <v>227</v>
      </c>
    </row>
    <row r="247" spans="1:5">
      <c r="A247" s="12" t="str">
        <f t="shared" si="7"/>
        <v>ñe</v>
      </c>
      <c r="B247" s="7" t="s">
        <v>308</v>
      </c>
      <c r="C247" s="6">
        <v>138</v>
      </c>
      <c r="D247" s="12" t="s">
        <v>9</v>
      </c>
      <c r="E247" s="12" t="s">
        <v>260</v>
      </c>
    </row>
    <row r="248" spans="1:5">
      <c r="A248" s="12" t="str">
        <f t="shared" si="7"/>
        <v>ño</v>
      </c>
      <c r="B248" s="7" t="s">
        <v>377</v>
      </c>
      <c r="C248" s="6">
        <v>139</v>
      </c>
      <c r="D248" s="12" t="s">
        <v>9</v>
      </c>
      <c r="E248" s="12" t="s">
        <v>330</v>
      </c>
    </row>
    <row r="249" spans="1:5">
      <c r="A249" s="12" t="str">
        <f t="shared" si="7"/>
        <v>ṭa</v>
      </c>
      <c r="B249" s="14" t="s">
        <v>74</v>
      </c>
      <c r="C249" s="6">
        <v>146</v>
      </c>
      <c r="D249" s="13" t="s">
        <v>549</v>
      </c>
      <c r="E249" s="12" t="s">
        <v>63</v>
      </c>
    </row>
    <row r="250" spans="1:5">
      <c r="A250" s="12" t="str">
        <f t="shared" si="7"/>
        <v>ṭā</v>
      </c>
      <c r="B250" s="14" t="s">
        <v>107</v>
      </c>
      <c r="C250" s="6">
        <v>147</v>
      </c>
      <c r="D250" s="13" t="s">
        <v>549</v>
      </c>
      <c r="E250" s="12" t="s">
        <v>96</v>
      </c>
    </row>
    <row r="251" spans="1:5">
      <c r="A251" s="12" t="str">
        <f t="shared" si="7"/>
        <v>ṭi</v>
      </c>
      <c r="B251" s="14" t="s">
        <v>140</v>
      </c>
      <c r="C251" s="6">
        <v>148</v>
      </c>
      <c r="D251" s="13" t="s">
        <v>549</v>
      </c>
      <c r="E251" s="12" t="s">
        <v>129</v>
      </c>
    </row>
    <row r="252" spans="1:5">
      <c r="A252" s="12" t="str">
        <f t="shared" si="7"/>
        <v>ṭī</v>
      </c>
      <c r="B252" s="14" t="s">
        <v>173</v>
      </c>
      <c r="C252" s="6">
        <v>149</v>
      </c>
      <c r="D252" s="13" t="s">
        <v>549</v>
      </c>
      <c r="E252" s="12" t="s">
        <v>162</v>
      </c>
    </row>
    <row r="253" spans="1:5">
      <c r="A253" s="12" t="str">
        <f t="shared" si="7"/>
        <v>ṭu</v>
      </c>
      <c r="B253" s="14" t="s">
        <v>205</v>
      </c>
      <c r="C253" s="6">
        <v>150</v>
      </c>
      <c r="D253" s="13" t="s">
        <v>549</v>
      </c>
      <c r="E253" s="12" t="s">
        <v>194</v>
      </c>
    </row>
    <row r="254" spans="1:5">
      <c r="A254" s="12" t="str">
        <f t="shared" si="7"/>
        <v>ṭū</v>
      </c>
      <c r="B254" s="14" t="s">
        <v>238</v>
      </c>
      <c r="C254" s="6">
        <v>151</v>
      </c>
      <c r="D254" s="13" t="s">
        <v>549</v>
      </c>
      <c r="E254" s="12" t="s">
        <v>227</v>
      </c>
    </row>
    <row r="255" spans="1:5">
      <c r="A255" s="12" t="str">
        <f t="shared" si="7"/>
        <v>ṭe</v>
      </c>
      <c r="B255" s="14" t="s">
        <v>309</v>
      </c>
      <c r="C255" s="6">
        <v>152</v>
      </c>
      <c r="D255" s="13" t="s">
        <v>549</v>
      </c>
      <c r="E255" s="12" t="s">
        <v>260</v>
      </c>
    </row>
    <row r="256" spans="1:5">
      <c r="A256" s="12" t="str">
        <f t="shared" si="7"/>
        <v>ṭo</v>
      </c>
      <c r="B256" s="14" t="s">
        <v>378</v>
      </c>
      <c r="C256" s="6">
        <v>153</v>
      </c>
      <c r="D256" s="13" t="s">
        <v>549</v>
      </c>
      <c r="E256" s="12" t="s">
        <v>330</v>
      </c>
    </row>
    <row r="257" spans="1:5">
      <c r="A257" s="12" t="str">
        <f t="shared" si="7"/>
        <v>ṭh</v>
      </c>
      <c r="B257" s="16" t="s">
        <v>42</v>
      </c>
      <c r="C257" s="6">
        <v>159</v>
      </c>
      <c r="D257" s="12" t="s">
        <v>550</v>
      </c>
    </row>
    <row r="258" spans="1:5">
      <c r="A258" s="12" t="str">
        <f t="shared" si="7"/>
        <v>ḍa</v>
      </c>
      <c r="B258" s="7" t="s">
        <v>76</v>
      </c>
      <c r="C258" s="6">
        <v>174</v>
      </c>
      <c r="D258" s="12" t="s">
        <v>551</v>
      </c>
      <c r="E258" s="12" t="s">
        <v>63</v>
      </c>
    </row>
    <row r="259" spans="1:5">
      <c r="A259" s="12" t="str">
        <f t="shared" si="7"/>
        <v>ḍā</v>
      </c>
      <c r="B259" s="7" t="s">
        <v>109</v>
      </c>
      <c r="C259" s="6">
        <v>175</v>
      </c>
      <c r="D259" s="12" t="s">
        <v>551</v>
      </c>
      <c r="E259" s="12" t="s">
        <v>96</v>
      </c>
    </row>
    <row r="260" spans="1:5">
      <c r="A260" s="12" t="str">
        <f t="shared" si="7"/>
        <v>ḍi</v>
      </c>
      <c r="B260" s="7" t="s">
        <v>142</v>
      </c>
      <c r="C260" s="6">
        <v>176</v>
      </c>
      <c r="D260" s="12" t="s">
        <v>551</v>
      </c>
      <c r="E260" s="12" t="s">
        <v>129</v>
      </c>
    </row>
    <row r="261" spans="1:5">
      <c r="A261" s="12" t="str">
        <f t="shared" si="7"/>
        <v>ḍī</v>
      </c>
      <c r="B261" s="7" t="s">
        <v>175</v>
      </c>
      <c r="C261" s="6">
        <v>177</v>
      </c>
      <c r="D261" s="12" t="s">
        <v>551</v>
      </c>
      <c r="E261" s="12" t="s">
        <v>162</v>
      </c>
    </row>
    <row r="262" spans="1:5">
      <c r="A262" s="12" t="str">
        <f t="shared" si="7"/>
        <v>ḍu</v>
      </c>
      <c r="B262" s="7" t="s">
        <v>207</v>
      </c>
      <c r="C262" s="6">
        <v>178</v>
      </c>
      <c r="D262" s="12" t="s">
        <v>551</v>
      </c>
      <c r="E262" s="12" t="s">
        <v>194</v>
      </c>
    </row>
    <row r="263" spans="1:5">
      <c r="A263" s="12" t="str">
        <f t="shared" si="7"/>
        <v>ḍū</v>
      </c>
      <c r="B263" s="7" t="s">
        <v>240</v>
      </c>
      <c r="C263" s="6">
        <v>179</v>
      </c>
      <c r="D263" s="12" t="s">
        <v>551</v>
      </c>
      <c r="E263" s="12" t="s">
        <v>227</v>
      </c>
    </row>
    <row r="264" spans="1:5">
      <c r="A264" s="12" t="str">
        <f t="shared" si="7"/>
        <v>ḍe</v>
      </c>
      <c r="B264" s="7" t="s">
        <v>311</v>
      </c>
      <c r="C264" s="6">
        <v>180</v>
      </c>
      <c r="D264" s="12" t="s">
        <v>551</v>
      </c>
      <c r="E264" s="12" t="s">
        <v>260</v>
      </c>
    </row>
    <row r="265" spans="1:5">
      <c r="A265" s="12" t="str">
        <f t="shared" si="7"/>
        <v>ḍo</v>
      </c>
      <c r="B265" s="7" t="s">
        <v>380</v>
      </c>
      <c r="C265" s="6">
        <v>181</v>
      </c>
      <c r="D265" s="12" t="s">
        <v>551</v>
      </c>
      <c r="E265" s="12" t="s">
        <v>330</v>
      </c>
    </row>
    <row r="266" spans="1:5">
      <c r="A266" s="12" t="str">
        <f t="shared" si="7"/>
        <v>ḍh</v>
      </c>
      <c r="B266" s="16" t="s">
        <v>44</v>
      </c>
      <c r="C266" s="6">
        <v>187</v>
      </c>
      <c r="D266" s="12" t="s">
        <v>552</v>
      </c>
    </row>
    <row r="267" spans="1:5">
      <c r="A267" s="12" t="str">
        <f t="shared" si="7"/>
        <v>ṇa</v>
      </c>
      <c r="B267" s="7" t="s">
        <v>78</v>
      </c>
      <c r="C267" s="6">
        <v>202</v>
      </c>
      <c r="D267" s="12" t="s">
        <v>553</v>
      </c>
      <c r="E267" s="12" t="s">
        <v>63</v>
      </c>
    </row>
    <row r="268" spans="1:5">
      <c r="A268" s="12" t="str">
        <f t="shared" si="7"/>
        <v>ṇā</v>
      </c>
      <c r="B268" s="7" t="s">
        <v>111</v>
      </c>
      <c r="C268" s="6">
        <v>203</v>
      </c>
      <c r="D268" s="12" t="s">
        <v>553</v>
      </c>
      <c r="E268" s="12" t="s">
        <v>96</v>
      </c>
    </row>
    <row r="269" spans="1:5">
      <c r="A269" s="12" t="str">
        <f t="shared" si="7"/>
        <v>ṇi</v>
      </c>
      <c r="B269" s="7" t="s">
        <v>144</v>
      </c>
      <c r="C269" s="6">
        <v>204</v>
      </c>
      <c r="D269" s="12" t="s">
        <v>553</v>
      </c>
      <c r="E269" s="12" t="s">
        <v>129</v>
      </c>
    </row>
    <row r="270" spans="1:5">
      <c r="A270" s="12" t="str">
        <f t="shared" si="7"/>
        <v>ṇī</v>
      </c>
      <c r="B270" s="7" t="s">
        <v>177</v>
      </c>
      <c r="C270" s="6">
        <v>205</v>
      </c>
      <c r="D270" s="12" t="s">
        <v>553</v>
      </c>
      <c r="E270" s="12" t="s">
        <v>162</v>
      </c>
    </row>
    <row r="271" spans="1:5">
      <c r="A271" s="12" t="str">
        <f t="shared" si="7"/>
        <v>ṇu</v>
      </c>
      <c r="B271" s="7" t="s">
        <v>209</v>
      </c>
      <c r="C271" s="6">
        <v>206</v>
      </c>
      <c r="D271" s="12" t="s">
        <v>553</v>
      </c>
      <c r="E271" s="12" t="s">
        <v>194</v>
      </c>
    </row>
    <row r="272" spans="1:5">
      <c r="A272" s="12" t="str">
        <f t="shared" si="7"/>
        <v>ṇū</v>
      </c>
      <c r="B272" s="7" t="s">
        <v>242</v>
      </c>
      <c r="C272" s="6">
        <v>207</v>
      </c>
      <c r="D272" s="12" t="s">
        <v>553</v>
      </c>
      <c r="E272" s="12" t="s">
        <v>227</v>
      </c>
    </row>
    <row r="273" spans="1:5">
      <c r="A273" s="12" t="str">
        <f t="shared" si="7"/>
        <v>ṇe</v>
      </c>
      <c r="B273" s="7" t="s">
        <v>313</v>
      </c>
      <c r="C273" s="6">
        <v>208</v>
      </c>
      <c r="D273" s="12" t="s">
        <v>553</v>
      </c>
      <c r="E273" s="12" t="s">
        <v>260</v>
      </c>
    </row>
    <row r="274" spans="1:5">
      <c r="A274" s="12" t="str">
        <f t="shared" si="7"/>
        <v>ṇo</v>
      </c>
      <c r="B274" s="7" t="s">
        <v>382</v>
      </c>
      <c r="C274" s="6">
        <v>209</v>
      </c>
      <c r="D274" s="12" t="s">
        <v>553</v>
      </c>
      <c r="E274" s="12" t="s">
        <v>330</v>
      </c>
    </row>
    <row r="275" spans="1:5">
      <c r="A275" s="12" t="str">
        <f t="shared" si="7"/>
        <v>ta</v>
      </c>
      <c r="B275" s="14" t="s">
        <v>79</v>
      </c>
      <c r="C275" s="6">
        <v>216</v>
      </c>
      <c r="D275" s="13" t="s">
        <v>11</v>
      </c>
      <c r="E275" s="12" t="s">
        <v>63</v>
      </c>
    </row>
    <row r="276" spans="1:5">
      <c r="A276" s="12" t="str">
        <f t="shared" si="7"/>
        <v>tā</v>
      </c>
      <c r="B276" s="14" t="s">
        <v>112</v>
      </c>
      <c r="C276" s="6">
        <v>217</v>
      </c>
      <c r="D276" s="13" t="s">
        <v>11</v>
      </c>
      <c r="E276" s="12" t="s">
        <v>96</v>
      </c>
    </row>
    <row r="277" spans="1:5">
      <c r="A277" s="12" t="str">
        <f t="shared" ref="A277:A308" si="8">CONCATENATE(D277,E277)</f>
        <v>ti</v>
      </c>
      <c r="B277" s="14" t="s">
        <v>145</v>
      </c>
      <c r="C277" s="6">
        <v>218</v>
      </c>
      <c r="D277" s="13" t="s">
        <v>11</v>
      </c>
      <c r="E277" s="12" t="s">
        <v>129</v>
      </c>
    </row>
    <row r="278" spans="1:5">
      <c r="A278" s="12" t="str">
        <f t="shared" si="8"/>
        <v>tī</v>
      </c>
      <c r="B278" s="14" t="s">
        <v>178</v>
      </c>
      <c r="C278" s="6">
        <v>219</v>
      </c>
      <c r="D278" s="13" t="s">
        <v>11</v>
      </c>
      <c r="E278" s="12" t="s">
        <v>162</v>
      </c>
    </row>
    <row r="279" spans="1:5">
      <c r="A279" s="12" t="str">
        <f t="shared" si="8"/>
        <v>tu</v>
      </c>
      <c r="B279" s="17" t="s">
        <v>210</v>
      </c>
      <c r="C279" s="6">
        <v>220</v>
      </c>
      <c r="D279" s="13" t="s">
        <v>11</v>
      </c>
      <c r="E279" s="12" t="s">
        <v>194</v>
      </c>
    </row>
    <row r="280" spans="1:5">
      <c r="A280" s="12" t="str">
        <f t="shared" si="8"/>
        <v>tū</v>
      </c>
      <c r="B280" s="17" t="s">
        <v>243</v>
      </c>
      <c r="C280" s="6">
        <v>221</v>
      </c>
      <c r="D280" s="13" t="s">
        <v>11</v>
      </c>
      <c r="E280" s="12" t="s">
        <v>227</v>
      </c>
    </row>
    <row r="281" spans="1:5">
      <c r="A281" s="12" t="str">
        <f t="shared" si="8"/>
        <v>te</v>
      </c>
      <c r="B281" s="14" t="s">
        <v>314</v>
      </c>
      <c r="C281" s="6">
        <v>222</v>
      </c>
      <c r="D281" s="13" t="s">
        <v>11</v>
      </c>
      <c r="E281" s="12" t="s">
        <v>260</v>
      </c>
    </row>
    <row r="282" spans="1:5">
      <c r="A282" s="12" t="str">
        <f t="shared" si="8"/>
        <v>to</v>
      </c>
      <c r="B282" s="14" t="s">
        <v>383</v>
      </c>
      <c r="C282" s="6">
        <v>223</v>
      </c>
      <c r="D282" s="13" t="s">
        <v>11</v>
      </c>
      <c r="E282" s="12" t="s">
        <v>330</v>
      </c>
    </row>
    <row r="283" spans="1:5">
      <c r="A283" s="12" t="str">
        <f t="shared" si="8"/>
        <v>th</v>
      </c>
      <c r="B283" s="16" t="s">
        <v>47</v>
      </c>
      <c r="C283" s="6">
        <v>229</v>
      </c>
      <c r="D283" s="12" t="s">
        <v>12</v>
      </c>
    </row>
    <row r="284" spans="1:5">
      <c r="A284" s="12" t="str">
        <f t="shared" si="8"/>
        <v>da</v>
      </c>
      <c r="B284" s="7" t="s">
        <v>81</v>
      </c>
      <c r="C284" s="6">
        <v>244</v>
      </c>
      <c r="D284" s="12" t="s">
        <v>13</v>
      </c>
      <c r="E284" s="12" t="s">
        <v>63</v>
      </c>
    </row>
    <row r="285" spans="1:5">
      <c r="A285" s="12" t="str">
        <f t="shared" si="8"/>
        <v>dā</v>
      </c>
      <c r="B285" s="7" t="s">
        <v>114</v>
      </c>
      <c r="C285" s="6">
        <v>245</v>
      </c>
      <c r="D285" s="12" t="s">
        <v>13</v>
      </c>
      <c r="E285" s="12" t="s">
        <v>96</v>
      </c>
    </row>
    <row r="286" spans="1:5">
      <c r="A286" s="12" t="str">
        <f t="shared" si="8"/>
        <v>di</v>
      </c>
      <c r="B286" s="7" t="s">
        <v>147</v>
      </c>
      <c r="C286" s="6">
        <v>246</v>
      </c>
      <c r="D286" s="12" t="s">
        <v>13</v>
      </c>
      <c r="E286" s="12" t="s">
        <v>129</v>
      </c>
    </row>
    <row r="287" spans="1:5">
      <c r="A287" s="12" t="str">
        <f t="shared" si="8"/>
        <v>dī</v>
      </c>
      <c r="B287" s="7" t="s">
        <v>179</v>
      </c>
      <c r="C287" s="6">
        <v>247</v>
      </c>
      <c r="D287" s="12" t="s">
        <v>13</v>
      </c>
      <c r="E287" s="12" t="s">
        <v>162</v>
      </c>
    </row>
    <row r="288" spans="1:5">
      <c r="A288" s="12" t="str">
        <f t="shared" si="8"/>
        <v>du</v>
      </c>
      <c r="B288" s="7" t="s">
        <v>212</v>
      </c>
      <c r="C288" s="6">
        <v>248</v>
      </c>
      <c r="D288" s="12" t="s">
        <v>13</v>
      </c>
      <c r="E288" s="12" t="s">
        <v>194</v>
      </c>
    </row>
    <row r="289" spans="1:5">
      <c r="A289" s="12" t="str">
        <f t="shared" si="8"/>
        <v>dū</v>
      </c>
      <c r="B289" s="7" t="s">
        <v>245</v>
      </c>
      <c r="C289" s="6">
        <v>249</v>
      </c>
      <c r="D289" s="12" t="s">
        <v>13</v>
      </c>
      <c r="E289" s="12" t="s">
        <v>227</v>
      </c>
    </row>
    <row r="290" spans="1:5">
      <c r="A290" s="12" t="str">
        <f t="shared" si="8"/>
        <v>de</v>
      </c>
      <c r="B290" s="7" t="s">
        <v>316</v>
      </c>
      <c r="C290" s="6">
        <v>250</v>
      </c>
      <c r="D290" s="12" t="s">
        <v>13</v>
      </c>
      <c r="E290" s="12" t="s">
        <v>260</v>
      </c>
    </row>
    <row r="291" spans="1:5">
      <c r="A291" s="12" t="str">
        <f t="shared" si="8"/>
        <v>do</v>
      </c>
      <c r="B291" s="7" t="s">
        <v>385</v>
      </c>
      <c r="C291" s="6">
        <v>251</v>
      </c>
      <c r="D291" s="12" t="s">
        <v>13</v>
      </c>
      <c r="E291" s="12" t="s">
        <v>330</v>
      </c>
    </row>
    <row r="292" spans="1:5">
      <c r="A292" s="12" t="str">
        <f t="shared" si="8"/>
        <v>dh</v>
      </c>
      <c r="B292" s="16" t="s">
        <v>49</v>
      </c>
      <c r="C292" s="6">
        <v>257</v>
      </c>
      <c r="D292" s="12" t="s">
        <v>14</v>
      </c>
    </row>
    <row r="293" spans="1:5">
      <c r="A293" s="12" t="str">
        <f t="shared" si="8"/>
        <v>na</v>
      </c>
      <c r="B293" s="7" t="s">
        <v>83</v>
      </c>
      <c r="C293" s="6">
        <v>272</v>
      </c>
      <c r="D293" s="12" t="s">
        <v>15</v>
      </c>
      <c r="E293" s="12" t="s">
        <v>63</v>
      </c>
    </row>
    <row r="294" spans="1:5">
      <c r="A294" s="12" t="str">
        <f t="shared" si="8"/>
        <v>nā</v>
      </c>
      <c r="B294" s="7" t="s">
        <v>116</v>
      </c>
      <c r="C294" s="6">
        <v>273</v>
      </c>
      <c r="D294" s="12" t="s">
        <v>15</v>
      </c>
      <c r="E294" s="12" t="s">
        <v>96</v>
      </c>
    </row>
    <row r="295" spans="1:5">
      <c r="A295" s="12" t="str">
        <f t="shared" si="8"/>
        <v>ni</v>
      </c>
      <c r="B295" s="7" t="s">
        <v>149</v>
      </c>
      <c r="C295" s="6">
        <v>274</v>
      </c>
      <c r="D295" s="12" t="s">
        <v>15</v>
      </c>
      <c r="E295" s="12" t="s">
        <v>129</v>
      </c>
    </row>
    <row r="296" spans="1:5">
      <c r="A296" s="12" t="str">
        <f t="shared" si="8"/>
        <v>nī</v>
      </c>
      <c r="B296" s="7" t="s">
        <v>181</v>
      </c>
      <c r="C296" s="6">
        <v>275</v>
      </c>
      <c r="D296" s="12" t="s">
        <v>15</v>
      </c>
      <c r="E296" s="12" t="s">
        <v>162</v>
      </c>
    </row>
    <row r="297" spans="1:5">
      <c r="A297" s="12" t="str">
        <f t="shared" si="8"/>
        <v>nu</v>
      </c>
      <c r="B297" s="14" t="s">
        <v>214</v>
      </c>
      <c r="C297" s="6">
        <v>276</v>
      </c>
      <c r="D297" s="12" t="s">
        <v>15</v>
      </c>
      <c r="E297" s="12" t="s">
        <v>194</v>
      </c>
    </row>
    <row r="298" spans="1:5">
      <c r="A298" s="12" t="str">
        <f t="shared" si="8"/>
        <v>nū</v>
      </c>
      <c r="B298" s="7" t="s">
        <v>247</v>
      </c>
      <c r="C298" s="6">
        <v>277</v>
      </c>
      <c r="D298" s="12" t="s">
        <v>15</v>
      </c>
      <c r="E298" s="12" t="s">
        <v>227</v>
      </c>
    </row>
    <row r="299" spans="1:5">
      <c r="A299" s="12" t="str">
        <f t="shared" si="8"/>
        <v>ne</v>
      </c>
      <c r="B299" s="7" t="s">
        <v>318</v>
      </c>
      <c r="C299" s="6">
        <v>278</v>
      </c>
      <c r="D299" s="12" t="s">
        <v>15</v>
      </c>
      <c r="E299" s="12" t="s">
        <v>260</v>
      </c>
    </row>
    <row r="300" spans="1:5">
      <c r="A300" s="12" t="str">
        <f t="shared" si="8"/>
        <v>no</v>
      </c>
      <c r="B300" s="7" t="s">
        <v>387</v>
      </c>
      <c r="C300" s="6">
        <v>279</v>
      </c>
      <c r="D300" s="12" t="s">
        <v>15</v>
      </c>
      <c r="E300" s="12" t="s">
        <v>330</v>
      </c>
    </row>
    <row r="301" spans="1:5">
      <c r="A301" s="12" t="str">
        <f t="shared" si="8"/>
        <v>pa</v>
      </c>
      <c r="B301" s="14" t="s">
        <v>84</v>
      </c>
      <c r="C301" s="6">
        <v>286</v>
      </c>
      <c r="D301" s="13" t="s">
        <v>17</v>
      </c>
      <c r="E301" s="12" t="s">
        <v>63</v>
      </c>
    </row>
    <row r="302" spans="1:5">
      <c r="A302" s="12" t="str">
        <f t="shared" si="8"/>
        <v>pā</v>
      </c>
      <c r="B302" s="14" t="s">
        <v>117</v>
      </c>
      <c r="C302" s="6">
        <v>287</v>
      </c>
      <c r="D302" s="13" t="s">
        <v>17</v>
      </c>
      <c r="E302" s="12" t="s">
        <v>96</v>
      </c>
    </row>
    <row r="303" spans="1:5">
      <c r="A303" s="12" t="str">
        <f t="shared" si="8"/>
        <v>pi</v>
      </c>
      <c r="B303" s="14" t="s">
        <v>150</v>
      </c>
      <c r="C303" s="6">
        <v>288</v>
      </c>
      <c r="D303" s="13" t="s">
        <v>17</v>
      </c>
      <c r="E303" s="12" t="s">
        <v>129</v>
      </c>
    </row>
    <row r="304" spans="1:5">
      <c r="A304" s="12" t="str">
        <f t="shared" si="8"/>
        <v>pī</v>
      </c>
      <c r="B304" s="14" t="s">
        <v>182</v>
      </c>
      <c r="C304" s="6">
        <v>289</v>
      </c>
      <c r="D304" s="13" t="s">
        <v>17</v>
      </c>
      <c r="E304" s="12" t="s">
        <v>162</v>
      </c>
    </row>
    <row r="305" spans="1:5">
      <c r="A305" s="12" t="str">
        <f t="shared" si="8"/>
        <v>pu</v>
      </c>
      <c r="B305" s="14" t="s">
        <v>215</v>
      </c>
      <c r="C305" s="6">
        <v>290</v>
      </c>
      <c r="D305" s="13" t="s">
        <v>17</v>
      </c>
      <c r="E305" s="12" t="s">
        <v>194</v>
      </c>
    </row>
    <row r="306" spans="1:5">
      <c r="A306" s="12" t="str">
        <f t="shared" si="8"/>
        <v>pū</v>
      </c>
      <c r="B306" s="14" t="s">
        <v>248</v>
      </c>
      <c r="C306" s="6">
        <v>291</v>
      </c>
      <c r="D306" s="13" t="s">
        <v>17</v>
      </c>
      <c r="E306" s="12" t="s">
        <v>227</v>
      </c>
    </row>
    <row r="307" spans="1:5">
      <c r="A307" s="12" t="str">
        <f t="shared" si="8"/>
        <v>pe</v>
      </c>
      <c r="B307" s="14" t="s">
        <v>319</v>
      </c>
      <c r="C307" s="6">
        <v>292</v>
      </c>
      <c r="D307" s="13" t="s">
        <v>17</v>
      </c>
      <c r="E307" s="12" t="s">
        <v>260</v>
      </c>
    </row>
    <row r="308" spans="1:5">
      <c r="A308" s="12" t="str">
        <f t="shared" si="8"/>
        <v>po</v>
      </c>
      <c r="B308" s="14" t="s">
        <v>388</v>
      </c>
      <c r="C308" s="6">
        <v>293</v>
      </c>
      <c r="D308" s="13" t="s">
        <v>17</v>
      </c>
      <c r="E308" s="12" t="s">
        <v>330</v>
      </c>
    </row>
    <row r="309" spans="1:5">
      <c r="A309" s="12" t="str">
        <f t="shared" ref="A309:A340" si="9">CONCATENATE(D309,E309)</f>
        <v>ph</v>
      </c>
      <c r="B309" s="16" t="s">
        <v>52</v>
      </c>
      <c r="C309" s="6">
        <v>299</v>
      </c>
      <c r="D309" s="12" t="s">
        <v>18</v>
      </c>
    </row>
    <row r="310" spans="1:5">
      <c r="A310" s="12" t="str">
        <f t="shared" si="9"/>
        <v>ba</v>
      </c>
      <c r="B310" s="7" t="s">
        <v>86</v>
      </c>
      <c r="C310" s="6">
        <v>314</v>
      </c>
      <c r="D310" s="12" t="s">
        <v>19</v>
      </c>
      <c r="E310" s="12" t="s">
        <v>63</v>
      </c>
    </row>
    <row r="311" spans="1:5">
      <c r="A311" s="12" t="str">
        <f t="shared" si="9"/>
        <v>bā</v>
      </c>
      <c r="B311" s="7" t="s">
        <v>119</v>
      </c>
      <c r="C311" s="6">
        <v>315</v>
      </c>
      <c r="D311" s="12" t="s">
        <v>19</v>
      </c>
      <c r="E311" s="12" t="s">
        <v>96</v>
      </c>
    </row>
    <row r="312" spans="1:5">
      <c r="A312" s="12" t="str">
        <f t="shared" si="9"/>
        <v>bi</v>
      </c>
      <c r="B312" s="7" t="s">
        <v>152</v>
      </c>
      <c r="C312" s="6">
        <v>316</v>
      </c>
      <c r="D312" s="12" t="s">
        <v>19</v>
      </c>
      <c r="E312" s="12" t="s">
        <v>129</v>
      </c>
    </row>
    <row r="313" spans="1:5">
      <c r="A313" s="12" t="str">
        <f t="shared" si="9"/>
        <v>bī</v>
      </c>
      <c r="B313" s="7" t="s">
        <v>184</v>
      </c>
      <c r="C313" s="6">
        <v>317</v>
      </c>
      <c r="D313" s="12" t="s">
        <v>19</v>
      </c>
      <c r="E313" s="12" t="s">
        <v>162</v>
      </c>
    </row>
    <row r="314" spans="1:5">
      <c r="A314" s="12" t="str">
        <f t="shared" si="9"/>
        <v>bu</v>
      </c>
      <c r="B314" s="7" t="s">
        <v>217</v>
      </c>
      <c r="C314" s="6">
        <v>318</v>
      </c>
      <c r="D314" s="12" t="s">
        <v>19</v>
      </c>
      <c r="E314" s="12" t="s">
        <v>194</v>
      </c>
    </row>
    <row r="315" spans="1:5">
      <c r="A315" s="12" t="str">
        <f t="shared" si="9"/>
        <v>bū</v>
      </c>
      <c r="B315" s="7" t="s">
        <v>250</v>
      </c>
      <c r="C315" s="6">
        <v>319</v>
      </c>
      <c r="D315" s="12" t="s">
        <v>19</v>
      </c>
      <c r="E315" s="12" t="s">
        <v>227</v>
      </c>
    </row>
    <row r="316" spans="1:5">
      <c r="A316" s="12" t="str">
        <f t="shared" si="9"/>
        <v>be</v>
      </c>
      <c r="B316" s="7" t="s">
        <v>320</v>
      </c>
      <c r="C316" s="6">
        <v>320</v>
      </c>
      <c r="D316" s="12" t="s">
        <v>19</v>
      </c>
      <c r="E316" s="12" t="s">
        <v>260</v>
      </c>
    </row>
    <row r="317" spans="1:5">
      <c r="A317" s="12" t="str">
        <f t="shared" si="9"/>
        <v>bo</v>
      </c>
      <c r="B317" s="7" t="s">
        <v>389</v>
      </c>
      <c r="C317" s="6">
        <v>321</v>
      </c>
      <c r="D317" s="12" t="s">
        <v>19</v>
      </c>
      <c r="E317" s="12" t="s">
        <v>330</v>
      </c>
    </row>
    <row r="318" spans="1:5">
      <c r="A318" s="12" t="str">
        <f t="shared" si="9"/>
        <v>bh</v>
      </c>
      <c r="B318" s="16" t="s">
        <v>54</v>
      </c>
      <c r="C318" s="6">
        <v>327</v>
      </c>
      <c r="D318" s="12" t="s">
        <v>20</v>
      </c>
    </row>
    <row r="319" spans="1:5">
      <c r="A319" s="12" t="str">
        <f t="shared" si="9"/>
        <v>ma</v>
      </c>
      <c r="B319" s="7" t="s">
        <v>88</v>
      </c>
      <c r="C319" s="6">
        <v>342</v>
      </c>
      <c r="D319" s="12" t="s">
        <v>21</v>
      </c>
      <c r="E319" s="12" t="s">
        <v>63</v>
      </c>
    </row>
    <row r="320" spans="1:5">
      <c r="A320" s="12" t="str">
        <f t="shared" si="9"/>
        <v>mā</v>
      </c>
      <c r="B320" s="7" t="s">
        <v>121</v>
      </c>
      <c r="C320" s="6">
        <v>343</v>
      </c>
      <c r="D320" s="12" t="s">
        <v>21</v>
      </c>
      <c r="E320" s="12" t="s">
        <v>96</v>
      </c>
    </row>
    <row r="321" spans="1:5">
      <c r="A321" s="12" t="str">
        <f t="shared" si="9"/>
        <v>mi</v>
      </c>
      <c r="B321" s="7" t="s">
        <v>154</v>
      </c>
      <c r="C321" s="6">
        <v>344</v>
      </c>
      <c r="D321" s="12" t="s">
        <v>21</v>
      </c>
      <c r="E321" s="12" t="s">
        <v>129</v>
      </c>
    </row>
    <row r="322" spans="1:5">
      <c r="A322" s="12" t="str">
        <f t="shared" si="9"/>
        <v>mī</v>
      </c>
      <c r="B322" s="7" t="s">
        <v>186</v>
      </c>
      <c r="C322" s="6">
        <v>345</v>
      </c>
      <c r="D322" s="12" t="s">
        <v>21</v>
      </c>
      <c r="E322" s="12" t="s">
        <v>162</v>
      </c>
    </row>
    <row r="323" spans="1:5">
      <c r="A323" s="12" t="str">
        <f t="shared" si="9"/>
        <v>mu</v>
      </c>
      <c r="B323" s="7" t="s">
        <v>219</v>
      </c>
      <c r="C323" s="6">
        <v>346</v>
      </c>
      <c r="D323" s="12" t="s">
        <v>21</v>
      </c>
      <c r="E323" s="12" t="s">
        <v>194</v>
      </c>
    </row>
    <row r="324" spans="1:5">
      <c r="A324" s="12" t="str">
        <f t="shared" si="9"/>
        <v>mū</v>
      </c>
      <c r="B324" s="7" t="s">
        <v>252</v>
      </c>
      <c r="C324" s="6">
        <v>347</v>
      </c>
      <c r="D324" s="12" t="s">
        <v>21</v>
      </c>
      <c r="E324" s="12" t="s">
        <v>227</v>
      </c>
    </row>
    <row r="325" spans="1:5">
      <c r="A325" s="12" t="str">
        <f t="shared" si="9"/>
        <v>me</v>
      </c>
      <c r="B325" s="7" t="s">
        <v>322</v>
      </c>
      <c r="C325" s="6">
        <v>348</v>
      </c>
      <c r="D325" s="12" t="s">
        <v>21</v>
      </c>
      <c r="E325" s="12" t="s">
        <v>260</v>
      </c>
    </row>
    <row r="326" spans="1:5">
      <c r="A326" s="12" t="str">
        <f t="shared" si="9"/>
        <v>mo</v>
      </c>
      <c r="B326" s="7" t="s">
        <v>391</v>
      </c>
      <c r="C326" s="6">
        <v>349</v>
      </c>
      <c r="D326" s="12" t="s">
        <v>21</v>
      </c>
      <c r="E326" s="12" t="s">
        <v>330</v>
      </c>
    </row>
    <row r="327" spans="1:5">
      <c r="A327" s="12" t="str">
        <f t="shared" si="9"/>
        <v>ya</v>
      </c>
      <c r="B327" s="14" t="s">
        <v>89</v>
      </c>
      <c r="C327" s="6">
        <v>356</v>
      </c>
      <c r="D327" s="13" t="s">
        <v>22</v>
      </c>
      <c r="E327" s="12" t="s">
        <v>63</v>
      </c>
    </row>
    <row r="328" spans="1:5">
      <c r="A328" s="12" t="str">
        <f t="shared" si="9"/>
        <v>yā</v>
      </c>
      <c r="B328" s="14" t="s">
        <v>122</v>
      </c>
      <c r="C328" s="6">
        <v>357</v>
      </c>
      <c r="D328" s="13" t="s">
        <v>22</v>
      </c>
      <c r="E328" s="12" t="s">
        <v>96</v>
      </c>
    </row>
    <row r="329" spans="1:5">
      <c r="A329" s="12" t="str">
        <f t="shared" si="9"/>
        <v>yi</v>
      </c>
      <c r="B329" s="14" t="s">
        <v>155</v>
      </c>
      <c r="C329" s="6">
        <v>358</v>
      </c>
      <c r="D329" s="13" t="s">
        <v>22</v>
      </c>
      <c r="E329" s="12" t="s">
        <v>129</v>
      </c>
    </row>
    <row r="330" spans="1:5">
      <c r="A330" s="12" t="str">
        <f t="shared" si="9"/>
        <v>yī</v>
      </c>
      <c r="B330" s="14" t="s">
        <v>187</v>
      </c>
      <c r="C330" s="6">
        <v>359</v>
      </c>
      <c r="D330" s="13" t="s">
        <v>22</v>
      </c>
      <c r="E330" s="12" t="s">
        <v>162</v>
      </c>
    </row>
    <row r="331" spans="1:5">
      <c r="A331" s="12" t="str">
        <f t="shared" si="9"/>
        <v>yu</v>
      </c>
      <c r="B331" s="14" t="s">
        <v>220</v>
      </c>
      <c r="C331" s="6">
        <v>360</v>
      </c>
      <c r="D331" s="13" t="s">
        <v>22</v>
      </c>
      <c r="E331" s="12" t="s">
        <v>194</v>
      </c>
    </row>
    <row r="332" spans="1:5">
      <c r="A332" s="12" t="str">
        <f t="shared" si="9"/>
        <v>yū</v>
      </c>
      <c r="B332" s="14" t="s">
        <v>253</v>
      </c>
      <c r="C332" s="6">
        <v>361</v>
      </c>
      <c r="D332" s="13" t="s">
        <v>22</v>
      </c>
      <c r="E332" s="12" t="s">
        <v>227</v>
      </c>
    </row>
    <row r="333" spans="1:5">
      <c r="A333" s="12" t="str">
        <f t="shared" si="9"/>
        <v>ye</v>
      </c>
      <c r="B333" s="14" t="s">
        <v>323</v>
      </c>
      <c r="C333" s="6">
        <v>362</v>
      </c>
      <c r="D333" s="13" t="s">
        <v>22</v>
      </c>
      <c r="E333" s="12" t="s">
        <v>260</v>
      </c>
    </row>
    <row r="334" spans="1:5">
      <c r="A334" s="12" t="str">
        <f t="shared" si="9"/>
        <v>yo</v>
      </c>
      <c r="B334" s="14" t="s">
        <v>392</v>
      </c>
      <c r="C334" s="6">
        <v>363</v>
      </c>
      <c r="D334" s="13" t="s">
        <v>22</v>
      </c>
      <c r="E334" s="12" t="s">
        <v>330</v>
      </c>
    </row>
    <row r="335" spans="1:5">
      <c r="A335" s="12" t="str">
        <f t="shared" si="9"/>
        <v>ra</v>
      </c>
      <c r="B335" s="7" t="s">
        <v>90</v>
      </c>
      <c r="C335" s="6">
        <v>366</v>
      </c>
      <c r="D335" s="12" t="s">
        <v>23</v>
      </c>
      <c r="E335" s="12" t="s">
        <v>63</v>
      </c>
    </row>
    <row r="336" spans="1:5">
      <c r="A336" s="12" t="str">
        <f t="shared" si="9"/>
        <v>rā</v>
      </c>
      <c r="B336" s="7" t="s">
        <v>123</v>
      </c>
      <c r="C336" s="6">
        <v>367</v>
      </c>
      <c r="D336" s="12" t="s">
        <v>23</v>
      </c>
      <c r="E336" s="12" t="s">
        <v>96</v>
      </c>
    </row>
    <row r="337" spans="1:5">
      <c r="A337" s="12" t="str">
        <f t="shared" si="9"/>
        <v>ri</v>
      </c>
      <c r="B337" s="7" t="s">
        <v>156</v>
      </c>
      <c r="C337" s="6">
        <v>368</v>
      </c>
      <c r="D337" s="12" t="s">
        <v>23</v>
      </c>
      <c r="E337" s="12" t="s">
        <v>129</v>
      </c>
    </row>
    <row r="338" spans="1:5">
      <c r="A338" s="12" t="str">
        <f t="shared" si="9"/>
        <v>rī</v>
      </c>
      <c r="B338" s="7" t="s">
        <v>188</v>
      </c>
      <c r="C338" s="6">
        <v>369</v>
      </c>
      <c r="D338" s="12" t="s">
        <v>23</v>
      </c>
      <c r="E338" s="12" t="s">
        <v>162</v>
      </c>
    </row>
    <row r="339" spans="1:5">
      <c r="A339" s="12" t="str">
        <f t="shared" si="9"/>
        <v>ru</v>
      </c>
      <c r="B339" s="15" t="s">
        <v>221</v>
      </c>
      <c r="C339" s="6">
        <v>370</v>
      </c>
      <c r="D339" s="12" t="s">
        <v>23</v>
      </c>
      <c r="E339" s="12" t="s">
        <v>194</v>
      </c>
    </row>
    <row r="340" spans="1:5">
      <c r="A340" s="12" t="str">
        <f t="shared" si="9"/>
        <v>rū</v>
      </c>
      <c r="B340" s="15" t="s">
        <v>254</v>
      </c>
      <c r="C340" s="6">
        <v>371</v>
      </c>
      <c r="D340" s="12" t="s">
        <v>23</v>
      </c>
      <c r="E340" s="12" t="s">
        <v>227</v>
      </c>
    </row>
    <row r="341" spans="1:5">
      <c r="A341" s="12" t="str">
        <f t="shared" ref="A341:A372" si="10">CONCATENATE(D341,E341)</f>
        <v>re</v>
      </c>
      <c r="B341" s="7" t="s">
        <v>324</v>
      </c>
      <c r="C341" s="6">
        <v>372</v>
      </c>
      <c r="D341" s="12" t="s">
        <v>23</v>
      </c>
      <c r="E341" s="12" t="s">
        <v>260</v>
      </c>
    </row>
    <row r="342" spans="1:5">
      <c r="A342" s="12" t="str">
        <f t="shared" si="10"/>
        <v>ro</v>
      </c>
      <c r="B342" s="7" t="s">
        <v>393</v>
      </c>
      <c r="C342" s="6">
        <v>373</v>
      </c>
      <c r="D342" s="12" t="s">
        <v>23</v>
      </c>
      <c r="E342" s="12" t="s">
        <v>330</v>
      </c>
    </row>
    <row r="343" spans="1:5">
      <c r="A343" s="12" t="str">
        <f t="shared" si="10"/>
        <v>la</v>
      </c>
      <c r="B343" s="7" t="s">
        <v>91</v>
      </c>
      <c r="C343" s="6">
        <v>376</v>
      </c>
      <c r="D343" s="12" t="s">
        <v>24</v>
      </c>
      <c r="E343" s="12" t="s">
        <v>63</v>
      </c>
    </row>
    <row r="344" spans="1:5">
      <c r="A344" s="12" t="str">
        <f t="shared" si="10"/>
        <v>lā</v>
      </c>
      <c r="B344" s="7" t="s">
        <v>124</v>
      </c>
      <c r="C344" s="6">
        <v>377</v>
      </c>
      <c r="D344" s="12" t="s">
        <v>24</v>
      </c>
      <c r="E344" s="12" t="s">
        <v>96</v>
      </c>
    </row>
    <row r="345" spans="1:5">
      <c r="A345" s="12" t="str">
        <f t="shared" si="10"/>
        <v>li</v>
      </c>
      <c r="B345" s="7" t="s">
        <v>157</v>
      </c>
      <c r="C345" s="6">
        <v>378</v>
      </c>
      <c r="D345" s="12" t="s">
        <v>24</v>
      </c>
      <c r="E345" s="12" t="s">
        <v>129</v>
      </c>
    </row>
    <row r="346" spans="1:5">
      <c r="A346" s="12" t="str">
        <f t="shared" si="10"/>
        <v>lī</v>
      </c>
      <c r="B346" s="7" t="s">
        <v>189</v>
      </c>
      <c r="C346" s="6">
        <v>379</v>
      </c>
      <c r="D346" s="12" t="s">
        <v>24</v>
      </c>
      <c r="E346" s="12" t="s">
        <v>162</v>
      </c>
    </row>
    <row r="347" spans="1:5">
      <c r="A347" s="12" t="str">
        <f t="shared" si="10"/>
        <v>lu</v>
      </c>
      <c r="B347" s="7" t="s">
        <v>222</v>
      </c>
      <c r="C347" s="6">
        <v>380</v>
      </c>
      <c r="D347" s="12" t="s">
        <v>24</v>
      </c>
      <c r="E347" s="12" t="s">
        <v>194</v>
      </c>
    </row>
    <row r="348" spans="1:5">
      <c r="A348" s="12" t="str">
        <f t="shared" si="10"/>
        <v>lū</v>
      </c>
      <c r="B348" s="7" t="s">
        <v>255</v>
      </c>
      <c r="C348" s="6">
        <v>381</v>
      </c>
      <c r="D348" s="12" t="s">
        <v>24</v>
      </c>
      <c r="E348" s="12" t="s">
        <v>227</v>
      </c>
    </row>
    <row r="349" spans="1:5">
      <c r="A349" s="12" t="str">
        <f t="shared" si="10"/>
        <v>le</v>
      </c>
      <c r="B349" s="7" t="s">
        <v>325</v>
      </c>
      <c r="C349" s="6">
        <v>382</v>
      </c>
      <c r="D349" s="12" t="s">
        <v>24</v>
      </c>
      <c r="E349" s="12" t="s">
        <v>260</v>
      </c>
    </row>
    <row r="350" spans="1:5">
      <c r="A350" s="12" t="str">
        <f t="shared" si="10"/>
        <v>lo</v>
      </c>
      <c r="B350" s="7" t="s">
        <v>394</v>
      </c>
      <c r="C350" s="6">
        <v>383</v>
      </c>
      <c r="D350" s="12" t="s">
        <v>24</v>
      </c>
      <c r="E350" s="12" t="s">
        <v>330</v>
      </c>
    </row>
    <row r="351" spans="1:5">
      <c r="A351" s="12" t="str">
        <f t="shared" si="10"/>
        <v>va</v>
      </c>
      <c r="B351" s="7" t="s">
        <v>92</v>
      </c>
      <c r="C351" s="6">
        <v>390</v>
      </c>
      <c r="D351" s="12" t="s">
        <v>25</v>
      </c>
      <c r="E351" s="12" t="s">
        <v>63</v>
      </c>
    </row>
    <row r="352" spans="1:5">
      <c r="A352" s="12" t="str">
        <f t="shared" si="10"/>
        <v>vā</v>
      </c>
      <c r="B352" s="7" t="s">
        <v>125</v>
      </c>
      <c r="C352" s="6">
        <v>391</v>
      </c>
      <c r="D352" s="12" t="s">
        <v>25</v>
      </c>
      <c r="E352" s="12" t="s">
        <v>96</v>
      </c>
    </row>
    <row r="353" spans="1:5">
      <c r="A353" s="12" t="str">
        <f t="shared" si="10"/>
        <v>vi</v>
      </c>
      <c r="B353" s="7" t="s">
        <v>158</v>
      </c>
      <c r="C353" s="6">
        <v>392</v>
      </c>
      <c r="D353" s="12" t="s">
        <v>25</v>
      </c>
      <c r="E353" s="12" t="s">
        <v>129</v>
      </c>
    </row>
    <row r="354" spans="1:5">
      <c r="A354" s="12" t="str">
        <f t="shared" si="10"/>
        <v>vī</v>
      </c>
      <c r="B354" s="7" t="s">
        <v>190</v>
      </c>
      <c r="C354" s="6">
        <v>393</v>
      </c>
      <c r="D354" s="12" t="s">
        <v>25</v>
      </c>
      <c r="E354" s="12" t="s">
        <v>162</v>
      </c>
    </row>
    <row r="355" spans="1:5">
      <c r="A355" s="12" t="str">
        <f t="shared" si="10"/>
        <v>vu</v>
      </c>
      <c r="B355" s="7" t="s">
        <v>223</v>
      </c>
      <c r="C355" s="6">
        <v>394</v>
      </c>
      <c r="D355" s="12" t="s">
        <v>25</v>
      </c>
      <c r="E355" s="12" t="s">
        <v>194</v>
      </c>
    </row>
    <row r="356" spans="1:5">
      <c r="A356" s="12" t="str">
        <f t="shared" si="10"/>
        <v>vū</v>
      </c>
      <c r="B356" s="7" t="s">
        <v>256</v>
      </c>
      <c r="C356" s="6">
        <v>395</v>
      </c>
      <c r="D356" s="12" t="s">
        <v>25</v>
      </c>
      <c r="E356" s="12" t="s">
        <v>227</v>
      </c>
    </row>
    <row r="357" spans="1:5">
      <c r="A357" s="12" t="str">
        <f t="shared" si="10"/>
        <v>ve</v>
      </c>
      <c r="B357" s="7" t="s">
        <v>326</v>
      </c>
      <c r="C357" s="6">
        <v>396</v>
      </c>
      <c r="D357" s="12" t="s">
        <v>25</v>
      </c>
      <c r="E357" s="12" t="s">
        <v>260</v>
      </c>
    </row>
    <row r="358" spans="1:5">
      <c r="A358" s="12" t="str">
        <f t="shared" si="10"/>
        <v>vo</v>
      </c>
      <c r="B358" s="7" t="s">
        <v>395</v>
      </c>
      <c r="C358" s="6">
        <v>397</v>
      </c>
      <c r="D358" s="12" t="s">
        <v>25</v>
      </c>
      <c r="E358" s="12" t="s">
        <v>330</v>
      </c>
    </row>
    <row r="359" spans="1:5">
      <c r="A359" s="12" t="str">
        <f t="shared" si="10"/>
        <v>sa</v>
      </c>
      <c r="B359" s="7" t="s">
        <v>93</v>
      </c>
      <c r="C359" s="6">
        <v>404</v>
      </c>
      <c r="D359" s="12" t="s">
        <v>28</v>
      </c>
      <c r="E359" s="12" t="s">
        <v>63</v>
      </c>
    </row>
    <row r="360" spans="1:5">
      <c r="A360" s="12" t="str">
        <f t="shared" si="10"/>
        <v>sā</v>
      </c>
      <c r="B360" s="7" t="s">
        <v>126</v>
      </c>
      <c r="C360" s="6">
        <v>405</v>
      </c>
      <c r="D360" s="12" t="s">
        <v>28</v>
      </c>
      <c r="E360" s="12" t="s">
        <v>96</v>
      </c>
    </row>
    <row r="361" spans="1:5">
      <c r="A361" s="12" t="str">
        <f t="shared" si="10"/>
        <v>si</v>
      </c>
      <c r="B361" s="7" t="s">
        <v>159</v>
      </c>
      <c r="C361" s="6">
        <v>406</v>
      </c>
      <c r="D361" s="12" t="s">
        <v>28</v>
      </c>
      <c r="E361" s="12" t="s">
        <v>129</v>
      </c>
    </row>
    <row r="362" spans="1:5">
      <c r="A362" s="12" t="str">
        <f t="shared" si="10"/>
        <v>sī</v>
      </c>
      <c r="B362" s="7" t="s">
        <v>191</v>
      </c>
      <c r="C362" s="6">
        <v>407</v>
      </c>
      <c r="D362" s="12" t="s">
        <v>28</v>
      </c>
      <c r="E362" s="12" t="s">
        <v>162</v>
      </c>
    </row>
    <row r="363" spans="1:5">
      <c r="A363" s="12" t="str">
        <f t="shared" si="10"/>
        <v>su</v>
      </c>
      <c r="B363" s="7" t="s">
        <v>224</v>
      </c>
      <c r="C363" s="6">
        <v>408</v>
      </c>
      <c r="D363" s="12" t="s">
        <v>28</v>
      </c>
      <c r="E363" s="12" t="s">
        <v>194</v>
      </c>
    </row>
    <row r="364" spans="1:5">
      <c r="A364" s="12" t="str">
        <f t="shared" si="10"/>
        <v>sū</v>
      </c>
      <c r="B364" s="7" t="s">
        <v>257</v>
      </c>
      <c r="C364" s="6">
        <v>409</v>
      </c>
      <c r="D364" s="12" t="s">
        <v>28</v>
      </c>
      <c r="E364" s="12" t="s">
        <v>227</v>
      </c>
    </row>
    <row r="365" spans="1:5">
      <c r="A365" s="12" t="str">
        <f t="shared" si="10"/>
        <v>se</v>
      </c>
      <c r="B365" s="7" t="s">
        <v>327</v>
      </c>
      <c r="C365" s="6">
        <v>410</v>
      </c>
      <c r="D365" s="12" t="s">
        <v>28</v>
      </c>
      <c r="E365" s="12" t="s">
        <v>260</v>
      </c>
    </row>
    <row r="366" spans="1:5">
      <c r="A366" s="12" t="str">
        <f t="shared" si="10"/>
        <v>so</v>
      </c>
      <c r="B366" s="7" t="s">
        <v>396</v>
      </c>
      <c r="C366" s="6">
        <v>411</v>
      </c>
      <c r="D366" s="12" t="s">
        <v>28</v>
      </c>
      <c r="E366" s="12" t="s">
        <v>330</v>
      </c>
    </row>
    <row r="367" spans="1:5">
      <c r="A367" s="12" t="str">
        <f t="shared" si="10"/>
        <v>ha</v>
      </c>
      <c r="B367" s="7" t="s">
        <v>94</v>
      </c>
      <c r="C367" s="6">
        <v>418</v>
      </c>
      <c r="D367" s="12" t="s">
        <v>29</v>
      </c>
      <c r="E367" s="12" t="s">
        <v>63</v>
      </c>
    </row>
    <row r="368" spans="1:5">
      <c r="A368" s="12" t="str">
        <f t="shared" si="10"/>
        <v>hā</v>
      </c>
      <c r="B368" s="7" t="s">
        <v>127</v>
      </c>
      <c r="C368" s="6">
        <v>419</v>
      </c>
      <c r="D368" s="12" t="s">
        <v>29</v>
      </c>
      <c r="E368" s="12" t="s">
        <v>96</v>
      </c>
    </row>
    <row r="369" spans="1:5">
      <c r="A369" s="12" t="str">
        <f t="shared" si="10"/>
        <v>hi</v>
      </c>
      <c r="B369" s="7" t="s">
        <v>160</v>
      </c>
      <c r="C369" s="6">
        <v>420</v>
      </c>
      <c r="D369" s="12" t="s">
        <v>29</v>
      </c>
      <c r="E369" s="12" t="s">
        <v>129</v>
      </c>
    </row>
    <row r="370" spans="1:5">
      <c r="A370" s="12" t="str">
        <f t="shared" si="10"/>
        <v>hī</v>
      </c>
      <c r="B370" s="7" t="s">
        <v>192</v>
      </c>
      <c r="C370" s="6">
        <v>421</v>
      </c>
      <c r="D370" s="12" t="s">
        <v>29</v>
      </c>
      <c r="E370" s="12" t="s">
        <v>162</v>
      </c>
    </row>
    <row r="371" spans="1:5">
      <c r="A371" s="12" t="str">
        <f t="shared" si="10"/>
        <v>hu</v>
      </c>
      <c r="B371" s="7" t="s">
        <v>225</v>
      </c>
      <c r="C371" s="6">
        <v>422</v>
      </c>
      <c r="D371" s="12" t="s">
        <v>29</v>
      </c>
      <c r="E371" s="12" t="s">
        <v>194</v>
      </c>
    </row>
    <row r="372" spans="1:5">
      <c r="A372" s="12" t="str">
        <f t="shared" si="10"/>
        <v>hū</v>
      </c>
      <c r="B372" s="7" t="s">
        <v>258</v>
      </c>
      <c r="C372" s="6">
        <v>423</v>
      </c>
      <c r="D372" s="12" t="s">
        <v>29</v>
      </c>
      <c r="E372" s="12" t="s">
        <v>227</v>
      </c>
    </row>
    <row r="373" spans="1:5">
      <c r="A373" s="12" t="str">
        <f t="shared" ref="A373:A382" si="11">CONCATENATE(D373,E373)</f>
        <v>he</v>
      </c>
      <c r="B373" s="7" t="s">
        <v>328</v>
      </c>
      <c r="C373" s="6">
        <v>424</v>
      </c>
      <c r="D373" s="12" t="s">
        <v>29</v>
      </c>
      <c r="E373" s="12" t="s">
        <v>260</v>
      </c>
    </row>
    <row r="374" spans="1:5">
      <c r="A374" s="12" t="str">
        <f t="shared" si="11"/>
        <v>ho</v>
      </c>
      <c r="B374" s="7" t="s">
        <v>397</v>
      </c>
      <c r="C374" s="6">
        <v>425</v>
      </c>
      <c r="D374" s="12" t="s">
        <v>29</v>
      </c>
      <c r="E374" s="12" t="s">
        <v>330</v>
      </c>
    </row>
    <row r="375" spans="1:5">
      <c r="A375" s="12" t="str">
        <f t="shared" si="11"/>
        <v>ḷa</v>
      </c>
      <c r="B375" s="7" t="s">
        <v>95</v>
      </c>
      <c r="C375" s="6">
        <v>432</v>
      </c>
      <c r="D375" s="12" t="s">
        <v>554</v>
      </c>
      <c r="E375" s="12" t="s">
        <v>63</v>
      </c>
    </row>
    <row r="376" spans="1:5">
      <c r="A376" s="12" t="str">
        <f t="shared" si="11"/>
        <v>ḷā</v>
      </c>
      <c r="B376" s="7" t="s">
        <v>128</v>
      </c>
      <c r="C376" s="6">
        <v>433</v>
      </c>
      <c r="D376" s="12" t="s">
        <v>554</v>
      </c>
      <c r="E376" s="12" t="s">
        <v>96</v>
      </c>
    </row>
    <row r="377" spans="1:5">
      <c r="A377" s="12" t="str">
        <f t="shared" si="11"/>
        <v>ḷi</v>
      </c>
      <c r="B377" s="7" t="s">
        <v>161</v>
      </c>
      <c r="C377" s="6">
        <v>434</v>
      </c>
      <c r="D377" s="12" t="s">
        <v>554</v>
      </c>
      <c r="E377" s="12" t="s">
        <v>129</v>
      </c>
    </row>
    <row r="378" spans="1:5">
      <c r="A378" s="12" t="str">
        <f t="shared" si="11"/>
        <v>ḷī</v>
      </c>
      <c r="B378" s="7" t="s">
        <v>193</v>
      </c>
      <c r="C378" s="6">
        <v>435</v>
      </c>
      <c r="D378" s="12" t="s">
        <v>554</v>
      </c>
      <c r="E378" s="12" t="s">
        <v>162</v>
      </c>
    </row>
    <row r="379" spans="1:5">
      <c r="A379" s="12" t="str">
        <f t="shared" si="11"/>
        <v>ḷu</v>
      </c>
      <c r="B379" s="7" t="s">
        <v>226</v>
      </c>
      <c r="C379" s="6">
        <v>436</v>
      </c>
      <c r="D379" s="12" t="s">
        <v>554</v>
      </c>
      <c r="E379" s="12" t="s">
        <v>194</v>
      </c>
    </row>
    <row r="380" spans="1:5">
      <c r="A380" s="12" t="str">
        <f t="shared" si="11"/>
        <v>ḷū</v>
      </c>
      <c r="B380" s="7" t="s">
        <v>259</v>
      </c>
      <c r="C380" s="6">
        <v>437</v>
      </c>
      <c r="D380" s="12" t="s">
        <v>554</v>
      </c>
      <c r="E380" s="12" t="s">
        <v>227</v>
      </c>
    </row>
    <row r="381" spans="1:5">
      <c r="A381" s="12" t="str">
        <f t="shared" si="11"/>
        <v>ḷe</v>
      </c>
      <c r="B381" s="7" t="s">
        <v>329</v>
      </c>
      <c r="C381" s="6">
        <v>438</v>
      </c>
      <c r="D381" s="12" t="s">
        <v>554</v>
      </c>
      <c r="E381" s="12" t="s">
        <v>260</v>
      </c>
    </row>
    <row r="382" spans="1:5">
      <c r="A382" s="12" t="str">
        <f t="shared" si="11"/>
        <v>ḷo</v>
      </c>
      <c r="B382" s="7" t="s">
        <v>398</v>
      </c>
      <c r="C382" s="6">
        <v>439</v>
      </c>
      <c r="D382" s="12" t="s">
        <v>554</v>
      </c>
      <c r="E382" s="12" t="s">
        <v>330</v>
      </c>
    </row>
    <row r="383" spans="1:5">
      <c r="A383" s="12" t="s">
        <v>399</v>
      </c>
      <c r="B383" s="7" t="s">
        <v>330</v>
      </c>
      <c r="C383" s="6">
        <v>8</v>
      </c>
    </row>
    <row r="384" spans="1:5">
      <c r="A384" s="19" t="s">
        <v>555</v>
      </c>
      <c r="B384" s="20" t="s">
        <v>35</v>
      </c>
      <c r="C384" s="6">
        <v>9</v>
      </c>
      <c r="D384" s="12"/>
      <c r="E384" s="12"/>
    </row>
    <row r="385" spans="1:5">
      <c r="A385" s="12" t="s">
        <v>63</v>
      </c>
      <c r="B385" s="7" t="s">
        <v>64</v>
      </c>
      <c r="C385" s="6">
        <v>10</v>
      </c>
      <c r="D385" s="12"/>
      <c r="E385" s="12"/>
    </row>
    <row r="386" spans="1:5">
      <c r="A386" s="12" t="s">
        <v>96</v>
      </c>
      <c r="B386" s="7" t="s">
        <v>97</v>
      </c>
      <c r="C386" s="6">
        <v>11</v>
      </c>
      <c r="D386" s="12"/>
      <c r="E386" s="12"/>
    </row>
    <row r="387" spans="1:5">
      <c r="A387" s="12" t="s">
        <v>129</v>
      </c>
      <c r="B387" s="7" t="s">
        <v>130</v>
      </c>
      <c r="C387" s="6">
        <v>12</v>
      </c>
      <c r="D387" s="12"/>
      <c r="E387" s="12"/>
    </row>
    <row r="388" spans="1:5">
      <c r="A388" s="12" t="s">
        <v>162</v>
      </c>
      <c r="B388" s="7" t="s">
        <v>163</v>
      </c>
      <c r="C388" s="6">
        <v>13</v>
      </c>
      <c r="D388" s="12"/>
      <c r="E388" s="12"/>
    </row>
    <row r="389" spans="1:5">
      <c r="A389" s="12" t="s">
        <v>194</v>
      </c>
      <c r="B389" s="7" t="s">
        <v>195</v>
      </c>
      <c r="C389" s="6">
        <v>14</v>
      </c>
      <c r="D389" s="12"/>
      <c r="E389" s="12"/>
    </row>
    <row r="390" spans="1:5">
      <c r="A390" s="12" t="s">
        <v>227</v>
      </c>
      <c r="B390" s="7" t="s">
        <v>228</v>
      </c>
      <c r="C390" s="6">
        <v>15</v>
      </c>
      <c r="D390" s="12"/>
      <c r="E390" s="12"/>
    </row>
    <row r="391" spans="1:5">
      <c r="A391" s="12" t="s">
        <v>260</v>
      </c>
      <c r="B391" s="7" t="s">
        <v>299</v>
      </c>
      <c r="C391" s="6">
        <v>16</v>
      </c>
      <c r="D391" s="12"/>
      <c r="E391" s="12"/>
    </row>
    <row r="392" spans="1:5">
      <c r="A392" s="12" t="s">
        <v>330</v>
      </c>
      <c r="B392" s="7" t="s">
        <v>368</v>
      </c>
      <c r="C392" s="6">
        <v>17</v>
      </c>
      <c r="D392" s="12"/>
      <c r="E392" s="12"/>
    </row>
    <row r="393" spans="1:5">
      <c r="A393" s="11" t="s">
        <v>0</v>
      </c>
      <c r="B393" s="16" t="s">
        <v>31</v>
      </c>
      <c r="C393" s="6">
        <v>18</v>
      </c>
      <c r="D393" s="12"/>
      <c r="E393" s="12"/>
    </row>
    <row r="394" spans="1:5">
      <c r="A394" s="12" t="str">
        <f t="shared" ref="A394:A413" si="12">CONCATENATE(D394,E394)</f>
        <v>g</v>
      </c>
      <c r="B394" s="16" t="s">
        <v>33</v>
      </c>
      <c r="C394" s="6">
        <v>47</v>
      </c>
      <c r="D394" s="12" t="s">
        <v>2</v>
      </c>
    </row>
    <row r="395" spans="1:5">
      <c r="A395" s="12" t="str">
        <f t="shared" si="12"/>
        <v>c</v>
      </c>
      <c r="B395" s="21" t="s">
        <v>36</v>
      </c>
      <c r="C395" s="6">
        <v>75</v>
      </c>
      <c r="D395" s="13" t="s">
        <v>5</v>
      </c>
    </row>
    <row r="396" spans="1:5">
      <c r="A396" s="12" t="str">
        <f t="shared" si="12"/>
        <v>j</v>
      </c>
      <c r="B396" s="16" t="s">
        <v>38</v>
      </c>
      <c r="C396" s="6">
        <v>103</v>
      </c>
      <c r="D396" s="12" t="s">
        <v>7</v>
      </c>
    </row>
    <row r="397" spans="1:5">
      <c r="A397" s="12" t="str">
        <f t="shared" si="12"/>
        <v>ñ</v>
      </c>
      <c r="B397" s="16" t="s">
        <v>40</v>
      </c>
      <c r="C397" s="6">
        <v>131</v>
      </c>
      <c r="D397" s="12" t="s">
        <v>9</v>
      </c>
    </row>
    <row r="398" spans="1:5">
      <c r="A398" s="12" t="str">
        <f t="shared" si="12"/>
        <v>ṭ</v>
      </c>
      <c r="B398" s="21" t="s">
        <v>41</v>
      </c>
      <c r="C398" s="6">
        <v>145</v>
      </c>
      <c r="D398" s="13" t="s">
        <v>549</v>
      </c>
    </row>
    <row r="399" spans="1:5">
      <c r="A399" s="12" t="str">
        <f t="shared" si="12"/>
        <v>ḍ</v>
      </c>
      <c r="B399" s="16" t="s">
        <v>43</v>
      </c>
      <c r="C399" s="6">
        <v>173</v>
      </c>
      <c r="D399" s="12" t="s">
        <v>551</v>
      </c>
    </row>
    <row r="400" spans="1:5">
      <c r="A400" s="12" t="str">
        <f t="shared" si="12"/>
        <v>ṇ</v>
      </c>
      <c r="B400" s="16" t="s">
        <v>45</v>
      </c>
      <c r="C400" s="6">
        <v>201</v>
      </c>
      <c r="D400" s="12" t="s">
        <v>553</v>
      </c>
    </row>
    <row r="401" spans="1:5">
      <c r="A401" s="12" t="str">
        <f t="shared" si="12"/>
        <v>t</v>
      </c>
      <c r="B401" s="21" t="s">
        <v>46</v>
      </c>
      <c r="C401" s="6">
        <v>215</v>
      </c>
      <c r="D401" s="13" t="s">
        <v>11</v>
      </c>
    </row>
    <row r="402" spans="1:5">
      <c r="A402" s="12" t="str">
        <f t="shared" si="12"/>
        <v>d</v>
      </c>
      <c r="B402" s="16" t="s">
        <v>48</v>
      </c>
      <c r="C402" s="6">
        <v>243</v>
      </c>
      <c r="D402" s="12" t="s">
        <v>13</v>
      </c>
    </row>
    <row r="403" spans="1:5">
      <c r="A403" s="12" t="str">
        <f t="shared" si="12"/>
        <v>n</v>
      </c>
      <c r="B403" s="16" t="s">
        <v>50</v>
      </c>
      <c r="C403" s="6">
        <v>271</v>
      </c>
      <c r="D403" s="12" t="s">
        <v>15</v>
      </c>
    </row>
    <row r="404" spans="1:5">
      <c r="A404" s="12" t="str">
        <f t="shared" si="12"/>
        <v>p</v>
      </c>
      <c r="B404" s="21" t="s">
        <v>51</v>
      </c>
      <c r="C404" s="6">
        <v>285</v>
      </c>
      <c r="D404" s="13" t="s">
        <v>17</v>
      </c>
    </row>
    <row r="405" spans="1:5">
      <c r="A405" s="12" t="str">
        <f t="shared" si="12"/>
        <v>b</v>
      </c>
      <c r="B405" s="16" t="s">
        <v>53</v>
      </c>
      <c r="C405" s="6">
        <v>313</v>
      </c>
      <c r="D405" s="12" t="s">
        <v>19</v>
      </c>
    </row>
    <row r="406" spans="1:5">
      <c r="A406" s="12" t="str">
        <f t="shared" si="12"/>
        <v>m</v>
      </c>
      <c r="B406" s="16" t="s">
        <v>55</v>
      </c>
      <c r="C406" s="6">
        <v>341</v>
      </c>
      <c r="D406" s="12" t="s">
        <v>21</v>
      </c>
    </row>
    <row r="407" spans="1:5">
      <c r="A407" s="12" t="str">
        <f t="shared" si="12"/>
        <v>y</v>
      </c>
      <c r="B407" s="21" t="s">
        <v>56</v>
      </c>
      <c r="C407" s="6">
        <v>355</v>
      </c>
      <c r="D407" s="13" t="s">
        <v>22</v>
      </c>
    </row>
    <row r="408" spans="1:5">
      <c r="A408" s="12" t="str">
        <f t="shared" si="12"/>
        <v>r</v>
      </c>
      <c r="B408" s="16" t="s">
        <v>57</v>
      </c>
      <c r="C408" s="6">
        <v>365</v>
      </c>
      <c r="D408" s="12" t="s">
        <v>23</v>
      </c>
      <c r="E408" s="12"/>
    </row>
    <row r="409" spans="1:5">
      <c r="A409" s="12" t="str">
        <f t="shared" si="12"/>
        <v>l</v>
      </c>
      <c r="B409" s="16" t="s">
        <v>58</v>
      </c>
      <c r="C409" s="6">
        <v>375</v>
      </c>
      <c r="D409" s="12" t="s">
        <v>24</v>
      </c>
    </row>
    <row r="410" spans="1:5">
      <c r="A410" s="12" t="str">
        <f t="shared" si="12"/>
        <v>v</v>
      </c>
      <c r="B410" s="16" t="s">
        <v>59</v>
      </c>
      <c r="C410" s="6">
        <v>389</v>
      </c>
      <c r="D410" s="12" t="s">
        <v>25</v>
      </c>
    </row>
    <row r="411" spans="1:5">
      <c r="A411" s="12" t="str">
        <f t="shared" si="12"/>
        <v>s</v>
      </c>
      <c r="B411" s="16" t="s">
        <v>60</v>
      </c>
      <c r="C411" s="6">
        <v>403</v>
      </c>
      <c r="D411" s="12" t="s">
        <v>28</v>
      </c>
    </row>
    <row r="412" spans="1:5">
      <c r="A412" s="12" t="str">
        <f t="shared" si="12"/>
        <v>h</v>
      </c>
      <c r="B412" s="16" t="s">
        <v>61</v>
      </c>
      <c r="C412" s="6">
        <v>417</v>
      </c>
      <c r="D412" s="12" t="s">
        <v>29</v>
      </c>
    </row>
    <row r="413" spans="1:5">
      <c r="A413" s="12" t="str">
        <f t="shared" si="12"/>
        <v>ḷ</v>
      </c>
      <c r="B413" s="16" t="s">
        <v>62</v>
      </c>
      <c r="C413" s="6">
        <v>431</v>
      </c>
      <c r="D413" s="12" t="s">
        <v>554</v>
      </c>
    </row>
  </sheetData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8"/>
  <sheetViews>
    <sheetView topLeftCell="B1" zoomScale="130" zoomScaleNormal="130" workbookViewId="0">
      <selection activeCell="F11" sqref="F11"/>
    </sheetView>
  </sheetViews>
  <sheetFormatPr defaultRowHeight="14.25"/>
  <sheetData>
    <row r="1" spans="1:36" s="1" customFormat="1" ht="12">
      <c r="L1" s="5"/>
      <c r="M1" s="3"/>
      <c r="R1" s="5"/>
      <c r="S1" s="3"/>
      <c r="X1" s="5"/>
      <c r="Y1" s="3"/>
      <c r="AD1" s="5"/>
      <c r="AE1" s="3"/>
      <c r="AJ1" s="3"/>
    </row>
    <row r="2" spans="1:36">
      <c r="B2" s="1"/>
      <c r="C2" s="1" t="s">
        <v>260</v>
      </c>
      <c r="D2" t="s">
        <v>261</v>
      </c>
      <c r="E2" s="1"/>
      <c r="G2" t="s">
        <v>261</v>
      </c>
      <c r="H2" t="s">
        <v>260</v>
      </c>
      <c r="L2" s="4"/>
      <c r="M2" s="2"/>
      <c r="R2" s="4"/>
      <c r="S2" s="2"/>
      <c r="X2" s="4"/>
      <c r="Y2" s="2"/>
      <c r="AD2" s="4"/>
      <c r="AE2" s="2"/>
      <c r="AJ2" s="2"/>
    </row>
    <row r="3" spans="1:36">
      <c r="B3" s="1"/>
      <c r="C3" s="1" t="s">
        <v>330</v>
      </c>
      <c r="D3" t="s">
        <v>331</v>
      </c>
      <c r="E3" s="1"/>
      <c r="G3" t="s">
        <v>331</v>
      </c>
      <c r="H3" t="s">
        <v>330</v>
      </c>
      <c r="L3" s="4"/>
      <c r="M3" s="2"/>
      <c r="R3" s="4"/>
      <c r="S3" s="2"/>
      <c r="X3" s="4"/>
      <c r="Y3" s="2"/>
      <c r="AD3" s="4"/>
      <c r="AE3" s="2"/>
      <c r="AJ3" s="2"/>
    </row>
    <row r="4" spans="1:36">
      <c r="A4" s="1" t="s">
        <v>0</v>
      </c>
      <c r="B4" s="1" t="s">
        <v>260</v>
      </c>
      <c r="C4" s="1" t="str">
        <f>A4&amp;B4</f>
        <v>ke</v>
      </c>
      <c r="D4" t="s">
        <v>262</v>
      </c>
      <c r="E4" s="1"/>
      <c r="G4" t="s">
        <v>262</v>
      </c>
      <c r="H4" t="s">
        <v>478</v>
      </c>
    </row>
    <row r="5" spans="1:36">
      <c r="A5" s="1" t="s">
        <v>1</v>
      </c>
      <c r="B5" s="1" t="s">
        <v>330</v>
      </c>
      <c r="C5" s="1" t="str">
        <f t="shared" ref="C5:C68" si="0">A5&amp;B5</f>
        <v>kho</v>
      </c>
      <c r="D5" t="s">
        <v>263</v>
      </c>
      <c r="E5" s="1"/>
      <c r="G5" t="s">
        <v>263</v>
      </c>
      <c r="H5" t="s">
        <v>562</v>
      </c>
    </row>
    <row r="6" spans="1:36">
      <c r="A6" s="1" t="s">
        <v>2</v>
      </c>
      <c r="B6" s="1" t="s">
        <v>260</v>
      </c>
      <c r="C6" s="1" t="str">
        <f t="shared" si="0"/>
        <v>ge</v>
      </c>
      <c r="D6" t="s">
        <v>264</v>
      </c>
      <c r="E6" s="1"/>
      <c r="G6" t="s">
        <v>264</v>
      </c>
      <c r="H6" t="s">
        <v>563</v>
      </c>
    </row>
    <row r="7" spans="1:36">
      <c r="A7" s="1" t="s">
        <v>3</v>
      </c>
      <c r="B7" s="1" t="s">
        <v>330</v>
      </c>
      <c r="C7" s="1" t="str">
        <f t="shared" si="0"/>
        <v>gho</v>
      </c>
      <c r="D7" t="s">
        <v>265</v>
      </c>
      <c r="E7" s="1"/>
      <c r="G7" t="s">
        <v>265</v>
      </c>
      <c r="H7" t="s">
        <v>564</v>
      </c>
    </row>
    <row r="8" spans="1:36">
      <c r="A8" s="5" t="s">
        <v>4</v>
      </c>
      <c r="B8" s="1" t="s">
        <v>260</v>
      </c>
      <c r="C8" s="1" t="str">
        <f t="shared" si="0"/>
        <v>ňge</v>
      </c>
      <c r="D8" s="4" t="s">
        <v>266</v>
      </c>
      <c r="E8" s="1"/>
      <c r="G8" t="s">
        <v>266</v>
      </c>
      <c r="H8" s="4" t="s">
        <v>565</v>
      </c>
    </row>
    <row r="9" spans="1:36">
      <c r="A9" s="3" t="s">
        <v>5</v>
      </c>
      <c r="B9" s="1" t="s">
        <v>330</v>
      </c>
      <c r="C9" s="1" t="str">
        <f t="shared" si="0"/>
        <v>co</v>
      </c>
      <c r="D9" s="2" t="s">
        <v>267</v>
      </c>
      <c r="E9" s="1"/>
      <c r="G9" t="s">
        <v>267</v>
      </c>
      <c r="H9" s="2" t="s">
        <v>566</v>
      </c>
    </row>
    <row r="10" spans="1:36">
      <c r="A10" s="1" t="s">
        <v>6</v>
      </c>
      <c r="B10" s="1" t="s">
        <v>260</v>
      </c>
      <c r="C10" s="1" t="str">
        <f t="shared" si="0"/>
        <v>che</v>
      </c>
      <c r="D10" t="s">
        <v>268</v>
      </c>
      <c r="E10" s="1"/>
      <c r="G10" t="s">
        <v>268</v>
      </c>
      <c r="H10" t="s">
        <v>567</v>
      </c>
    </row>
    <row r="11" spans="1:36">
      <c r="A11" s="1" t="s">
        <v>7</v>
      </c>
      <c r="B11" s="1" t="s">
        <v>330</v>
      </c>
      <c r="C11" s="1" t="str">
        <f t="shared" si="0"/>
        <v>jo</v>
      </c>
      <c r="D11" t="s">
        <v>269</v>
      </c>
      <c r="E11" s="1"/>
      <c r="G11" t="s">
        <v>269</v>
      </c>
      <c r="H11" t="s">
        <v>568</v>
      </c>
    </row>
    <row r="12" spans="1:36">
      <c r="A12" s="1" t="s">
        <v>8</v>
      </c>
      <c r="B12" s="1" t="s">
        <v>260</v>
      </c>
      <c r="C12" s="1" t="str">
        <f t="shared" si="0"/>
        <v>jhe</v>
      </c>
      <c r="D12" t="s">
        <v>270</v>
      </c>
      <c r="E12" s="1"/>
      <c r="G12" t="s">
        <v>270</v>
      </c>
      <c r="H12" t="s">
        <v>569</v>
      </c>
    </row>
    <row r="13" spans="1:36">
      <c r="A13" s="1" t="s">
        <v>9</v>
      </c>
      <c r="B13" s="1" t="s">
        <v>330</v>
      </c>
      <c r="C13" s="1" t="str">
        <f t="shared" si="0"/>
        <v>ño</v>
      </c>
      <c r="D13" t="s">
        <v>271</v>
      </c>
      <c r="E13" s="1"/>
      <c r="G13" t="s">
        <v>271</v>
      </c>
      <c r="H13" t="s">
        <v>570</v>
      </c>
    </row>
    <row r="14" spans="1:36">
      <c r="A14" s="5" t="s">
        <v>10</v>
      </c>
      <c r="B14" s="1" t="s">
        <v>260</v>
      </c>
      <c r="C14" s="1" t="str">
        <f t="shared" si="0"/>
        <v>ňje</v>
      </c>
      <c r="D14" s="4" t="s">
        <v>272</v>
      </c>
      <c r="E14" s="1"/>
      <c r="G14" t="s">
        <v>272</v>
      </c>
      <c r="H14" s="4" t="s">
        <v>571</v>
      </c>
    </row>
    <row r="15" spans="1:36">
      <c r="A15" s="3" t="s">
        <v>549</v>
      </c>
      <c r="B15" s="1" t="s">
        <v>330</v>
      </c>
      <c r="C15" s="1" t="str">
        <f t="shared" si="0"/>
        <v>ṭo</v>
      </c>
      <c r="D15" s="2" t="s">
        <v>273</v>
      </c>
      <c r="E15" s="1"/>
      <c r="G15" t="s">
        <v>273</v>
      </c>
      <c r="H15" s="2" t="s">
        <v>572</v>
      </c>
    </row>
    <row r="16" spans="1:36">
      <c r="A16" s="1" t="s">
        <v>550</v>
      </c>
      <c r="B16" s="1" t="s">
        <v>260</v>
      </c>
      <c r="C16" s="1" t="str">
        <f t="shared" si="0"/>
        <v>ṭhe</v>
      </c>
      <c r="D16" t="s">
        <v>274</v>
      </c>
      <c r="E16" s="1"/>
      <c r="G16" t="s">
        <v>274</v>
      </c>
      <c r="H16" t="s">
        <v>573</v>
      </c>
    </row>
    <row r="17" spans="1:8">
      <c r="A17" s="1" t="s">
        <v>551</v>
      </c>
      <c r="B17" s="1" t="s">
        <v>330</v>
      </c>
      <c r="C17" s="1" t="str">
        <f t="shared" si="0"/>
        <v>ḍo</v>
      </c>
      <c r="D17" t="s">
        <v>275</v>
      </c>
      <c r="E17" s="1"/>
      <c r="G17" t="s">
        <v>275</v>
      </c>
      <c r="H17" t="s">
        <v>574</v>
      </c>
    </row>
    <row r="18" spans="1:8">
      <c r="A18" s="1" t="s">
        <v>552</v>
      </c>
      <c r="B18" s="1" t="s">
        <v>260</v>
      </c>
      <c r="C18" s="1" t="str">
        <f t="shared" si="0"/>
        <v>ḍhe</v>
      </c>
      <c r="D18" t="s">
        <v>276</v>
      </c>
      <c r="E18" s="1"/>
      <c r="G18" t="s">
        <v>276</v>
      </c>
      <c r="H18" t="s">
        <v>575</v>
      </c>
    </row>
    <row r="19" spans="1:8">
      <c r="A19" s="1" t="s">
        <v>553</v>
      </c>
      <c r="B19" s="1" t="s">
        <v>330</v>
      </c>
      <c r="C19" s="1" t="str">
        <f t="shared" si="0"/>
        <v>ṇo</v>
      </c>
      <c r="D19" t="s">
        <v>277</v>
      </c>
      <c r="E19" s="1"/>
      <c r="G19" t="s">
        <v>277</v>
      </c>
      <c r="H19" t="s">
        <v>576</v>
      </c>
    </row>
    <row r="20" spans="1:8">
      <c r="A20" s="5" t="s">
        <v>561</v>
      </c>
      <c r="B20" s="1" t="s">
        <v>260</v>
      </c>
      <c r="C20" s="1" t="str">
        <f t="shared" si="0"/>
        <v>ňḍe</v>
      </c>
      <c r="D20" s="4" t="s">
        <v>278</v>
      </c>
      <c r="E20" s="1"/>
      <c r="G20" t="s">
        <v>278</v>
      </c>
      <c r="H20" s="4" t="s">
        <v>577</v>
      </c>
    </row>
    <row r="21" spans="1:8">
      <c r="A21" s="3" t="s">
        <v>11</v>
      </c>
      <c r="B21" s="1" t="s">
        <v>330</v>
      </c>
      <c r="C21" s="1" t="str">
        <f t="shared" si="0"/>
        <v>to</v>
      </c>
      <c r="D21" s="2" t="s">
        <v>279</v>
      </c>
      <c r="E21" s="1"/>
      <c r="G21" t="s">
        <v>279</v>
      </c>
      <c r="H21" s="2" t="s">
        <v>578</v>
      </c>
    </row>
    <row r="22" spans="1:8">
      <c r="A22" s="1" t="s">
        <v>12</v>
      </c>
      <c r="B22" s="1" t="s">
        <v>260</v>
      </c>
      <c r="C22" s="1" t="str">
        <f t="shared" si="0"/>
        <v>the</v>
      </c>
      <c r="D22" t="s">
        <v>280</v>
      </c>
      <c r="E22" s="1"/>
      <c r="G22" t="s">
        <v>280</v>
      </c>
      <c r="H22" t="s">
        <v>579</v>
      </c>
    </row>
    <row r="23" spans="1:8">
      <c r="A23" s="1" t="s">
        <v>13</v>
      </c>
      <c r="B23" s="1" t="s">
        <v>330</v>
      </c>
      <c r="C23" s="1" t="str">
        <f t="shared" si="0"/>
        <v>do</v>
      </c>
      <c r="D23" t="s">
        <v>281</v>
      </c>
      <c r="E23" s="1"/>
      <c r="G23" t="s">
        <v>281</v>
      </c>
      <c r="H23" t="s">
        <v>580</v>
      </c>
    </row>
    <row r="24" spans="1:8">
      <c r="A24" s="1" t="s">
        <v>14</v>
      </c>
      <c r="B24" s="1" t="s">
        <v>260</v>
      </c>
      <c r="C24" s="1" t="str">
        <f t="shared" si="0"/>
        <v>dhe</v>
      </c>
      <c r="D24" t="s">
        <v>282</v>
      </c>
      <c r="E24" s="1"/>
      <c r="G24" t="s">
        <v>282</v>
      </c>
      <c r="H24" t="s">
        <v>581</v>
      </c>
    </row>
    <row r="25" spans="1:8">
      <c r="A25" s="1" t="s">
        <v>15</v>
      </c>
      <c r="B25" s="1" t="s">
        <v>330</v>
      </c>
      <c r="C25" s="1" t="str">
        <f t="shared" si="0"/>
        <v>no</v>
      </c>
      <c r="D25" t="s">
        <v>283</v>
      </c>
      <c r="E25" s="1"/>
      <c r="G25" t="s">
        <v>283</v>
      </c>
      <c r="H25" t="s">
        <v>582</v>
      </c>
    </row>
    <row r="26" spans="1:8">
      <c r="A26" s="5" t="s">
        <v>16</v>
      </c>
      <c r="B26" s="1" t="s">
        <v>260</v>
      </c>
      <c r="C26" s="1" t="str">
        <f t="shared" si="0"/>
        <v>ňde</v>
      </c>
      <c r="D26" s="4" t="s">
        <v>284</v>
      </c>
      <c r="E26" s="1"/>
      <c r="G26" t="s">
        <v>284</v>
      </c>
      <c r="H26" s="4" t="s">
        <v>583</v>
      </c>
    </row>
    <row r="27" spans="1:8">
      <c r="A27" s="3" t="s">
        <v>17</v>
      </c>
      <c r="B27" s="1" t="s">
        <v>330</v>
      </c>
      <c r="C27" s="1" t="str">
        <f t="shared" si="0"/>
        <v>po</v>
      </c>
      <c r="D27" s="2" t="s">
        <v>285</v>
      </c>
      <c r="E27" s="1"/>
      <c r="G27" t="s">
        <v>285</v>
      </c>
      <c r="H27" s="2" t="s">
        <v>584</v>
      </c>
    </row>
    <row r="28" spans="1:8">
      <c r="A28" s="1" t="s">
        <v>18</v>
      </c>
      <c r="B28" s="1" t="s">
        <v>260</v>
      </c>
      <c r="C28" s="1" t="str">
        <f t="shared" si="0"/>
        <v>phe</v>
      </c>
      <c r="D28" t="s">
        <v>285</v>
      </c>
      <c r="E28" s="1"/>
      <c r="G28" t="s">
        <v>285</v>
      </c>
      <c r="H28" t="s">
        <v>585</v>
      </c>
    </row>
    <row r="29" spans="1:8">
      <c r="A29" s="1" t="s">
        <v>19</v>
      </c>
      <c r="B29" s="1" t="s">
        <v>330</v>
      </c>
      <c r="C29" s="1" t="str">
        <f t="shared" si="0"/>
        <v>bo</v>
      </c>
      <c r="D29" t="s">
        <v>286</v>
      </c>
      <c r="E29" s="1"/>
      <c r="G29" t="s">
        <v>286</v>
      </c>
      <c r="H29" t="s">
        <v>586</v>
      </c>
    </row>
    <row r="30" spans="1:8">
      <c r="A30" s="1" t="s">
        <v>20</v>
      </c>
      <c r="B30" s="1" t="s">
        <v>260</v>
      </c>
      <c r="C30" s="1" t="str">
        <f t="shared" si="0"/>
        <v>bhe</v>
      </c>
      <c r="D30" t="s">
        <v>287</v>
      </c>
      <c r="E30" s="1"/>
      <c r="G30" t="s">
        <v>287</v>
      </c>
      <c r="H30" t="s">
        <v>587</v>
      </c>
    </row>
    <row r="31" spans="1:8">
      <c r="A31" s="1" t="s">
        <v>21</v>
      </c>
      <c r="B31" s="1" t="s">
        <v>330</v>
      </c>
      <c r="C31" s="1" t="str">
        <f t="shared" si="0"/>
        <v>mo</v>
      </c>
      <c r="D31" t="s">
        <v>288</v>
      </c>
      <c r="E31" s="1"/>
      <c r="G31" t="s">
        <v>288</v>
      </c>
      <c r="H31" t="s">
        <v>588</v>
      </c>
    </row>
    <row r="32" spans="1:8">
      <c r="A32" s="3" t="s">
        <v>22</v>
      </c>
      <c r="B32" s="1" t="s">
        <v>260</v>
      </c>
      <c r="C32" s="1" t="str">
        <f t="shared" si="0"/>
        <v>ye</v>
      </c>
      <c r="D32" s="2" t="s">
        <v>289</v>
      </c>
      <c r="E32" s="1"/>
      <c r="G32" t="s">
        <v>289</v>
      </c>
      <c r="H32" s="2" t="s">
        <v>589</v>
      </c>
    </row>
    <row r="33" spans="1:8">
      <c r="A33" s="1" t="s">
        <v>23</v>
      </c>
      <c r="B33" s="1" t="s">
        <v>330</v>
      </c>
      <c r="C33" s="1" t="str">
        <f t="shared" si="0"/>
        <v>ro</v>
      </c>
      <c r="D33" t="s">
        <v>290</v>
      </c>
      <c r="E33" s="1"/>
      <c r="G33" t="s">
        <v>290</v>
      </c>
      <c r="H33" t="s">
        <v>590</v>
      </c>
    </row>
    <row r="34" spans="1:8">
      <c r="A34" s="1" t="s">
        <v>24</v>
      </c>
      <c r="B34" s="1" t="s">
        <v>260</v>
      </c>
      <c r="C34" s="1" t="str">
        <f t="shared" si="0"/>
        <v>le</v>
      </c>
      <c r="D34" t="s">
        <v>291</v>
      </c>
      <c r="E34" s="1"/>
      <c r="G34" t="s">
        <v>291</v>
      </c>
      <c r="H34" t="s">
        <v>591</v>
      </c>
    </row>
    <row r="35" spans="1:8">
      <c r="A35" s="1" t="s">
        <v>25</v>
      </c>
      <c r="B35" s="1" t="s">
        <v>330</v>
      </c>
      <c r="C35" s="1" t="str">
        <f t="shared" si="0"/>
        <v>vo</v>
      </c>
      <c r="D35" t="s">
        <v>292</v>
      </c>
      <c r="E35" s="1"/>
      <c r="G35" t="s">
        <v>292</v>
      </c>
      <c r="H35" t="s">
        <v>592</v>
      </c>
    </row>
    <row r="36" spans="1:8">
      <c r="A36" s="1" t="s">
        <v>26</v>
      </c>
      <c r="B36" s="1" t="s">
        <v>260</v>
      </c>
      <c r="C36" s="1" t="str">
        <f t="shared" si="0"/>
        <v>she</v>
      </c>
      <c r="D36" t="s">
        <v>293</v>
      </c>
      <c r="E36" s="1"/>
      <c r="G36" t="s">
        <v>293</v>
      </c>
      <c r="H36" t="s">
        <v>593</v>
      </c>
    </row>
    <row r="37" spans="1:8">
      <c r="A37" s="1" t="s">
        <v>27</v>
      </c>
      <c r="B37" s="1" t="s">
        <v>330</v>
      </c>
      <c r="C37" s="1" t="str">
        <f t="shared" si="0"/>
        <v>s.ho</v>
      </c>
      <c r="D37" t="s">
        <v>294</v>
      </c>
      <c r="E37" s="1"/>
      <c r="G37" t="s">
        <v>294</v>
      </c>
      <c r="H37" t="s">
        <v>594</v>
      </c>
    </row>
    <row r="38" spans="1:8">
      <c r="A38" s="1" t="s">
        <v>28</v>
      </c>
      <c r="B38" s="1" t="s">
        <v>260</v>
      </c>
      <c r="C38" s="1" t="str">
        <f t="shared" si="0"/>
        <v>se</v>
      </c>
      <c r="D38" t="s">
        <v>295</v>
      </c>
      <c r="E38" s="1"/>
      <c r="G38" t="s">
        <v>295</v>
      </c>
      <c r="H38" t="s">
        <v>595</v>
      </c>
    </row>
    <row r="39" spans="1:8">
      <c r="A39" s="1" t="s">
        <v>29</v>
      </c>
      <c r="B39" s="1" t="s">
        <v>330</v>
      </c>
      <c r="C39" s="1" t="str">
        <f t="shared" si="0"/>
        <v>ho</v>
      </c>
      <c r="D39" t="s">
        <v>296</v>
      </c>
      <c r="E39" s="1"/>
      <c r="G39" t="s">
        <v>296</v>
      </c>
      <c r="H39" t="s">
        <v>596</v>
      </c>
    </row>
    <row r="40" spans="1:8">
      <c r="A40" s="1" t="s">
        <v>554</v>
      </c>
      <c r="B40" s="1" t="s">
        <v>260</v>
      </c>
      <c r="C40" s="1" t="str">
        <f t="shared" si="0"/>
        <v>ḷe</v>
      </c>
      <c r="D40" t="s">
        <v>297</v>
      </c>
      <c r="E40" s="1"/>
      <c r="G40" t="s">
        <v>297</v>
      </c>
      <c r="H40" t="s">
        <v>597</v>
      </c>
    </row>
    <row r="41" spans="1:8">
      <c r="A41" s="1" t="s">
        <v>30</v>
      </c>
      <c r="B41" s="1" t="s">
        <v>330</v>
      </c>
      <c r="C41" s="1" t="str">
        <f t="shared" si="0"/>
        <v>fo</v>
      </c>
      <c r="D41" t="s">
        <v>298</v>
      </c>
      <c r="E41" s="1"/>
      <c r="G41" t="s">
        <v>298</v>
      </c>
      <c r="H41" t="s">
        <v>598</v>
      </c>
    </row>
    <row r="42" spans="1:8">
      <c r="A42" s="1" t="s">
        <v>0</v>
      </c>
      <c r="B42" s="1" t="s">
        <v>260</v>
      </c>
      <c r="C42" s="1" t="str">
        <f t="shared" si="0"/>
        <v>ke</v>
      </c>
      <c r="D42" t="s">
        <v>332</v>
      </c>
      <c r="E42" s="1"/>
      <c r="G42" t="s">
        <v>332</v>
      </c>
      <c r="H42" t="s">
        <v>478</v>
      </c>
    </row>
    <row r="43" spans="1:8">
      <c r="A43" s="1" t="s">
        <v>1</v>
      </c>
      <c r="B43" s="1" t="s">
        <v>330</v>
      </c>
      <c r="C43" s="1" t="str">
        <f t="shared" si="0"/>
        <v>kho</v>
      </c>
      <c r="D43" t="s">
        <v>333</v>
      </c>
      <c r="E43" s="1"/>
      <c r="G43" t="s">
        <v>333</v>
      </c>
      <c r="H43" t="s">
        <v>562</v>
      </c>
    </row>
    <row r="44" spans="1:8">
      <c r="A44" s="1" t="s">
        <v>2</v>
      </c>
      <c r="B44" s="1" t="s">
        <v>260</v>
      </c>
      <c r="C44" s="1" t="str">
        <f t="shared" si="0"/>
        <v>ge</v>
      </c>
      <c r="D44" t="s">
        <v>334</v>
      </c>
      <c r="E44" s="1"/>
      <c r="G44" t="s">
        <v>334</v>
      </c>
      <c r="H44" t="s">
        <v>563</v>
      </c>
    </row>
    <row r="45" spans="1:8">
      <c r="A45" s="1" t="s">
        <v>3</v>
      </c>
      <c r="B45" s="1" t="s">
        <v>330</v>
      </c>
      <c r="C45" s="1" t="str">
        <f t="shared" si="0"/>
        <v>gho</v>
      </c>
      <c r="D45" t="s">
        <v>335</v>
      </c>
      <c r="E45" s="1"/>
      <c r="G45" t="s">
        <v>335</v>
      </c>
      <c r="H45" t="s">
        <v>564</v>
      </c>
    </row>
    <row r="46" spans="1:8">
      <c r="A46" s="5" t="s">
        <v>4</v>
      </c>
      <c r="B46" s="1" t="s">
        <v>260</v>
      </c>
      <c r="C46" s="1" t="str">
        <f t="shared" si="0"/>
        <v>ňge</v>
      </c>
      <c r="D46" s="4" t="s">
        <v>336</v>
      </c>
      <c r="E46" s="1"/>
      <c r="G46" t="s">
        <v>336</v>
      </c>
      <c r="H46" s="4" t="s">
        <v>565</v>
      </c>
    </row>
    <row r="47" spans="1:8">
      <c r="A47" s="3" t="s">
        <v>5</v>
      </c>
      <c r="B47" s="1" t="s">
        <v>330</v>
      </c>
      <c r="C47" s="1" t="str">
        <f t="shared" si="0"/>
        <v>co</v>
      </c>
      <c r="D47" s="2" t="s">
        <v>337</v>
      </c>
      <c r="E47" s="1"/>
      <c r="G47" t="s">
        <v>337</v>
      </c>
      <c r="H47" s="2" t="s">
        <v>566</v>
      </c>
    </row>
    <row r="48" spans="1:8">
      <c r="A48" s="1" t="s">
        <v>6</v>
      </c>
      <c r="B48" s="1" t="s">
        <v>260</v>
      </c>
      <c r="C48" s="1" t="str">
        <f t="shared" si="0"/>
        <v>che</v>
      </c>
      <c r="D48" t="s">
        <v>338</v>
      </c>
      <c r="E48" s="1"/>
      <c r="G48" t="s">
        <v>338</v>
      </c>
      <c r="H48" t="s">
        <v>567</v>
      </c>
    </row>
    <row r="49" spans="1:8">
      <c r="A49" s="1" t="s">
        <v>7</v>
      </c>
      <c r="B49" s="1" t="s">
        <v>330</v>
      </c>
      <c r="C49" s="1" t="str">
        <f t="shared" si="0"/>
        <v>jo</v>
      </c>
      <c r="D49" t="s">
        <v>339</v>
      </c>
      <c r="E49" s="1"/>
      <c r="G49" t="s">
        <v>339</v>
      </c>
      <c r="H49" t="s">
        <v>568</v>
      </c>
    </row>
    <row r="50" spans="1:8">
      <c r="A50" s="1" t="s">
        <v>8</v>
      </c>
      <c r="B50" s="1" t="s">
        <v>260</v>
      </c>
      <c r="C50" s="1" t="str">
        <f t="shared" si="0"/>
        <v>jhe</v>
      </c>
      <c r="D50" t="s">
        <v>340</v>
      </c>
      <c r="E50" s="1"/>
      <c r="G50" t="s">
        <v>340</v>
      </c>
      <c r="H50" t="s">
        <v>569</v>
      </c>
    </row>
    <row r="51" spans="1:8">
      <c r="A51" s="1" t="s">
        <v>9</v>
      </c>
      <c r="B51" s="1" t="s">
        <v>330</v>
      </c>
      <c r="C51" s="1" t="str">
        <f t="shared" si="0"/>
        <v>ño</v>
      </c>
      <c r="D51" t="s">
        <v>341</v>
      </c>
      <c r="E51" s="1"/>
      <c r="G51" t="s">
        <v>341</v>
      </c>
      <c r="H51" t="s">
        <v>570</v>
      </c>
    </row>
    <row r="52" spans="1:8">
      <c r="A52" s="5" t="s">
        <v>10</v>
      </c>
      <c r="B52" s="1" t="s">
        <v>260</v>
      </c>
      <c r="C52" s="1" t="str">
        <f t="shared" si="0"/>
        <v>ňje</v>
      </c>
      <c r="D52" s="4" t="s">
        <v>342</v>
      </c>
      <c r="E52" s="1"/>
      <c r="G52" t="s">
        <v>342</v>
      </c>
      <c r="H52" s="4" t="s">
        <v>571</v>
      </c>
    </row>
    <row r="53" spans="1:8">
      <c r="A53" s="3" t="s">
        <v>549</v>
      </c>
      <c r="B53" s="1" t="s">
        <v>330</v>
      </c>
      <c r="C53" s="1" t="str">
        <f t="shared" si="0"/>
        <v>ṭo</v>
      </c>
      <c r="D53" s="2" t="s">
        <v>343</v>
      </c>
      <c r="E53" s="1"/>
      <c r="G53" t="s">
        <v>343</v>
      </c>
      <c r="H53" s="2" t="s">
        <v>572</v>
      </c>
    </row>
    <row r="54" spans="1:8">
      <c r="A54" s="1" t="s">
        <v>550</v>
      </c>
      <c r="B54" s="1" t="s">
        <v>260</v>
      </c>
      <c r="C54" s="1" t="str">
        <f t="shared" si="0"/>
        <v>ṭhe</v>
      </c>
      <c r="D54" t="s">
        <v>344</v>
      </c>
      <c r="E54" s="1"/>
      <c r="G54" t="s">
        <v>344</v>
      </c>
      <c r="H54" t="s">
        <v>573</v>
      </c>
    </row>
    <row r="55" spans="1:8">
      <c r="A55" s="1" t="s">
        <v>551</v>
      </c>
      <c r="B55" s="1" t="s">
        <v>330</v>
      </c>
      <c r="C55" s="1" t="str">
        <f t="shared" si="0"/>
        <v>ḍo</v>
      </c>
      <c r="D55" t="s">
        <v>345</v>
      </c>
      <c r="E55" s="1"/>
      <c r="G55" t="s">
        <v>345</v>
      </c>
      <c r="H55" t="s">
        <v>574</v>
      </c>
    </row>
    <row r="56" spans="1:8">
      <c r="A56" s="1" t="s">
        <v>552</v>
      </c>
      <c r="B56" s="1" t="s">
        <v>260</v>
      </c>
      <c r="C56" s="1" t="str">
        <f t="shared" si="0"/>
        <v>ḍhe</v>
      </c>
      <c r="D56" t="s">
        <v>346</v>
      </c>
      <c r="E56" s="1"/>
      <c r="G56" t="s">
        <v>346</v>
      </c>
      <c r="H56" t="s">
        <v>575</v>
      </c>
    </row>
    <row r="57" spans="1:8">
      <c r="A57" s="1" t="s">
        <v>553</v>
      </c>
      <c r="B57" s="1" t="s">
        <v>330</v>
      </c>
      <c r="C57" s="1" t="str">
        <f t="shared" si="0"/>
        <v>ṇo</v>
      </c>
      <c r="D57" t="s">
        <v>347</v>
      </c>
      <c r="E57" s="1"/>
      <c r="G57" t="s">
        <v>347</v>
      </c>
      <c r="H57" t="s">
        <v>576</v>
      </c>
    </row>
    <row r="58" spans="1:8">
      <c r="A58" s="5" t="s">
        <v>561</v>
      </c>
      <c r="B58" s="1" t="s">
        <v>260</v>
      </c>
      <c r="C58" s="1" t="str">
        <f t="shared" si="0"/>
        <v>ňḍe</v>
      </c>
      <c r="D58" s="4" t="s">
        <v>348</v>
      </c>
      <c r="E58" s="1"/>
      <c r="G58" t="s">
        <v>348</v>
      </c>
      <c r="H58" s="4" t="s">
        <v>577</v>
      </c>
    </row>
    <row r="59" spans="1:8">
      <c r="A59" s="3" t="s">
        <v>11</v>
      </c>
      <c r="B59" s="1" t="s">
        <v>330</v>
      </c>
      <c r="C59" s="1" t="str">
        <f t="shared" si="0"/>
        <v>to</v>
      </c>
      <c r="D59" s="2" t="s">
        <v>349</v>
      </c>
      <c r="E59" s="1"/>
      <c r="G59" t="s">
        <v>349</v>
      </c>
      <c r="H59" s="2" t="s">
        <v>578</v>
      </c>
    </row>
    <row r="60" spans="1:8">
      <c r="A60" s="1" t="s">
        <v>12</v>
      </c>
      <c r="B60" s="1" t="s">
        <v>260</v>
      </c>
      <c r="C60" s="1" t="str">
        <f t="shared" si="0"/>
        <v>the</v>
      </c>
      <c r="D60" t="s">
        <v>350</v>
      </c>
      <c r="E60" s="1"/>
      <c r="G60" t="s">
        <v>350</v>
      </c>
      <c r="H60" t="s">
        <v>579</v>
      </c>
    </row>
    <row r="61" spans="1:8">
      <c r="A61" s="1" t="s">
        <v>13</v>
      </c>
      <c r="B61" s="1" t="s">
        <v>330</v>
      </c>
      <c r="C61" s="1" t="str">
        <f t="shared" si="0"/>
        <v>do</v>
      </c>
      <c r="D61" t="s">
        <v>351</v>
      </c>
      <c r="E61" s="1"/>
      <c r="G61" t="s">
        <v>351</v>
      </c>
      <c r="H61" t="s">
        <v>580</v>
      </c>
    </row>
    <row r="62" spans="1:8">
      <c r="A62" s="1" t="s">
        <v>14</v>
      </c>
      <c r="B62" s="1" t="s">
        <v>260</v>
      </c>
      <c r="C62" s="1" t="str">
        <f t="shared" si="0"/>
        <v>dhe</v>
      </c>
      <c r="D62" t="s">
        <v>352</v>
      </c>
      <c r="E62" s="1"/>
      <c r="G62" t="s">
        <v>352</v>
      </c>
      <c r="H62" t="s">
        <v>581</v>
      </c>
    </row>
    <row r="63" spans="1:8">
      <c r="A63" s="1" t="s">
        <v>15</v>
      </c>
      <c r="B63" s="1" t="s">
        <v>330</v>
      </c>
      <c r="C63" s="1" t="str">
        <f t="shared" si="0"/>
        <v>no</v>
      </c>
      <c r="D63" t="s">
        <v>353</v>
      </c>
      <c r="E63" s="1"/>
      <c r="G63" t="s">
        <v>353</v>
      </c>
      <c r="H63" t="s">
        <v>582</v>
      </c>
    </row>
    <row r="64" spans="1:8">
      <c r="A64" s="5" t="s">
        <v>16</v>
      </c>
      <c r="B64" s="1" t="s">
        <v>260</v>
      </c>
      <c r="C64" s="1" t="str">
        <f t="shared" si="0"/>
        <v>ňde</v>
      </c>
      <c r="D64" s="4" t="s">
        <v>354</v>
      </c>
      <c r="E64" s="1"/>
      <c r="G64" t="s">
        <v>354</v>
      </c>
      <c r="H64" s="4" t="s">
        <v>583</v>
      </c>
    </row>
    <row r="65" spans="1:8">
      <c r="A65" s="3" t="s">
        <v>17</v>
      </c>
      <c r="B65" s="1" t="s">
        <v>330</v>
      </c>
      <c r="C65" s="1" t="str">
        <f t="shared" si="0"/>
        <v>po</v>
      </c>
      <c r="D65" s="2" t="s">
        <v>355</v>
      </c>
      <c r="E65" s="1"/>
      <c r="G65" t="s">
        <v>355</v>
      </c>
      <c r="H65" s="2" t="s">
        <v>584</v>
      </c>
    </row>
    <row r="66" spans="1:8">
      <c r="A66" s="1" t="s">
        <v>18</v>
      </c>
      <c r="B66" s="1" t="s">
        <v>260</v>
      </c>
      <c r="C66" s="1" t="str">
        <f t="shared" si="0"/>
        <v>phe</v>
      </c>
      <c r="D66" t="s">
        <v>355</v>
      </c>
      <c r="E66" s="1"/>
      <c r="G66" t="s">
        <v>355</v>
      </c>
      <c r="H66" t="s">
        <v>585</v>
      </c>
    </row>
    <row r="67" spans="1:8">
      <c r="A67" s="1" t="s">
        <v>19</v>
      </c>
      <c r="B67" s="1" t="s">
        <v>330</v>
      </c>
      <c r="C67" s="1" t="str">
        <f t="shared" si="0"/>
        <v>bo</v>
      </c>
      <c r="D67" t="s">
        <v>356</v>
      </c>
      <c r="E67" s="1"/>
      <c r="G67" t="s">
        <v>356</v>
      </c>
      <c r="H67" t="s">
        <v>586</v>
      </c>
    </row>
    <row r="68" spans="1:8">
      <c r="A68" s="1" t="s">
        <v>20</v>
      </c>
      <c r="B68" s="1" t="s">
        <v>260</v>
      </c>
      <c r="C68" s="1" t="str">
        <f t="shared" si="0"/>
        <v>bhe</v>
      </c>
      <c r="D68" t="s">
        <v>357</v>
      </c>
      <c r="E68" s="1"/>
      <c r="G68" t="s">
        <v>357</v>
      </c>
      <c r="H68" t="s">
        <v>587</v>
      </c>
    </row>
    <row r="69" spans="1:8">
      <c r="A69" s="1" t="s">
        <v>21</v>
      </c>
      <c r="B69" s="1" t="s">
        <v>330</v>
      </c>
      <c r="C69" s="1" t="str">
        <f t="shared" ref="C69:C78" si="1">A69&amp;B69</f>
        <v>mo</v>
      </c>
      <c r="D69" t="s">
        <v>358</v>
      </c>
      <c r="E69" s="1"/>
      <c r="G69" t="s">
        <v>358</v>
      </c>
      <c r="H69" t="s">
        <v>588</v>
      </c>
    </row>
    <row r="70" spans="1:8">
      <c r="A70" s="3" t="s">
        <v>22</v>
      </c>
      <c r="B70" s="1" t="s">
        <v>260</v>
      </c>
      <c r="C70" s="1" t="str">
        <f t="shared" si="1"/>
        <v>ye</v>
      </c>
      <c r="D70" s="2" t="s">
        <v>359</v>
      </c>
      <c r="E70" s="1"/>
      <c r="G70" t="s">
        <v>359</v>
      </c>
      <c r="H70" s="2" t="s">
        <v>589</v>
      </c>
    </row>
    <row r="71" spans="1:8">
      <c r="A71" s="1" t="s">
        <v>23</v>
      </c>
      <c r="B71" s="1" t="s">
        <v>330</v>
      </c>
      <c r="C71" s="1" t="str">
        <f t="shared" si="1"/>
        <v>ro</v>
      </c>
      <c r="D71" t="s">
        <v>360</v>
      </c>
      <c r="E71" s="1"/>
      <c r="G71" t="s">
        <v>360</v>
      </c>
      <c r="H71" t="s">
        <v>590</v>
      </c>
    </row>
    <row r="72" spans="1:8">
      <c r="A72" s="1" t="s">
        <v>24</v>
      </c>
      <c r="B72" s="1" t="s">
        <v>260</v>
      </c>
      <c r="C72" s="1" t="str">
        <f t="shared" si="1"/>
        <v>le</v>
      </c>
      <c r="D72" t="s">
        <v>361</v>
      </c>
      <c r="E72" s="1"/>
      <c r="G72" t="s">
        <v>361</v>
      </c>
      <c r="H72" t="s">
        <v>591</v>
      </c>
    </row>
    <row r="73" spans="1:8">
      <c r="A73" s="1" t="s">
        <v>25</v>
      </c>
      <c r="B73" s="1" t="s">
        <v>330</v>
      </c>
      <c r="C73" s="1" t="str">
        <f t="shared" si="1"/>
        <v>vo</v>
      </c>
      <c r="D73" t="s">
        <v>362</v>
      </c>
      <c r="E73" s="1"/>
      <c r="G73" t="s">
        <v>362</v>
      </c>
      <c r="H73" t="s">
        <v>592</v>
      </c>
    </row>
    <row r="74" spans="1:8">
      <c r="A74" s="1" t="s">
        <v>26</v>
      </c>
      <c r="B74" s="1" t="s">
        <v>260</v>
      </c>
      <c r="C74" s="1" t="str">
        <f t="shared" si="1"/>
        <v>she</v>
      </c>
      <c r="D74" t="s">
        <v>363</v>
      </c>
      <c r="E74" s="1"/>
      <c r="G74" t="s">
        <v>363</v>
      </c>
      <c r="H74" t="s">
        <v>593</v>
      </c>
    </row>
    <row r="75" spans="1:8">
      <c r="A75" s="1" t="s">
        <v>28</v>
      </c>
      <c r="B75" s="1" t="s">
        <v>260</v>
      </c>
      <c r="C75" s="1" t="str">
        <f t="shared" si="1"/>
        <v>se</v>
      </c>
      <c r="D75" t="s">
        <v>364</v>
      </c>
      <c r="E75" s="1"/>
      <c r="G75" t="s">
        <v>364</v>
      </c>
      <c r="H75" t="s">
        <v>595</v>
      </c>
    </row>
    <row r="76" spans="1:8">
      <c r="A76" s="1" t="s">
        <v>29</v>
      </c>
      <c r="B76" s="1" t="s">
        <v>330</v>
      </c>
      <c r="C76" s="1" t="str">
        <f t="shared" si="1"/>
        <v>ho</v>
      </c>
      <c r="D76" t="s">
        <v>365</v>
      </c>
      <c r="E76" s="1"/>
      <c r="G76" t="s">
        <v>365</v>
      </c>
      <c r="H76" t="s">
        <v>596</v>
      </c>
    </row>
    <row r="77" spans="1:8">
      <c r="A77" s="1" t="s">
        <v>554</v>
      </c>
      <c r="B77" s="1" t="s">
        <v>260</v>
      </c>
      <c r="C77" s="1" t="str">
        <f t="shared" si="1"/>
        <v>ḷe</v>
      </c>
      <c r="D77" t="s">
        <v>366</v>
      </c>
      <c r="E77" s="1"/>
      <c r="G77" t="s">
        <v>366</v>
      </c>
      <c r="H77" t="s">
        <v>597</v>
      </c>
    </row>
    <row r="78" spans="1:8">
      <c r="A78" s="1" t="s">
        <v>30</v>
      </c>
      <c r="B78" s="1" t="s">
        <v>330</v>
      </c>
      <c r="C78" s="1" t="str">
        <f t="shared" si="1"/>
        <v>fo</v>
      </c>
      <c r="D78" t="s">
        <v>367</v>
      </c>
      <c r="E78" s="1"/>
      <c r="G78" t="s">
        <v>367</v>
      </c>
      <c r="H78" t="s">
        <v>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35"/>
  <sheetViews>
    <sheetView topLeftCell="A101" workbookViewId="0">
      <selection activeCell="C1" sqref="C1"/>
    </sheetView>
  </sheetViews>
  <sheetFormatPr defaultRowHeight="17.25"/>
  <cols>
    <col min="1" max="16384" width="9" style="22"/>
  </cols>
  <sheetData>
    <row r="2" spans="1:11">
      <c r="A2" s="22" t="s">
        <v>0</v>
      </c>
      <c r="B2" s="22" t="s">
        <v>608</v>
      </c>
      <c r="E2" s="22" t="s">
        <v>609</v>
      </c>
      <c r="G2" s="22" t="s">
        <v>676</v>
      </c>
      <c r="I2" s="22" t="s">
        <v>677</v>
      </c>
      <c r="J2" s="22" t="s">
        <v>719</v>
      </c>
      <c r="K2" s="22" t="s">
        <v>724</v>
      </c>
    </row>
    <row r="3" spans="1:11">
      <c r="A3" s="22" t="s">
        <v>1</v>
      </c>
      <c r="B3" s="22" t="s">
        <v>610</v>
      </c>
      <c r="E3" s="22" t="s">
        <v>611</v>
      </c>
      <c r="G3" s="22" t="s">
        <v>678</v>
      </c>
      <c r="I3" s="22" t="s">
        <v>679</v>
      </c>
      <c r="J3" s="22" t="s">
        <v>720</v>
      </c>
      <c r="K3" s="22" t="s">
        <v>725</v>
      </c>
    </row>
    <row r="4" spans="1:11">
      <c r="A4" s="22" t="s">
        <v>2</v>
      </c>
      <c r="B4" s="22" t="s">
        <v>612</v>
      </c>
      <c r="E4" s="22" t="s">
        <v>613</v>
      </c>
      <c r="G4" s="22" t="s">
        <v>680</v>
      </c>
      <c r="I4" s="22" t="s">
        <v>681</v>
      </c>
    </row>
    <row r="5" spans="1:11">
      <c r="A5" s="22" t="s">
        <v>3</v>
      </c>
      <c r="B5" s="22" t="s">
        <v>614</v>
      </c>
      <c r="E5" s="22" t="s">
        <v>615</v>
      </c>
      <c r="G5" s="22" t="s">
        <v>682</v>
      </c>
      <c r="I5" s="22" t="s">
        <v>683</v>
      </c>
    </row>
    <row r="6" spans="1:11">
      <c r="A6" s="22" t="s">
        <v>5</v>
      </c>
      <c r="B6" s="22" t="s">
        <v>616</v>
      </c>
      <c r="E6" s="22" t="s">
        <v>617</v>
      </c>
      <c r="G6" s="22" t="s">
        <v>684</v>
      </c>
      <c r="I6" s="22" t="s">
        <v>685</v>
      </c>
    </row>
    <row r="7" spans="1:11">
      <c r="A7" s="22" t="s">
        <v>6</v>
      </c>
      <c r="B7" s="22" t="s">
        <v>618</v>
      </c>
      <c r="E7" s="22" t="s">
        <v>619</v>
      </c>
      <c r="G7" s="22" t="s">
        <v>686</v>
      </c>
      <c r="I7" s="22" t="s">
        <v>687</v>
      </c>
    </row>
    <row r="8" spans="1:11">
      <c r="A8" s="22" t="s">
        <v>7</v>
      </c>
      <c r="B8" s="22" t="s">
        <v>620</v>
      </c>
      <c r="E8" s="22" t="s">
        <v>621</v>
      </c>
      <c r="G8" s="22" t="s">
        <v>688</v>
      </c>
      <c r="I8" s="22" t="s">
        <v>689</v>
      </c>
    </row>
    <row r="9" spans="1:11">
      <c r="A9" s="22" t="s">
        <v>8</v>
      </c>
      <c r="B9" s="22" t="s">
        <v>622</v>
      </c>
      <c r="E9" s="22" t="s">
        <v>623</v>
      </c>
      <c r="G9" s="22" t="s">
        <v>690</v>
      </c>
      <c r="I9" s="22" t="s">
        <v>691</v>
      </c>
    </row>
    <row r="10" spans="1:11">
      <c r="A10" s="22" t="s">
        <v>9</v>
      </c>
      <c r="B10" s="22" t="s">
        <v>624</v>
      </c>
      <c r="E10" s="22" t="s">
        <v>625</v>
      </c>
    </row>
    <row r="11" spans="1:11">
      <c r="A11" s="22" t="s">
        <v>549</v>
      </c>
      <c r="B11" s="22" t="s">
        <v>626</v>
      </c>
      <c r="E11" s="22" t="s">
        <v>627</v>
      </c>
      <c r="G11" s="22" t="s">
        <v>692</v>
      </c>
      <c r="I11" s="22" t="s">
        <v>693</v>
      </c>
    </row>
    <row r="12" spans="1:11">
      <c r="A12" s="22" t="s">
        <v>550</v>
      </c>
      <c r="B12" s="22" t="s">
        <v>628</v>
      </c>
      <c r="E12" s="22" t="s">
        <v>629</v>
      </c>
      <c r="G12" s="22" t="s">
        <v>694</v>
      </c>
      <c r="I12" s="22" t="s">
        <v>695</v>
      </c>
    </row>
    <row r="13" spans="1:11">
      <c r="A13" s="22" t="s">
        <v>551</v>
      </c>
      <c r="B13" s="22" t="s">
        <v>630</v>
      </c>
      <c r="E13" s="22" t="s">
        <v>631</v>
      </c>
      <c r="G13" s="22" t="s">
        <v>696</v>
      </c>
      <c r="I13" s="22" t="s">
        <v>697</v>
      </c>
    </row>
    <row r="14" spans="1:11">
      <c r="A14" s="22" t="s">
        <v>552</v>
      </c>
      <c r="B14" s="22" t="s">
        <v>632</v>
      </c>
      <c r="E14" s="22" t="s">
        <v>633</v>
      </c>
      <c r="G14" s="22" t="s">
        <v>698</v>
      </c>
      <c r="I14" s="22" t="s">
        <v>699</v>
      </c>
    </row>
    <row r="15" spans="1:11">
      <c r="A15" s="22" t="s">
        <v>553</v>
      </c>
      <c r="B15" s="22" t="s">
        <v>634</v>
      </c>
      <c r="E15" s="22" t="s">
        <v>635</v>
      </c>
    </row>
    <row r="16" spans="1:11">
      <c r="A16" s="22" t="s">
        <v>11</v>
      </c>
      <c r="B16" s="22" t="s">
        <v>636</v>
      </c>
      <c r="E16" s="22" t="s">
        <v>637</v>
      </c>
      <c r="G16" s="22" t="s">
        <v>700</v>
      </c>
      <c r="I16" s="22" t="s">
        <v>701</v>
      </c>
      <c r="J16" s="22" t="s">
        <v>717</v>
      </c>
      <c r="K16" s="22" t="s">
        <v>722</v>
      </c>
    </row>
    <row r="17" spans="1:11">
      <c r="A17" s="22" t="s">
        <v>12</v>
      </c>
      <c r="B17" s="22" t="s">
        <v>638</v>
      </c>
      <c r="E17" s="22" t="s">
        <v>639</v>
      </c>
      <c r="G17" s="22" t="s">
        <v>702</v>
      </c>
      <c r="I17" s="22" t="s">
        <v>703</v>
      </c>
    </row>
    <row r="18" spans="1:11">
      <c r="A18" s="22" t="s">
        <v>13</v>
      </c>
      <c r="B18" s="22" t="s">
        <v>640</v>
      </c>
      <c r="E18" s="22" t="s">
        <v>641</v>
      </c>
      <c r="G18" s="22" t="s">
        <v>704</v>
      </c>
      <c r="I18" s="22" t="s">
        <v>705</v>
      </c>
      <c r="J18" s="22" t="s">
        <v>721</v>
      </c>
      <c r="K18" s="22" t="s">
        <v>726</v>
      </c>
    </row>
    <row r="19" spans="1:11">
      <c r="A19" s="22" t="s">
        <v>14</v>
      </c>
      <c r="B19" s="22" t="s">
        <v>642</v>
      </c>
      <c r="E19" s="22" t="s">
        <v>643</v>
      </c>
      <c r="G19" s="22" t="s">
        <v>706</v>
      </c>
      <c r="I19" s="22" t="s">
        <v>707</v>
      </c>
    </row>
    <row r="20" spans="1:11">
      <c r="A20" s="22" t="s">
        <v>15</v>
      </c>
      <c r="B20" s="22" t="s">
        <v>644</v>
      </c>
      <c r="E20" s="22" t="s">
        <v>645</v>
      </c>
    </row>
    <row r="21" spans="1:11">
      <c r="A21" s="22" t="s">
        <v>17</v>
      </c>
      <c r="B21" s="22" t="s">
        <v>646</v>
      </c>
      <c r="E21" s="22" t="s">
        <v>647</v>
      </c>
      <c r="G21" s="22" t="s">
        <v>708</v>
      </c>
      <c r="I21" s="22" t="s">
        <v>709</v>
      </c>
    </row>
    <row r="22" spans="1:11">
      <c r="A22" s="22" t="s">
        <v>18</v>
      </c>
      <c r="B22" s="22" t="s">
        <v>648</v>
      </c>
      <c r="E22" s="22" t="s">
        <v>649</v>
      </c>
      <c r="G22" s="22" t="s">
        <v>710</v>
      </c>
      <c r="I22" s="22" t="s">
        <v>711</v>
      </c>
    </row>
    <row r="23" spans="1:11">
      <c r="A23" s="22" t="s">
        <v>19</v>
      </c>
      <c r="B23" s="22" t="s">
        <v>650</v>
      </c>
      <c r="E23" s="22" t="s">
        <v>651</v>
      </c>
      <c r="G23" s="22" t="s">
        <v>712</v>
      </c>
      <c r="I23" s="22" t="s">
        <v>713</v>
      </c>
    </row>
    <row r="24" spans="1:11">
      <c r="A24" s="22" t="s">
        <v>20</v>
      </c>
      <c r="B24" s="22" t="s">
        <v>652</v>
      </c>
      <c r="E24" s="22" t="s">
        <v>653</v>
      </c>
      <c r="G24" s="22" t="s">
        <v>714</v>
      </c>
      <c r="I24" s="22" t="s">
        <v>715</v>
      </c>
    </row>
    <row r="25" spans="1:11">
      <c r="A25" s="22" t="s">
        <v>21</v>
      </c>
      <c r="B25" s="22" t="s">
        <v>654</v>
      </c>
      <c r="E25" s="22" t="s">
        <v>655</v>
      </c>
    </row>
    <row r="26" spans="1:11">
      <c r="A26" s="22" t="s">
        <v>22</v>
      </c>
      <c r="B26" s="22" t="s">
        <v>656</v>
      </c>
      <c r="E26" s="22" t="s">
        <v>657</v>
      </c>
    </row>
    <row r="27" spans="1:11">
      <c r="A27" s="22" t="s">
        <v>23</v>
      </c>
      <c r="B27" s="22" t="s">
        <v>658</v>
      </c>
      <c r="E27" s="22" t="s">
        <v>659</v>
      </c>
    </row>
    <row r="28" spans="1:11">
      <c r="A28" s="22" t="s">
        <v>24</v>
      </c>
      <c r="B28" s="22" t="s">
        <v>660</v>
      </c>
      <c r="E28" s="22" t="s">
        <v>661</v>
      </c>
      <c r="I28" s="23"/>
    </row>
    <row r="29" spans="1:11">
      <c r="A29" s="22" t="s">
        <v>25</v>
      </c>
      <c r="B29" s="22" t="s">
        <v>662</v>
      </c>
      <c r="E29" s="22" t="s">
        <v>663</v>
      </c>
    </row>
    <row r="30" spans="1:11">
      <c r="A30" s="22" t="s">
        <v>26</v>
      </c>
      <c r="B30" s="22" t="s">
        <v>664</v>
      </c>
      <c r="E30" s="22" t="s">
        <v>665</v>
      </c>
    </row>
    <row r="31" spans="1:11">
      <c r="A31" s="22" t="s">
        <v>27</v>
      </c>
      <c r="B31" s="22" t="s">
        <v>666</v>
      </c>
      <c r="E31" s="22" t="s">
        <v>667</v>
      </c>
    </row>
    <row r="32" spans="1:11">
      <c r="A32" s="22" t="s">
        <v>28</v>
      </c>
      <c r="B32" s="22" t="s">
        <v>668</v>
      </c>
      <c r="E32" s="22" t="s">
        <v>669</v>
      </c>
    </row>
    <row r="33" spans="1:9">
      <c r="A33" s="22" t="s">
        <v>29</v>
      </c>
      <c r="B33" s="22" t="s">
        <v>670</v>
      </c>
      <c r="E33" s="22" t="s">
        <v>671</v>
      </c>
    </row>
    <row r="34" spans="1:9">
      <c r="A34" s="22" t="s">
        <v>554</v>
      </c>
      <c r="B34" s="22" t="s">
        <v>672</v>
      </c>
      <c r="E34" s="22" t="s">
        <v>673</v>
      </c>
      <c r="G34" s="22" t="s">
        <v>718</v>
      </c>
      <c r="I34" s="22" t="s">
        <v>723</v>
      </c>
    </row>
    <row r="35" spans="1:9">
      <c r="A35" s="22" t="s">
        <v>30</v>
      </c>
      <c r="B35" s="22" t="s">
        <v>674</v>
      </c>
      <c r="E35" s="22" t="s">
        <v>675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119"/>
  <sheetViews>
    <sheetView workbookViewId="0">
      <selection activeCell="B2" sqref="B2"/>
    </sheetView>
  </sheetViews>
  <sheetFormatPr defaultRowHeight="14.25"/>
  <sheetData>
    <row r="2" spans="1:1" ht="17.25">
      <c r="A2" s="22" t="s">
        <v>608</v>
      </c>
    </row>
    <row r="3" spans="1:1" ht="17.25">
      <c r="A3" s="22" t="s">
        <v>609</v>
      </c>
    </row>
    <row r="4" spans="1:1" ht="17.25">
      <c r="A4" s="22" t="s">
        <v>676</v>
      </c>
    </row>
    <row r="5" spans="1:1" ht="17.25">
      <c r="A5" s="22" t="s">
        <v>677</v>
      </c>
    </row>
    <row r="6" spans="1:1" ht="17.25">
      <c r="A6" s="22" t="s">
        <v>719</v>
      </c>
    </row>
    <row r="7" spans="1:1" ht="17.25">
      <c r="A7" s="22" t="s">
        <v>724</v>
      </c>
    </row>
    <row r="8" spans="1:1" ht="17.25">
      <c r="A8" s="22" t="s">
        <v>610</v>
      </c>
    </row>
    <row r="9" spans="1:1" ht="17.25">
      <c r="A9" s="22" t="s">
        <v>611</v>
      </c>
    </row>
    <row r="10" spans="1:1" ht="17.25">
      <c r="A10" s="22" t="s">
        <v>678</v>
      </c>
    </row>
    <row r="11" spans="1:1" ht="17.25">
      <c r="A11" s="22" t="s">
        <v>679</v>
      </c>
    </row>
    <row r="12" spans="1:1" ht="17.25">
      <c r="A12" s="22" t="s">
        <v>720</v>
      </c>
    </row>
    <row r="13" spans="1:1" ht="17.25">
      <c r="A13" s="22" t="s">
        <v>725</v>
      </c>
    </row>
    <row r="14" spans="1:1" ht="17.25">
      <c r="A14" s="22" t="s">
        <v>612</v>
      </c>
    </row>
    <row r="15" spans="1:1" ht="17.25">
      <c r="A15" s="22" t="s">
        <v>613</v>
      </c>
    </row>
    <row r="16" spans="1:1" ht="17.25">
      <c r="A16" s="22" t="s">
        <v>680</v>
      </c>
    </row>
    <row r="17" spans="1:1" ht="17.25">
      <c r="A17" s="22" t="s">
        <v>681</v>
      </c>
    </row>
    <row r="18" spans="1:1" ht="17.25">
      <c r="A18" s="22" t="s">
        <v>614</v>
      </c>
    </row>
    <row r="19" spans="1:1" ht="17.25">
      <c r="A19" s="22" t="s">
        <v>615</v>
      </c>
    </row>
    <row r="20" spans="1:1" ht="17.25">
      <c r="A20" s="22" t="s">
        <v>682</v>
      </c>
    </row>
    <row r="21" spans="1:1" ht="17.25">
      <c r="A21" s="22" t="s">
        <v>683</v>
      </c>
    </row>
    <row r="22" spans="1:1" ht="17.25">
      <c r="A22" s="22" t="s">
        <v>616</v>
      </c>
    </row>
    <row r="23" spans="1:1" ht="17.25">
      <c r="A23" s="22" t="s">
        <v>617</v>
      </c>
    </row>
    <row r="24" spans="1:1" ht="17.25">
      <c r="A24" s="22" t="s">
        <v>684</v>
      </c>
    </row>
    <row r="25" spans="1:1" ht="17.25">
      <c r="A25" s="22" t="s">
        <v>685</v>
      </c>
    </row>
    <row r="26" spans="1:1" ht="17.25">
      <c r="A26" s="22" t="s">
        <v>618</v>
      </c>
    </row>
    <row r="27" spans="1:1" ht="17.25">
      <c r="A27" s="22" t="s">
        <v>619</v>
      </c>
    </row>
    <row r="28" spans="1:1" ht="17.25">
      <c r="A28" s="22" t="s">
        <v>686</v>
      </c>
    </row>
    <row r="29" spans="1:1" ht="17.25">
      <c r="A29" s="22" t="s">
        <v>687</v>
      </c>
    </row>
    <row r="30" spans="1:1" ht="17.25">
      <c r="A30" s="22" t="s">
        <v>620</v>
      </c>
    </row>
    <row r="31" spans="1:1" ht="17.25">
      <c r="A31" s="22" t="s">
        <v>621</v>
      </c>
    </row>
    <row r="32" spans="1:1" ht="17.25">
      <c r="A32" s="22" t="s">
        <v>688</v>
      </c>
    </row>
    <row r="33" spans="1:1" ht="17.25">
      <c r="A33" s="22" t="s">
        <v>689</v>
      </c>
    </row>
    <row r="34" spans="1:1" ht="17.25">
      <c r="A34" s="22" t="s">
        <v>622</v>
      </c>
    </row>
    <row r="35" spans="1:1" ht="17.25">
      <c r="A35" s="22" t="s">
        <v>623</v>
      </c>
    </row>
    <row r="36" spans="1:1" ht="17.25">
      <c r="A36" s="22" t="s">
        <v>690</v>
      </c>
    </row>
    <row r="37" spans="1:1" ht="17.25">
      <c r="A37" s="22" t="s">
        <v>691</v>
      </c>
    </row>
    <row r="38" spans="1:1" ht="17.25">
      <c r="A38" s="22" t="s">
        <v>624</v>
      </c>
    </row>
    <row r="39" spans="1:1" ht="17.25">
      <c r="A39" s="22" t="s">
        <v>625</v>
      </c>
    </row>
    <row r="40" spans="1:1" ht="17.25">
      <c r="A40" s="22" t="s">
        <v>626</v>
      </c>
    </row>
    <row r="41" spans="1:1" ht="17.25">
      <c r="A41" s="22" t="s">
        <v>627</v>
      </c>
    </row>
    <row r="42" spans="1:1" ht="17.25">
      <c r="A42" s="22" t="s">
        <v>692</v>
      </c>
    </row>
    <row r="43" spans="1:1" ht="17.25">
      <c r="A43" s="22" t="s">
        <v>693</v>
      </c>
    </row>
    <row r="44" spans="1:1" ht="17.25">
      <c r="A44" s="22" t="s">
        <v>628</v>
      </c>
    </row>
    <row r="45" spans="1:1" ht="17.25">
      <c r="A45" s="22" t="s">
        <v>629</v>
      </c>
    </row>
    <row r="46" spans="1:1" ht="17.25">
      <c r="A46" s="22" t="s">
        <v>694</v>
      </c>
    </row>
    <row r="47" spans="1:1" ht="17.25">
      <c r="A47" s="22" t="s">
        <v>695</v>
      </c>
    </row>
    <row r="48" spans="1:1" ht="17.25">
      <c r="A48" s="22" t="s">
        <v>630</v>
      </c>
    </row>
    <row r="49" spans="1:1" ht="17.25">
      <c r="A49" s="22" t="s">
        <v>631</v>
      </c>
    </row>
    <row r="50" spans="1:1" ht="17.25">
      <c r="A50" s="22" t="s">
        <v>696</v>
      </c>
    </row>
    <row r="51" spans="1:1" ht="17.25">
      <c r="A51" s="22" t="s">
        <v>697</v>
      </c>
    </row>
    <row r="52" spans="1:1" ht="17.25">
      <c r="A52" s="22" t="s">
        <v>632</v>
      </c>
    </row>
    <row r="53" spans="1:1" ht="17.25">
      <c r="A53" s="22" t="s">
        <v>633</v>
      </c>
    </row>
    <row r="54" spans="1:1" ht="17.25">
      <c r="A54" s="22" t="s">
        <v>698</v>
      </c>
    </row>
    <row r="55" spans="1:1" ht="17.25">
      <c r="A55" s="22" t="s">
        <v>699</v>
      </c>
    </row>
    <row r="56" spans="1:1" ht="17.25">
      <c r="A56" s="22" t="s">
        <v>634</v>
      </c>
    </row>
    <row r="57" spans="1:1" ht="17.25">
      <c r="A57" s="22" t="s">
        <v>635</v>
      </c>
    </row>
    <row r="58" spans="1:1" ht="17.25">
      <c r="A58" s="22" t="s">
        <v>636</v>
      </c>
    </row>
    <row r="59" spans="1:1" ht="17.25">
      <c r="A59" s="22" t="s">
        <v>637</v>
      </c>
    </row>
    <row r="60" spans="1:1" ht="17.25">
      <c r="A60" s="22" t="s">
        <v>700</v>
      </c>
    </row>
    <row r="61" spans="1:1" ht="17.25">
      <c r="A61" s="22" t="s">
        <v>701</v>
      </c>
    </row>
    <row r="62" spans="1:1" ht="17.25">
      <c r="A62" s="22" t="s">
        <v>717</v>
      </c>
    </row>
    <row r="63" spans="1:1" ht="17.25">
      <c r="A63" s="22" t="s">
        <v>722</v>
      </c>
    </row>
    <row r="64" spans="1:1" ht="17.25">
      <c r="A64" s="22" t="s">
        <v>638</v>
      </c>
    </row>
    <row r="65" spans="1:1" ht="17.25">
      <c r="A65" s="22" t="s">
        <v>639</v>
      </c>
    </row>
    <row r="66" spans="1:1" ht="17.25">
      <c r="A66" s="22" t="s">
        <v>702</v>
      </c>
    </row>
    <row r="67" spans="1:1" ht="17.25">
      <c r="A67" s="22" t="s">
        <v>703</v>
      </c>
    </row>
    <row r="68" spans="1:1" ht="17.25">
      <c r="A68" s="22" t="s">
        <v>640</v>
      </c>
    </row>
    <row r="69" spans="1:1" ht="17.25">
      <c r="A69" s="22" t="s">
        <v>641</v>
      </c>
    </row>
    <row r="70" spans="1:1" ht="17.25">
      <c r="A70" s="22" t="s">
        <v>704</v>
      </c>
    </row>
    <row r="71" spans="1:1" ht="17.25">
      <c r="A71" s="22" t="s">
        <v>705</v>
      </c>
    </row>
    <row r="72" spans="1:1" ht="17.25">
      <c r="A72" s="22" t="s">
        <v>721</v>
      </c>
    </row>
    <row r="73" spans="1:1" ht="17.25">
      <c r="A73" s="22" t="s">
        <v>726</v>
      </c>
    </row>
    <row r="74" spans="1:1" ht="17.25">
      <c r="A74" s="22" t="s">
        <v>642</v>
      </c>
    </row>
    <row r="75" spans="1:1" ht="17.25">
      <c r="A75" s="22" t="s">
        <v>643</v>
      </c>
    </row>
    <row r="76" spans="1:1" ht="17.25">
      <c r="A76" s="22" t="s">
        <v>706</v>
      </c>
    </row>
    <row r="77" spans="1:1" ht="17.25">
      <c r="A77" s="22" t="s">
        <v>707</v>
      </c>
    </row>
    <row r="78" spans="1:1" ht="17.25">
      <c r="A78" s="22" t="s">
        <v>644</v>
      </c>
    </row>
    <row r="79" spans="1:1" ht="17.25">
      <c r="A79" s="22" t="s">
        <v>645</v>
      </c>
    </row>
    <row r="80" spans="1:1" ht="17.25">
      <c r="A80" s="22" t="s">
        <v>646</v>
      </c>
    </row>
    <row r="81" spans="1:1" ht="17.25">
      <c r="A81" s="22" t="s">
        <v>647</v>
      </c>
    </row>
    <row r="82" spans="1:1" ht="17.25">
      <c r="A82" s="22" t="s">
        <v>708</v>
      </c>
    </row>
    <row r="83" spans="1:1" ht="17.25">
      <c r="A83" s="22" t="s">
        <v>709</v>
      </c>
    </row>
    <row r="84" spans="1:1" ht="17.25">
      <c r="A84" s="22" t="s">
        <v>648</v>
      </c>
    </row>
    <row r="85" spans="1:1" ht="17.25">
      <c r="A85" s="22" t="s">
        <v>649</v>
      </c>
    </row>
    <row r="86" spans="1:1" ht="17.25">
      <c r="A86" s="22" t="s">
        <v>710</v>
      </c>
    </row>
    <row r="87" spans="1:1" ht="17.25">
      <c r="A87" s="22" t="s">
        <v>711</v>
      </c>
    </row>
    <row r="88" spans="1:1" ht="17.25">
      <c r="A88" s="22" t="s">
        <v>650</v>
      </c>
    </row>
    <row r="89" spans="1:1" ht="17.25">
      <c r="A89" s="22" t="s">
        <v>651</v>
      </c>
    </row>
    <row r="90" spans="1:1" ht="17.25">
      <c r="A90" s="22" t="s">
        <v>712</v>
      </c>
    </row>
    <row r="91" spans="1:1" ht="17.25">
      <c r="A91" s="22" t="s">
        <v>713</v>
      </c>
    </row>
    <row r="92" spans="1:1" ht="17.25">
      <c r="A92" s="22" t="s">
        <v>652</v>
      </c>
    </row>
    <row r="93" spans="1:1" ht="17.25">
      <c r="A93" s="22" t="s">
        <v>653</v>
      </c>
    </row>
    <row r="94" spans="1:1" ht="17.25">
      <c r="A94" s="22" t="s">
        <v>714</v>
      </c>
    </row>
    <row r="95" spans="1:1" ht="17.25">
      <c r="A95" s="22" t="s">
        <v>715</v>
      </c>
    </row>
    <row r="96" spans="1:1" ht="17.25">
      <c r="A96" s="22" t="s">
        <v>654</v>
      </c>
    </row>
    <row r="97" spans="1:1" ht="17.25">
      <c r="A97" s="22" t="s">
        <v>655</v>
      </c>
    </row>
    <row r="98" spans="1:1" ht="17.25">
      <c r="A98" s="22" t="s">
        <v>656</v>
      </c>
    </row>
    <row r="99" spans="1:1" ht="17.25">
      <c r="A99" s="22" t="s">
        <v>657</v>
      </c>
    </row>
    <row r="100" spans="1:1" ht="17.25">
      <c r="A100" s="22" t="s">
        <v>658</v>
      </c>
    </row>
    <row r="101" spans="1:1" ht="17.25">
      <c r="A101" s="22" t="s">
        <v>659</v>
      </c>
    </row>
    <row r="102" spans="1:1" ht="17.25">
      <c r="A102" s="22" t="s">
        <v>660</v>
      </c>
    </row>
    <row r="103" spans="1:1" ht="17.25">
      <c r="A103" s="22" t="s">
        <v>661</v>
      </c>
    </row>
    <row r="104" spans="1:1" ht="17.25">
      <c r="A104" s="22" t="s">
        <v>662</v>
      </c>
    </row>
    <row r="105" spans="1:1" ht="17.25">
      <c r="A105" s="22" t="s">
        <v>663</v>
      </c>
    </row>
    <row r="106" spans="1:1" ht="17.25">
      <c r="A106" s="22" t="s">
        <v>664</v>
      </c>
    </row>
    <row r="107" spans="1:1" ht="17.25">
      <c r="A107" s="22" t="s">
        <v>665</v>
      </c>
    </row>
    <row r="108" spans="1:1" ht="17.25">
      <c r="A108" s="22" t="s">
        <v>666</v>
      </c>
    </row>
    <row r="109" spans="1:1" ht="17.25">
      <c r="A109" s="22" t="s">
        <v>667</v>
      </c>
    </row>
    <row r="110" spans="1:1" ht="17.25">
      <c r="A110" s="22" t="s">
        <v>668</v>
      </c>
    </row>
    <row r="111" spans="1:1" ht="17.25">
      <c r="A111" s="22" t="s">
        <v>669</v>
      </c>
    </row>
    <row r="112" spans="1:1" ht="17.25">
      <c r="A112" s="22" t="s">
        <v>670</v>
      </c>
    </row>
    <row r="113" spans="1:1" ht="17.25">
      <c r="A113" s="22" t="s">
        <v>671</v>
      </c>
    </row>
    <row r="114" spans="1:1" ht="17.25">
      <c r="A114" s="22" t="s">
        <v>672</v>
      </c>
    </row>
    <row r="115" spans="1:1" ht="17.25">
      <c r="A115" s="22" t="s">
        <v>673</v>
      </c>
    </row>
    <row r="116" spans="1:1" ht="17.25">
      <c r="A116" s="22" t="s">
        <v>718</v>
      </c>
    </row>
    <row r="117" spans="1:1" ht="17.25">
      <c r="A117" s="22" t="s">
        <v>723</v>
      </c>
    </row>
    <row r="118" spans="1:1" ht="17.25">
      <c r="A118" s="22" t="s">
        <v>674</v>
      </c>
    </row>
    <row r="119" spans="1:1" ht="17.25">
      <c r="A119" s="22" t="s">
        <v>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20"/>
  <sheetViews>
    <sheetView zoomScaleNormal="100" zoomScaleSheetLayoutView="100" workbookViewId="0">
      <pane xSplit="2" ySplit="2" topLeftCell="C11" activePane="bottomRight" state="frozen"/>
      <selection pane="topRight"/>
      <selection pane="bottomLeft"/>
      <selection pane="bottomRight" activeCell="P20" sqref="P20"/>
    </sheetView>
  </sheetViews>
  <sheetFormatPr defaultColWidth="9" defaultRowHeight="18.75"/>
  <cols>
    <col min="1" max="1" width="3.625" style="24" customWidth="1"/>
    <col min="2" max="2" width="3.125" style="24" customWidth="1"/>
    <col min="3" max="3" width="3.125" style="25" customWidth="1"/>
    <col min="4" max="4" width="3.125" style="24" customWidth="1"/>
    <col min="5" max="5" width="5.25" style="24" customWidth="1"/>
    <col min="6" max="6" width="6.125" style="24" customWidth="1"/>
    <col min="7" max="7" width="4.625" style="24" customWidth="1"/>
    <col min="8" max="8" width="4.5" style="24" customWidth="1"/>
    <col min="9" max="9" width="4.375" style="24" customWidth="1"/>
    <col min="10" max="10" width="5.5" style="25" customWidth="1"/>
    <col min="11" max="11" width="4.5" style="26" customWidth="1"/>
    <col min="12" max="13" width="4.5" style="24" customWidth="1"/>
    <col min="14" max="14" width="5.125" style="24" customWidth="1"/>
    <col min="15" max="15" width="4.25" style="24" customWidth="1"/>
    <col min="16" max="16" width="4.625" style="26" customWidth="1"/>
    <col min="17" max="17" width="4.375" style="24" customWidth="1"/>
    <col min="18" max="18" width="4.25" style="24" customWidth="1"/>
    <col min="19" max="20" width="4.125" style="24" customWidth="1"/>
    <col min="21" max="21" width="4.5" style="26" customWidth="1"/>
    <col min="22" max="22" width="4.625" style="24" customWidth="1"/>
    <col min="23" max="23" width="4.875" style="24" customWidth="1"/>
    <col min="24" max="24" width="4.625" style="24" customWidth="1"/>
    <col min="25" max="25" width="3.625" style="24" customWidth="1"/>
    <col min="26" max="26" width="4.375" style="26" customWidth="1"/>
    <col min="27" max="27" width="4.75" style="24" customWidth="1"/>
    <col min="28" max="28" width="4.375" style="24" customWidth="1"/>
    <col min="29" max="29" width="4.125" style="24" customWidth="1"/>
    <col min="30" max="30" width="4.25" style="24" customWidth="1"/>
    <col min="31" max="31" width="4.625" style="26" customWidth="1"/>
    <col min="32" max="32" width="4.5" style="24" customWidth="1"/>
    <col min="33" max="33" width="3.75" style="24" customWidth="1"/>
    <col min="34" max="34" width="4.25" style="24" customWidth="1"/>
    <col min="35" max="35" width="3.75" style="24" customWidth="1"/>
    <col min="36" max="36" width="4.125" style="24" customWidth="1"/>
    <col min="37" max="37" width="6.125" style="24" customWidth="1"/>
    <col min="38" max="41" width="8.75" style="24" customWidth="1"/>
    <col min="42" max="16384" width="9" style="24"/>
  </cols>
  <sheetData>
    <row r="1" spans="1:181">
      <c r="F1" s="24" t="s">
        <v>0</v>
      </c>
      <c r="G1" s="24" t="s">
        <v>1</v>
      </c>
      <c r="H1" s="24" t="s">
        <v>2</v>
      </c>
      <c r="I1" s="24" t="s">
        <v>3</v>
      </c>
      <c r="J1" s="24" t="s">
        <v>555</v>
      </c>
      <c r="K1" s="26" t="s">
        <v>5</v>
      </c>
      <c r="L1" s="24" t="s">
        <v>6</v>
      </c>
      <c r="M1" s="24" t="s">
        <v>7</v>
      </c>
      <c r="N1" s="24" t="s">
        <v>8</v>
      </c>
      <c r="O1" s="24" t="s">
        <v>9</v>
      </c>
      <c r="P1" s="26" t="s">
        <v>549</v>
      </c>
      <c r="Q1" s="24" t="s">
        <v>550</v>
      </c>
      <c r="R1" s="24" t="s">
        <v>551</v>
      </c>
      <c r="S1" s="24" t="s">
        <v>552</v>
      </c>
      <c r="T1" s="24" t="s">
        <v>553</v>
      </c>
      <c r="U1" s="26" t="s">
        <v>11</v>
      </c>
      <c r="V1" s="24" t="s">
        <v>12</v>
      </c>
      <c r="W1" s="24" t="s">
        <v>13</v>
      </c>
      <c r="X1" s="24" t="s">
        <v>14</v>
      </c>
      <c r="Y1" s="24" t="s">
        <v>15</v>
      </c>
      <c r="Z1" s="26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6" t="s">
        <v>22</v>
      </c>
      <c r="AF1" s="24" t="s">
        <v>23</v>
      </c>
      <c r="AG1" s="24" t="s">
        <v>24</v>
      </c>
      <c r="AH1" s="24" t="s">
        <v>25</v>
      </c>
      <c r="AI1" s="24" t="s">
        <v>28</v>
      </c>
      <c r="AJ1" s="24" t="s">
        <v>29</v>
      </c>
      <c r="AK1" s="24" t="s">
        <v>554</v>
      </c>
      <c r="AL1" s="24" t="s">
        <v>608</v>
      </c>
      <c r="AM1" s="24" t="s">
        <v>609</v>
      </c>
      <c r="AN1" s="24" t="s">
        <v>610</v>
      </c>
      <c r="AO1" s="24" t="s">
        <v>611</v>
      </c>
      <c r="AP1" s="24" t="s">
        <v>731</v>
      </c>
      <c r="AQ1" s="27" t="s">
        <v>732</v>
      </c>
      <c r="AR1" s="26" t="s">
        <v>733</v>
      </c>
      <c r="AS1" s="24" t="s">
        <v>734</v>
      </c>
      <c r="AT1" s="24" t="s">
        <v>719</v>
      </c>
      <c r="AU1" s="24" t="s">
        <v>724</v>
      </c>
      <c r="AV1" s="24" t="s">
        <v>735</v>
      </c>
      <c r="AW1" s="27" t="s">
        <v>736</v>
      </c>
      <c r="AX1" s="26" t="s">
        <v>720</v>
      </c>
      <c r="AY1" s="24" t="s">
        <v>725</v>
      </c>
      <c r="AZ1" s="24" t="s">
        <v>612</v>
      </c>
      <c r="BA1" s="24" t="s">
        <v>613</v>
      </c>
      <c r="BB1" s="24" t="s">
        <v>614</v>
      </c>
      <c r="BC1" s="27" t="s">
        <v>615</v>
      </c>
      <c r="BD1" s="26" t="s">
        <v>737</v>
      </c>
      <c r="BE1" s="24" t="s">
        <v>738</v>
      </c>
      <c r="BF1" s="24" t="s">
        <v>676</v>
      </c>
      <c r="BG1" s="24" t="s">
        <v>677</v>
      </c>
      <c r="BH1" s="24" t="s">
        <v>678</v>
      </c>
      <c r="BI1" s="27" t="s">
        <v>679</v>
      </c>
      <c r="BJ1" s="26" t="s">
        <v>680</v>
      </c>
      <c r="BK1" s="26" t="s">
        <v>681</v>
      </c>
      <c r="BL1" s="26" t="s">
        <v>682</v>
      </c>
      <c r="BM1" s="26" t="s">
        <v>683</v>
      </c>
      <c r="BN1" s="24" t="s">
        <v>616</v>
      </c>
      <c r="BO1" s="24" t="s">
        <v>617</v>
      </c>
      <c r="BP1" s="26" t="s">
        <v>618</v>
      </c>
      <c r="BQ1" s="26" t="s">
        <v>619</v>
      </c>
      <c r="BR1" s="24" t="s">
        <v>620</v>
      </c>
      <c r="BS1" s="24" t="s">
        <v>621</v>
      </c>
      <c r="BT1" s="24" t="s">
        <v>622</v>
      </c>
      <c r="BU1" s="24" t="s">
        <v>623</v>
      </c>
      <c r="BV1" s="24" t="s">
        <v>624</v>
      </c>
      <c r="BW1" s="24" t="s">
        <v>625</v>
      </c>
      <c r="BX1" s="24" t="s">
        <v>763</v>
      </c>
      <c r="BY1" s="24" t="s">
        <v>764</v>
      </c>
      <c r="BZ1" s="24" t="s">
        <v>684</v>
      </c>
      <c r="CA1" s="24" t="s">
        <v>685</v>
      </c>
      <c r="CB1" s="24" t="s">
        <v>686</v>
      </c>
      <c r="CC1" s="24" t="s">
        <v>687</v>
      </c>
      <c r="CD1" s="24" t="s">
        <v>688</v>
      </c>
      <c r="CE1" s="24" t="s">
        <v>689</v>
      </c>
      <c r="CF1" s="24" t="s">
        <v>690</v>
      </c>
      <c r="CG1" s="24" t="s">
        <v>691</v>
      </c>
      <c r="CH1" s="24" t="s">
        <v>626</v>
      </c>
      <c r="CI1" s="24" t="s">
        <v>627</v>
      </c>
      <c r="CJ1" s="24" t="s">
        <v>628</v>
      </c>
      <c r="CK1" s="24" t="s">
        <v>629</v>
      </c>
      <c r="CL1" s="24" t="s">
        <v>630</v>
      </c>
      <c r="CM1" s="24" t="s">
        <v>631</v>
      </c>
      <c r="CN1" s="24" t="s">
        <v>632</v>
      </c>
      <c r="CO1" s="24" t="s">
        <v>633</v>
      </c>
      <c r="CP1" s="24" t="s">
        <v>634</v>
      </c>
      <c r="CQ1" s="24" t="s">
        <v>635</v>
      </c>
      <c r="CR1" s="24" t="s">
        <v>692</v>
      </c>
      <c r="CS1" s="24" t="s">
        <v>693</v>
      </c>
      <c r="CT1" s="24" t="s">
        <v>694</v>
      </c>
      <c r="CU1" s="24" t="s">
        <v>695</v>
      </c>
      <c r="CV1" s="32" t="s">
        <v>696</v>
      </c>
      <c r="CW1" s="32" t="s">
        <v>697</v>
      </c>
      <c r="CX1" s="32" t="s">
        <v>698</v>
      </c>
      <c r="CY1" s="32" t="s">
        <v>699</v>
      </c>
      <c r="CZ1" s="24" t="s">
        <v>765</v>
      </c>
      <c r="DA1" s="24" t="s">
        <v>766</v>
      </c>
      <c r="DB1" s="24" t="s">
        <v>636</v>
      </c>
      <c r="DC1" s="24" t="s">
        <v>637</v>
      </c>
      <c r="DD1" s="24" t="s">
        <v>638</v>
      </c>
      <c r="DE1" s="24" t="s">
        <v>639</v>
      </c>
      <c r="DF1" s="24" t="s">
        <v>717</v>
      </c>
      <c r="DG1" s="24" t="s">
        <v>722</v>
      </c>
      <c r="DH1" s="24" t="s">
        <v>803</v>
      </c>
      <c r="DI1" s="24" t="s">
        <v>804</v>
      </c>
      <c r="DJ1" s="24" t="s">
        <v>640</v>
      </c>
      <c r="DK1" s="24" t="s">
        <v>641</v>
      </c>
      <c r="DL1" s="24" t="s">
        <v>642</v>
      </c>
      <c r="DM1" s="24" t="s">
        <v>643</v>
      </c>
      <c r="DN1" s="24" t="s">
        <v>805</v>
      </c>
      <c r="DO1" s="24" t="s">
        <v>806</v>
      </c>
      <c r="DP1" s="24" t="s">
        <v>721</v>
      </c>
      <c r="DQ1" s="24" t="s">
        <v>726</v>
      </c>
      <c r="DR1" s="24" t="s">
        <v>807</v>
      </c>
      <c r="DS1" s="24" t="s">
        <v>808</v>
      </c>
      <c r="DT1" s="24" t="s">
        <v>700</v>
      </c>
      <c r="DU1" s="24" t="s">
        <v>701</v>
      </c>
      <c r="DV1" s="24" t="s">
        <v>702</v>
      </c>
      <c r="DW1" s="24" t="s">
        <v>703</v>
      </c>
      <c r="DX1" s="24" t="s">
        <v>704</v>
      </c>
      <c r="DY1" s="24" t="s">
        <v>705</v>
      </c>
      <c r="DZ1" s="24" t="s">
        <v>706</v>
      </c>
      <c r="EA1" s="24" t="s">
        <v>707</v>
      </c>
      <c r="EB1" s="24" t="s">
        <v>644</v>
      </c>
      <c r="EC1" s="24" t="s">
        <v>645</v>
      </c>
      <c r="ED1" s="24" t="s">
        <v>809</v>
      </c>
      <c r="EE1" s="24" t="s">
        <v>811</v>
      </c>
      <c r="EF1" s="24" t="s">
        <v>646</v>
      </c>
      <c r="EG1" s="24" t="s">
        <v>647</v>
      </c>
      <c r="EH1" s="24" t="s">
        <v>648</v>
      </c>
      <c r="EI1" s="24" t="s">
        <v>649</v>
      </c>
      <c r="EJ1" s="24" t="s">
        <v>650</v>
      </c>
      <c r="EK1" s="24" t="s">
        <v>651</v>
      </c>
      <c r="EL1" s="24" t="s">
        <v>652</v>
      </c>
      <c r="EM1" s="24" t="s">
        <v>653</v>
      </c>
      <c r="EN1" s="24" t="s">
        <v>810</v>
      </c>
      <c r="EO1" s="24" t="s">
        <v>812</v>
      </c>
      <c r="EP1" s="24" t="s">
        <v>708</v>
      </c>
      <c r="EQ1" s="24" t="s">
        <v>709</v>
      </c>
      <c r="ER1" s="24" t="s">
        <v>710</v>
      </c>
      <c r="ES1" s="24" t="s">
        <v>711</v>
      </c>
      <c r="ET1" s="24" t="s">
        <v>712</v>
      </c>
      <c r="EU1" s="24" t="s">
        <v>713</v>
      </c>
      <c r="EV1" s="24" t="s">
        <v>714</v>
      </c>
      <c r="EW1" s="24" t="s">
        <v>715</v>
      </c>
      <c r="EX1" s="24" t="s">
        <v>654</v>
      </c>
      <c r="EY1" s="24" t="s">
        <v>655</v>
      </c>
      <c r="EZ1" s="24" t="s">
        <v>845</v>
      </c>
      <c r="FA1" s="24" t="s">
        <v>862</v>
      </c>
      <c r="FB1" s="24" t="s">
        <v>656</v>
      </c>
      <c r="FC1" s="24" t="s">
        <v>657</v>
      </c>
      <c r="FD1" s="24" t="s">
        <v>846</v>
      </c>
      <c r="FE1" s="24" t="s">
        <v>861</v>
      </c>
      <c r="FF1" s="24" t="s">
        <v>660</v>
      </c>
      <c r="FG1" s="24" t="s">
        <v>661</v>
      </c>
      <c r="FH1" s="24" t="s">
        <v>847</v>
      </c>
      <c r="FI1" s="24" t="s">
        <v>860</v>
      </c>
      <c r="FJ1" s="24" t="s">
        <v>848</v>
      </c>
      <c r="FK1" s="24" t="s">
        <v>859</v>
      </c>
      <c r="FL1" s="24" t="s">
        <v>849</v>
      </c>
      <c r="FM1" s="24" t="s">
        <v>858</v>
      </c>
      <c r="FN1" s="24" t="s">
        <v>668</v>
      </c>
      <c r="FO1" s="24" t="s">
        <v>669</v>
      </c>
      <c r="FP1" s="24" t="s">
        <v>850</v>
      </c>
      <c r="FQ1" s="24" t="s">
        <v>857</v>
      </c>
      <c r="FR1" s="24" t="s">
        <v>851</v>
      </c>
      <c r="FS1" s="24" t="s">
        <v>856</v>
      </c>
      <c r="FT1" s="24" t="s">
        <v>852</v>
      </c>
      <c r="FU1" s="24" t="s">
        <v>855</v>
      </c>
      <c r="FV1" s="24" t="s">
        <v>853</v>
      </c>
      <c r="FW1" s="24" t="s">
        <v>854</v>
      </c>
      <c r="FX1" s="24" t="s">
        <v>718</v>
      </c>
      <c r="FY1" s="24" t="s">
        <v>723</v>
      </c>
    </row>
    <row r="2" spans="1:181">
      <c r="F2" s="24" t="s">
        <v>31</v>
      </c>
      <c r="G2" s="28" t="s">
        <v>32</v>
      </c>
      <c r="H2" s="24" t="s">
        <v>33</v>
      </c>
      <c r="I2" s="24" t="s">
        <v>34</v>
      </c>
      <c r="J2" s="24" t="s">
        <v>599</v>
      </c>
      <c r="K2" s="29" t="s">
        <v>36</v>
      </c>
      <c r="L2" s="24" t="s">
        <v>37</v>
      </c>
      <c r="M2" s="24" t="s">
        <v>38</v>
      </c>
      <c r="N2" s="28" t="s">
        <v>39</v>
      </c>
      <c r="O2" s="24" t="s">
        <v>40</v>
      </c>
      <c r="P2" s="29" t="s">
        <v>41</v>
      </c>
      <c r="Q2" s="24" t="s">
        <v>42</v>
      </c>
      <c r="R2" s="28" t="s">
        <v>43</v>
      </c>
      <c r="S2" s="24" t="s">
        <v>44</v>
      </c>
      <c r="T2" s="24" t="s">
        <v>45</v>
      </c>
      <c r="U2" s="26" t="s">
        <v>46</v>
      </c>
      <c r="V2" s="24" t="s">
        <v>47</v>
      </c>
      <c r="W2" s="24" t="s">
        <v>48</v>
      </c>
      <c r="X2" s="24" t="s">
        <v>49</v>
      </c>
      <c r="Y2" s="24" t="s">
        <v>50</v>
      </c>
      <c r="Z2" s="26" t="s">
        <v>51</v>
      </c>
      <c r="AA2" s="24" t="s">
        <v>52</v>
      </c>
      <c r="AB2" s="24" t="s">
        <v>53</v>
      </c>
      <c r="AC2" s="24" t="s">
        <v>54</v>
      </c>
      <c r="AD2" s="24" t="s">
        <v>55</v>
      </c>
      <c r="AE2" s="26" t="s">
        <v>56</v>
      </c>
      <c r="AF2" s="24" t="s">
        <v>57</v>
      </c>
      <c r="AG2" s="24" t="s">
        <v>58</v>
      </c>
      <c r="AH2" s="24" t="s">
        <v>59</v>
      </c>
      <c r="AI2" s="24" t="s">
        <v>60</v>
      </c>
      <c r="AJ2" s="24" t="s">
        <v>61</v>
      </c>
      <c r="AK2" s="24" t="s">
        <v>62</v>
      </c>
    </row>
    <row r="3" spans="1:181">
      <c r="A3" s="24" t="s">
        <v>63</v>
      </c>
      <c r="B3" s="24" t="s">
        <v>64</v>
      </c>
      <c r="F3" s="24" t="s">
        <v>65</v>
      </c>
      <c r="G3" s="24" t="s">
        <v>66</v>
      </c>
      <c r="H3" s="24" t="s">
        <v>67</v>
      </c>
      <c r="I3" s="24" t="s">
        <v>68</v>
      </c>
      <c r="J3" s="24" t="s">
        <v>35</v>
      </c>
      <c r="K3" s="26" t="s">
        <v>69</v>
      </c>
      <c r="L3" s="24" t="s">
        <v>70</v>
      </c>
      <c r="M3" s="24" t="s">
        <v>71</v>
      </c>
      <c r="N3" s="24" t="s">
        <v>72</v>
      </c>
      <c r="O3" s="24" t="s">
        <v>73</v>
      </c>
      <c r="P3" s="26" t="s">
        <v>74</v>
      </c>
      <c r="Q3" s="24" t="s">
        <v>75</v>
      </c>
      <c r="R3" s="24" t="s">
        <v>76</v>
      </c>
      <c r="S3" s="24" t="s">
        <v>77</v>
      </c>
      <c r="T3" s="24" t="s">
        <v>78</v>
      </c>
      <c r="U3" s="26" t="s">
        <v>79</v>
      </c>
      <c r="V3" s="24" t="s">
        <v>80</v>
      </c>
      <c r="W3" s="24" t="s">
        <v>81</v>
      </c>
      <c r="X3" s="24" t="s">
        <v>82</v>
      </c>
      <c r="Y3" s="24" t="s">
        <v>83</v>
      </c>
      <c r="Z3" s="26" t="s">
        <v>84</v>
      </c>
      <c r="AA3" s="24" t="s">
        <v>85</v>
      </c>
      <c r="AB3" s="24" t="s">
        <v>86</v>
      </c>
      <c r="AC3" s="24" t="s">
        <v>87</v>
      </c>
      <c r="AD3" s="24" t="s">
        <v>88</v>
      </c>
      <c r="AE3" s="26" t="s">
        <v>89</v>
      </c>
      <c r="AF3" s="24" t="s">
        <v>90</v>
      </c>
      <c r="AG3" s="24" t="s">
        <v>91</v>
      </c>
      <c r="AH3" s="24" t="s">
        <v>92</v>
      </c>
      <c r="AI3" s="24" t="s">
        <v>93</v>
      </c>
      <c r="AJ3" s="24" t="s">
        <v>94</v>
      </c>
      <c r="AK3" s="24" t="s">
        <v>95</v>
      </c>
      <c r="AL3" s="24" t="s">
        <v>727</v>
      </c>
      <c r="AM3" s="24" t="s">
        <v>728</v>
      </c>
      <c r="AN3" s="24" t="s">
        <v>729</v>
      </c>
      <c r="AO3" s="24" t="s">
        <v>730</v>
      </c>
      <c r="AP3" s="24" t="s">
        <v>431</v>
      </c>
      <c r="AQ3" s="24" t="s">
        <v>431</v>
      </c>
      <c r="AR3" s="24" t="s">
        <v>404</v>
      </c>
      <c r="AS3" s="24" t="s">
        <v>404</v>
      </c>
      <c r="AT3" s="24" t="s">
        <v>739</v>
      </c>
      <c r="AU3" s="24" t="s">
        <v>740</v>
      </c>
      <c r="AV3" s="24" t="s">
        <v>432</v>
      </c>
      <c r="AW3" s="24" t="s">
        <v>432</v>
      </c>
      <c r="AX3" s="24" t="s">
        <v>742</v>
      </c>
      <c r="AY3" s="24" t="s">
        <v>741</v>
      </c>
      <c r="AZ3" s="24" t="s">
        <v>743</v>
      </c>
      <c r="BA3" s="24" t="s">
        <v>744</v>
      </c>
      <c r="BB3" s="24" t="s">
        <v>745</v>
      </c>
      <c r="BC3" s="24" t="s">
        <v>746</v>
      </c>
      <c r="BD3" s="24" t="s">
        <v>406</v>
      </c>
      <c r="BE3" s="24" t="s">
        <v>406</v>
      </c>
      <c r="BF3" s="24" t="s">
        <v>747</v>
      </c>
      <c r="BG3" s="24" t="s">
        <v>748</v>
      </c>
      <c r="BH3" s="24" t="s">
        <v>749</v>
      </c>
      <c r="BI3" s="24" t="s">
        <v>750</v>
      </c>
      <c r="BJ3" s="24" t="s">
        <v>751</v>
      </c>
      <c r="BK3" s="24" t="s">
        <v>752</v>
      </c>
      <c r="BL3" s="24" t="s">
        <v>753</v>
      </c>
      <c r="BM3" s="24" t="s">
        <v>754</v>
      </c>
      <c r="BN3" s="24" t="s">
        <v>755</v>
      </c>
      <c r="BO3" s="24" t="s">
        <v>756</v>
      </c>
      <c r="BP3" s="24" t="s">
        <v>757</v>
      </c>
      <c r="BQ3" s="24" t="s">
        <v>758</v>
      </c>
      <c r="BR3" s="24" t="s">
        <v>759</v>
      </c>
      <c r="BS3" s="24" t="s">
        <v>760</v>
      </c>
      <c r="BT3" s="24" t="s">
        <v>761</v>
      </c>
      <c r="BU3" s="24" t="s">
        <v>762</v>
      </c>
      <c r="BV3" s="24" t="s">
        <v>767</v>
      </c>
      <c r="BW3" s="24" t="s">
        <v>768</v>
      </c>
      <c r="BX3" s="24" t="s">
        <v>769</v>
      </c>
      <c r="BY3" s="24" t="s">
        <v>770</v>
      </c>
      <c r="BZ3" s="24" t="s">
        <v>771</v>
      </c>
      <c r="CA3" s="24" t="s">
        <v>772</v>
      </c>
      <c r="CB3" s="24" t="s">
        <v>773</v>
      </c>
      <c r="CC3" s="24" t="s">
        <v>774</v>
      </c>
      <c r="CD3" s="24" t="s">
        <v>775</v>
      </c>
      <c r="CE3" s="24" t="s">
        <v>776</v>
      </c>
      <c r="CF3" s="24" t="s">
        <v>777</v>
      </c>
      <c r="CG3" s="24" t="s">
        <v>778</v>
      </c>
      <c r="CH3" s="24" t="s">
        <v>779</v>
      </c>
      <c r="CI3" s="24" t="s">
        <v>780</v>
      </c>
      <c r="CJ3" s="24" t="s">
        <v>781</v>
      </c>
      <c r="CK3" s="24" t="s">
        <v>782</v>
      </c>
      <c r="CL3" s="24" t="s">
        <v>783</v>
      </c>
      <c r="CM3" s="24" t="s">
        <v>784</v>
      </c>
      <c r="CN3" s="24" t="s">
        <v>786</v>
      </c>
      <c r="CO3" s="24" t="s">
        <v>785</v>
      </c>
      <c r="CP3" s="24" t="s">
        <v>787</v>
      </c>
      <c r="CQ3" s="24" t="s">
        <v>788</v>
      </c>
      <c r="CR3" s="24" t="s">
        <v>789</v>
      </c>
      <c r="CS3" s="24" t="s">
        <v>790</v>
      </c>
      <c r="CT3" s="24" t="s">
        <v>791</v>
      </c>
      <c r="CU3" s="24" t="s">
        <v>792</v>
      </c>
      <c r="CV3" s="24" t="s">
        <v>793</v>
      </c>
      <c r="CW3" s="24" t="s">
        <v>794</v>
      </c>
      <c r="CX3" s="24" t="s">
        <v>795</v>
      </c>
      <c r="CY3" s="24" t="s">
        <v>796</v>
      </c>
      <c r="CZ3" s="24" t="s">
        <v>797</v>
      </c>
      <c r="DA3" s="24" t="s">
        <v>798</v>
      </c>
      <c r="DB3" s="24" t="s">
        <v>799</v>
      </c>
      <c r="DC3" s="24" t="s">
        <v>800</v>
      </c>
      <c r="DD3" s="24" t="s">
        <v>801</v>
      </c>
      <c r="DE3" s="24" t="s">
        <v>802</v>
      </c>
      <c r="DF3" s="24" t="s">
        <v>814</v>
      </c>
      <c r="DG3" s="24" t="s">
        <v>813</v>
      </c>
      <c r="DH3" s="24" t="s">
        <v>418</v>
      </c>
      <c r="DI3" s="24" t="s">
        <v>418</v>
      </c>
      <c r="DJ3" s="24" t="s">
        <v>815</v>
      </c>
      <c r="DK3" s="24" t="s">
        <v>816</v>
      </c>
      <c r="DL3" s="24" t="s">
        <v>817</v>
      </c>
      <c r="DM3" s="24" t="s">
        <v>818</v>
      </c>
      <c r="DN3" s="24" t="s">
        <v>420</v>
      </c>
      <c r="DO3" s="24" t="s">
        <v>420</v>
      </c>
      <c r="DP3" s="24" t="s">
        <v>819</v>
      </c>
      <c r="DQ3" s="24" t="s">
        <v>820</v>
      </c>
      <c r="DR3" s="24" t="s">
        <v>821</v>
      </c>
      <c r="DS3" s="24" t="s">
        <v>822</v>
      </c>
      <c r="DT3" s="24" t="s">
        <v>823</v>
      </c>
      <c r="DU3" s="24" t="s">
        <v>824</v>
      </c>
      <c r="DV3" s="24" t="s">
        <v>825</v>
      </c>
      <c r="DW3" s="24" t="s">
        <v>826</v>
      </c>
      <c r="DX3" s="24" t="s">
        <v>827</v>
      </c>
      <c r="DY3" s="24" t="s">
        <v>828</v>
      </c>
      <c r="DZ3" s="24" t="s">
        <v>829</v>
      </c>
      <c r="EA3" s="24" t="s">
        <v>830</v>
      </c>
      <c r="EB3" s="24" t="s">
        <v>831</v>
      </c>
      <c r="EC3" s="24" t="s">
        <v>832</v>
      </c>
      <c r="ED3" s="24" t="s">
        <v>833</v>
      </c>
      <c r="EE3" s="24" t="s">
        <v>834</v>
      </c>
      <c r="EF3" s="24" t="s">
        <v>835</v>
      </c>
      <c r="EG3" s="24" t="s">
        <v>836</v>
      </c>
      <c r="EH3" s="24" t="s">
        <v>837</v>
      </c>
      <c r="EI3" s="24" t="s">
        <v>838</v>
      </c>
      <c r="EJ3" s="24" t="s">
        <v>839</v>
      </c>
      <c r="EK3" s="24" t="s">
        <v>840</v>
      </c>
      <c r="EL3" s="24" t="s">
        <v>841</v>
      </c>
      <c r="EM3" s="24" t="s">
        <v>842</v>
      </c>
      <c r="EN3" s="24" t="s">
        <v>424</v>
      </c>
      <c r="EO3" s="24" t="s">
        <v>424</v>
      </c>
      <c r="EP3" s="24" t="s">
        <v>843</v>
      </c>
      <c r="EQ3" s="24" t="s">
        <v>844</v>
      </c>
      <c r="ER3" s="24" t="s">
        <v>863</v>
      </c>
      <c r="ES3" s="24" t="s">
        <v>864</v>
      </c>
      <c r="ET3" s="24" t="s">
        <v>865</v>
      </c>
      <c r="EU3" s="24" t="s">
        <v>866</v>
      </c>
      <c r="EV3" s="24" t="s">
        <v>867</v>
      </c>
      <c r="EW3" s="24" t="s">
        <v>868</v>
      </c>
      <c r="EX3" s="24" t="s">
        <v>869</v>
      </c>
      <c r="EY3" s="24" t="s">
        <v>870</v>
      </c>
      <c r="EZ3" s="24" t="s">
        <v>871</v>
      </c>
      <c r="FA3" s="24" t="s">
        <v>872</v>
      </c>
      <c r="FB3" s="24" t="s">
        <v>873</v>
      </c>
      <c r="FC3" s="24" t="s">
        <v>874</v>
      </c>
      <c r="FD3" s="24" t="s">
        <v>875</v>
      </c>
      <c r="FE3" s="24" t="s">
        <v>876</v>
      </c>
      <c r="FF3" s="24" t="s">
        <v>877</v>
      </c>
      <c r="FG3" s="24" t="s">
        <v>878</v>
      </c>
      <c r="FH3" s="24" t="s">
        <v>881</v>
      </c>
      <c r="FI3" s="24" t="s">
        <v>539</v>
      </c>
      <c r="FJ3" s="24" t="s">
        <v>879</v>
      </c>
      <c r="FK3" s="24" t="s">
        <v>880</v>
      </c>
      <c r="FL3" s="24" t="s">
        <v>882</v>
      </c>
      <c r="FM3" s="24" t="s">
        <v>883</v>
      </c>
      <c r="FN3" s="24" t="s">
        <v>884</v>
      </c>
      <c r="FO3" s="24" t="s">
        <v>885</v>
      </c>
      <c r="FP3" s="24" t="s">
        <v>886</v>
      </c>
      <c r="FQ3" s="24" t="s">
        <v>887</v>
      </c>
      <c r="FR3" s="24" t="s">
        <v>888</v>
      </c>
      <c r="FS3" s="24" t="s">
        <v>889</v>
      </c>
      <c r="FT3" s="24" t="s">
        <v>890</v>
      </c>
      <c r="FU3" s="24" t="s">
        <v>891</v>
      </c>
      <c r="FV3" s="24" t="s">
        <v>892</v>
      </c>
      <c r="FW3" s="24" t="s">
        <v>893</v>
      </c>
      <c r="FX3" s="24" t="s">
        <v>894</v>
      </c>
      <c r="FY3" s="24" t="s">
        <v>895</v>
      </c>
    </row>
    <row r="4" spans="1:181">
      <c r="A4" s="24" t="s">
        <v>96</v>
      </c>
      <c r="B4" s="24" t="s">
        <v>97</v>
      </c>
      <c r="C4" s="25" t="s">
        <v>601</v>
      </c>
      <c r="E4" s="25" t="s">
        <v>601</v>
      </c>
      <c r="F4" s="24" t="s">
        <v>98</v>
      </c>
      <c r="G4" s="24" t="s">
        <v>99</v>
      </c>
      <c r="H4" s="24" t="s">
        <v>100</v>
      </c>
      <c r="I4" s="24" t="s">
        <v>101</v>
      </c>
      <c r="J4" s="25" t="str">
        <f>J$3&amp;$E4</f>
        <v>ඞා</v>
      </c>
      <c r="K4" s="24" t="str">
        <f t="shared" ref="K4:AL15" si="0">K$3&amp;$E4</f>
        <v>චා</v>
      </c>
      <c r="L4" s="24" t="str">
        <f t="shared" si="0"/>
        <v>ඡා</v>
      </c>
      <c r="M4" s="24" t="str">
        <f t="shared" si="0"/>
        <v>ජා</v>
      </c>
      <c r="N4" s="24" t="str">
        <f t="shared" si="0"/>
        <v>ඣා</v>
      </c>
      <c r="O4" s="24" t="str">
        <f t="shared" si="0"/>
        <v>ඤා</v>
      </c>
      <c r="P4" s="24" t="str">
        <f t="shared" si="0"/>
        <v>ටා</v>
      </c>
      <c r="Q4" s="24" t="str">
        <f t="shared" si="0"/>
        <v>ඨා</v>
      </c>
      <c r="R4" s="24" t="str">
        <f t="shared" si="0"/>
        <v>ඩා</v>
      </c>
      <c r="S4" s="24" t="str">
        <f t="shared" si="0"/>
        <v>ඪා</v>
      </c>
      <c r="T4" s="24" t="str">
        <f t="shared" si="0"/>
        <v>ණා</v>
      </c>
      <c r="U4" s="24" t="str">
        <f t="shared" si="0"/>
        <v>තා</v>
      </c>
      <c r="V4" s="24" t="str">
        <f t="shared" si="0"/>
        <v>ථා</v>
      </c>
      <c r="W4" s="24" t="str">
        <f t="shared" si="0"/>
        <v>දා</v>
      </c>
      <c r="X4" s="24" t="str">
        <f t="shared" si="0"/>
        <v>ධා</v>
      </c>
      <c r="Y4" s="24" t="str">
        <f t="shared" si="0"/>
        <v>නා</v>
      </c>
      <c r="Z4" s="24" t="str">
        <f t="shared" si="0"/>
        <v>පා</v>
      </c>
      <c r="AA4" s="24" t="str">
        <f t="shared" si="0"/>
        <v>ඵා</v>
      </c>
      <c r="AB4" s="24" t="str">
        <f t="shared" si="0"/>
        <v>බා</v>
      </c>
      <c r="AC4" s="24" t="str">
        <f t="shared" si="0"/>
        <v>භා</v>
      </c>
      <c r="AD4" s="24" t="str">
        <f t="shared" si="0"/>
        <v>මා</v>
      </c>
      <c r="AE4" s="24" t="str">
        <f t="shared" si="0"/>
        <v>‍යා</v>
      </c>
      <c r="AF4" s="24" t="str">
        <f t="shared" si="0"/>
        <v>‍රා</v>
      </c>
      <c r="AG4" s="24" t="str">
        <f t="shared" si="0"/>
        <v>ලා</v>
      </c>
      <c r="AH4" s="24" t="str">
        <f t="shared" si="0"/>
        <v>වා</v>
      </c>
      <c r="AI4" s="24" t="str">
        <f t="shared" si="0"/>
        <v>සා</v>
      </c>
      <c r="AJ4" s="24" t="str">
        <f t="shared" si="0"/>
        <v>හා</v>
      </c>
      <c r="AK4" s="24" t="str">
        <f t="shared" si="0"/>
        <v>ළා</v>
      </c>
      <c r="AL4" s="24" t="str">
        <f t="shared" si="0"/>
        <v>ක්කා</v>
      </c>
      <c r="AM4" s="24" t="str">
        <f t="shared" ref="AM4:BB15" si="1">AM$3&amp;$E4</f>
        <v>ක‍්කා</v>
      </c>
      <c r="AN4" s="24" t="str">
        <f t="shared" si="1"/>
        <v>ක්ඛා</v>
      </c>
      <c r="AO4" s="24" t="str">
        <f t="shared" si="1"/>
        <v>ක‍්ඛා</v>
      </c>
      <c r="AP4" s="24" t="str">
        <f t="shared" si="1"/>
        <v>ක්‍යා</v>
      </c>
      <c r="AQ4" s="24" t="str">
        <f t="shared" si="1"/>
        <v>ක්‍යා</v>
      </c>
      <c r="AR4" s="24" t="str">
        <f t="shared" si="1"/>
        <v>ක්‍රා</v>
      </c>
      <c r="AS4" s="24" t="str">
        <f t="shared" si="1"/>
        <v>ක්‍රා</v>
      </c>
      <c r="AT4" s="24" t="str">
        <f t="shared" si="1"/>
        <v>ක්වා</v>
      </c>
      <c r="AU4" s="24" t="str">
        <f t="shared" si="1"/>
        <v>ක්‍වා</v>
      </c>
      <c r="AV4" s="24" t="str">
        <f t="shared" si="1"/>
        <v>ඛ්‍යා</v>
      </c>
      <c r="AW4" s="24" t="str">
        <f t="shared" si="1"/>
        <v>ඛ්‍යා</v>
      </c>
      <c r="AX4" s="24" t="str">
        <f t="shared" si="1"/>
        <v>ඛ්වා</v>
      </c>
      <c r="AY4" s="24" t="str">
        <f t="shared" si="1"/>
        <v>ඛ‍්වා</v>
      </c>
      <c r="AZ4" s="24" t="str">
        <f t="shared" si="1"/>
        <v>ග්ගා</v>
      </c>
      <c r="BA4" s="24" t="str">
        <f t="shared" si="1"/>
        <v>ග‍්ගා</v>
      </c>
      <c r="BB4" s="24" t="str">
        <f t="shared" si="1"/>
        <v>ග්ඝා</v>
      </c>
      <c r="BC4" s="24" t="str">
        <f t="shared" ref="BC4:BU16" si="2">BC$3&amp;$E4</f>
        <v>ග‍්ඝා</v>
      </c>
      <c r="BD4" s="24" t="str">
        <f t="shared" si="2"/>
        <v>ග්‍රා</v>
      </c>
      <c r="BE4" s="24" t="str">
        <f t="shared" si="2"/>
        <v>ග්‍රා</v>
      </c>
      <c r="BF4" s="24" t="str">
        <f t="shared" si="2"/>
        <v>ඞ්කා</v>
      </c>
      <c r="BG4" s="24" t="str">
        <f t="shared" si="2"/>
        <v>ඞ‍්කා</v>
      </c>
      <c r="BH4" s="24" t="str">
        <f t="shared" si="2"/>
        <v>ඞ්ඛා</v>
      </c>
      <c r="BI4" s="24" t="str">
        <f t="shared" si="2"/>
        <v>ඞ‍්ඛා</v>
      </c>
      <c r="BJ4" s="24" t="str">
        <f t="shared" si="2"/>
        <v>ඞ්ගා</v>
      </c>
      <c r="BK4" s="24" t="str">
        <f t="shared" si="2"/>
        <v>ඞ‍්ගා</v>
      </c>
      <c r="BL4" s="24" t="str">
        <f t="shared" si="2"/>
        <v>ඞ්ඝා</v>
      </c>
      <c r="BM4" s="24" t="str">
        <f t="shared" si="2"/>
        <v>ඞ‍්ඝා</v>
      </c>
      <c r="BN4" s="24" t="str">
        <f t="shared" si="2"/>
        <v>ච්චා</v>
      </c>
      <c r="BO4" s="24" t="str">
        <f t="shared" si="2"/>
        <v>ච‍්චා</v>
      </c>
      <c r="BP4" s="24" t="str">
        <f t="shared" si="2"/>
        <v>ච්ඡා</v>
      </c>
      <c r="BQ4" s="24" t="str">
        <f t="shared" si="2"/>
        <v>ච‍්ඡා</v>
      </c>
      <c r="BR4" s="24" t="str">
        <f t="shared" si="2"/>
        <v>ජ්ජා</v>
      </c>
      <c r="BS4" s="24" t="str">
        <f t="shared" si="2"/>
        <v>ජ‍්ජා</v>
      </c>
      <c r="BT4" s="24" t="str">
        <f t="shared" si="2"/>
        <v>ජ්ඣා</v>
      </c>
      <c r="BU4" s="24" t="str">
        <f t="shared" si="2"/>
        <v>ජ‍්ඣා</v>
      </c>
      <c r="BV4" s="24" t="str">
        <f t="shared" ref="BV4:DE10" si="3">BV$3&amp;$E4</f>
        <v>ඤ්ඤා</v>
      </c>
      <c r="BW4" s="24" t="str">
        <f t="shared" si="3"/>
        <v>ඤ‍්ඤා</v>
      </c>
      <c r="BX4" s="24" t="str">
        <f t="shared" si="3"/>
        <v>ඤ්හා</v>
      </c>
      <c r="BY4" s="24" t="str">
        <f t="shared" si="3"/>
        <v>ඤ‍්හා</v>
      </c>
      <c r="BZ4" s="24" t="str">
        <f t="shared" si="3"/>
        <v>ඤ්චා</v>
      </c>
      <c r="CA4" s="24" t="str">
        <f t="shared" si="3"/>
        <v>ඤ‍්චා</v>
      </c>
      <c r="CB4" s="24" t="str">
        <f t="shared" si="3"/>
        <v>ඤ්ඡා</v>
      </c>
      <c r="CC4" s="24" t="str">
        <f t="shared" si="3"/>
        <v>ඤ‍්ඡා</v>
      </c>
      <c r="CD4" s="24" t="str">
        <f t="shared" si="3"/>
        <v>ඤ්ජා</v>
      </c>
      <c r="CE4" s="24" t="str">
        <f t="shared" si="3"/>
        <v>ඤ‍්ජා</v>
      </c>
      <c r="CF4" s="24" t="str">
        <f t="shared" si="3"/>
        <v>ඤ්ඣා</v>
      </c>
      <c r="CG4" s="24" t="str">
        <f t="shared" si="3"/>
        <v>ඤ‍්ඣා</v>
      </c>
      <c r="CH4" s="24" t="str">
        <f t="shared" si="3"/>
        <v>ට්ටා</v>
      </c>
      <c r="CI4" s="24" t="str">
        <f t="shared" si="3"/>
        <v>ට‍්ටා</v>
      </c>
      <c r="CJ4" s="24" t="str">
        <f t="shared" si="3"/>
        <v>ට්ඨා</v>
      </c>
      <c r="CK4" s="24" t="str">
        <f t="shared" si="3"/>
        <v>ට‍්ඨා</v>
      </c>
      <c r="CL4" s="24" t="str">
        <f t="shared" si="3"/>
        <v>ඩ්ඩා</v>
      </c>
      <c r="CM4" s="24" t="str">
        <f t="shared" si="3"/>
        <v>ඩ‍්ඩා</v>
      </c>
      <c r="CN4" s="24" t="str">
        <f t="shared" si="3"/>
        <v>ඩ්ඪා</v>
      </c>
      <c r="CO4" s="24" t="str">
        <f t="shared" si="3"/>
        <v>ඩ‍්ඪා</v>
      </c>
      <c r="CP4" s="24" t="str">
        <f t="shared" si="3"/>
        <v>ණ්ණා</v>
      </c>
      <c r="CQ4" s="24" t="str">
        <f t="shared" si="3"/>
        <v>ණ‍්ණා</v>
      </c>
      <c r="CR4" s="24" t="str">
        <f t="shared" si="3"/>
        <v>ණ්ටා</v>
      </c>
      <c r="CS4" s="24" t="str">
        <f t="shared" si="3"/>
        <v>ණ‍්ටා</v>
      </c>
      <c r="CT4" s="24" t="str">
        <f t="shared" si="3"/>
        <v>ණ්ඨා</v>
      </c>
      <c r="CU4" s="24" t="str">
        <f t="shared" si="3"/>
        <v>ණ‍්ඨා</v>
      </c>
      <c r="CV4" s="24" t="str">
        <f t="shared" si="3"/>
        <v>ණ්ඩා</v>
      </c>
      <c r="CW4" s="24" t="str">
        <f t="shared" si="3"/>
        <v>ණ‍්ඩා</v>
      </c>
      <c r="CX4" s="24" t="str">
        <f t="shared" si="3"/>
        <v>ණ්ඪා</v>
      </c>
      <c r="CY4" s="24" t="str">
        <f t="shared" si="3"/>
        <v>ණ‍්ඪා</v>
      </c>
      <c r="CZ4" s="24" t="str">
        <f t="shared" si="3"/>
        <v>ණ්හා</v>
      </c>
      <c r="DA4" s="24" t="str">
        <f t="shared" si="3"/>
        <v>ණ‍්හා</v>
      </c>
      <c r="DB4" s="24" t="str">
        <f t="shared" si="3"/>
        <v>ත්තා</v>
      </c>
      <c r="DC4" s="24" t="str">
        <f t="shared" si="3"/>
        <v>ත‍්තා</v>
      </c>
      <c r="DD4" s="24" t="str">
        <f t="shared" si="3"/>
        <v>ත්ථා</v>
      </c>
      <c r="DE4" s="24" t="str">
        <f t="shared" si="3"/>
        <v>ත්‍ථා</v>
      </c>
      <c r="DF4" s="24" t="str">
        <f t="shared" ref="DF4:DU16" si="4">DF$3&amp;$E4</f>
        <v>ත්වා</v>
      </c>
      <c r="DG4" s="24" t="str">
        <f t="shared" si="4"/>
        <v>ත්‍වා</v>
      </c>
      <c r="DH4" s="24" t="str">
        <f t="shared" si="4"/>
        <v>ත්‍රා</v>
      </c>
      <c r="DI4" s="24" t="str">
        <f t="shared" si="4"/>
        <v>ත්‍රා</v>
      </c>
      <c r="DJ4" s="24" t="str">
        <f t="shared" si="4"/>
        <v>ද්දා</v>
      </c>
      <c r="DK4" s="24" t="str">
        <f t="shared" si="4"/>
        <v>ද‍්දා</v>
      </c>
      <c r="DL4" s="24" t="str">
        <f t="shared" si="4"/>
        <v>ද්ධා</v>
      </c>
      <c r="DM4" s="24" t="str">
        <f t="shared" si="4"/>
        <v>ද‍්ධා</v>
      </c>
      <c r="DN4" s="24" t="str">
        <f t="shared" si="4"/>
        <v>ද්‍රා</v>
      </c>
      <c r="DO4" s="24" t="str">
        <f t="shared" si="4"/>
        <v>ද්‍රා</v>
      </c>
      <c r="DP4" s="24" t="str">
        <f t="shared" si="4"/>
        <v>ද්වා</v>
      </c>
      <c r="DQ4" s="24" t="str">
        <f t="shared" si="4"/>
        <v>ද‍්වා</v>
      </c>
      <c r="DR4" s="24" t="str">
        <f t="shared" si="4"/>
        <v>ධ්වා</v>
      </c>
      <c r="DS4" s="24" t="str">
        <f t="shared" si="4"/>
        <v>ධ‍්වා</v>
      </c>
      <c r="DT4" s="24" t="str">
        <f t="shared" si="4"/>
        <v>න්තා</v>
      </c>
      <c r="DU4" s="24" t="str">
        <f t="shared" si="4"/>
        <v>න්‍තා</v>
      </c>
      <c r="DV4" s="24" t="str">
        <f t="shared" ref="DV4:EQ14" si="5">DV$3&amp;$E4</f>
        <v>න්ථා</v>
      </c>
      <c r="DW4" s="24" t="str">
        <f t="shared" si="5"/>
        <v>න්‍ථා</v>
      </c>
      <c r="DX4" s="24" t="str">
        <f t="shared" si="5"/>
        <v>න්දා</v>
      </c>
      <c r="DY4" s="24" t="str">
        <f t="shared" si="5"/>
        <v>න්‍දා</v>
      </c>
      <c r="DZ4" s="24" t="str">
        <f t="shared" si="5"/>
        <v>න්ධා</v>
      </c>
      <c r="EA4" s="24" t="str">
        <f t="shared" si="5"/>
        <v>න්‍ධා</v>
      </c>
      <c r="EB4" s="24" t="str">
        <f t="shared" si="5"/>
        <v>න්නා</v>
      </c>
      <c r="EC4" s="24" t="str">
        <f t="shared" si="5"/>
        <v>න‍්නා</v>
      </c>
      <c r="ED4" s="24" t="str">
        <f t="shared" si="5"/>
        <v>න්හා</v>
      </c>
      <c r="EE4" s="24" t="str">
        <f t="shared" si="5"/>
        <v>න‍්හා</v>
      </c>
      <c r="EF4" s="24" t="str">
        <f t="shared" si="5"/>
        <v>ප්පා</v>
      </c>
      <c r="EG4" s="24" t="str">
        <f t="shared" si="5"/>
        <v>ප‍්පා</v>
      </c>
      <c r="EH4" s="24" t="str">
        <f t="shared" si="5"/>
        <v>ප්ඵා</v>
      </c>
      <c r="EI4" s="24" t="str">
        <f t="shared" si="5"/>
        <v>ප‍්ඵා</v>
      </c>
      <c r="EJ4" s="24" t="str">
        <f t="shared" si="5"/>
        <v>බ්බා</v>
      </c>
      <c r="EK4" s="24" t="str">
        <f t="shared" si="5"/>
        <v>බ‍්බා</v>
      </c>
      <c r="EL4" s="24" t="str">
        <f t="shared" si="5"/>
        <v>බ්භා</v>
      </c>
      <c r="EM4" s="24" t="str">
        <f t="shared" si="5"/>
        <v>බ‍්භා</v>
      </c>
      <c r="EN4" s="24" t="str">
        <f t="shared" si="5"/>
        <v>බ්‍රා</v>
      </c>
      <c r="EO4" s="24" t="str">
        <f t="shared" si="5"/>
        <v>බ්‍රා</v>
      </c>
      <c r="EP4" s="24" t="str">
        <f t="shared" si="5"/>
        <v>ම්පා</v>
      </c>
      <c r="EQ4" s="24" t="str">
        <f t="shared" si="5"/>
        <v>ම‍්පා</v>
      </c>
      <c r="ER4" s="24" t="str">
        <f t="shared" ref="ER4:FY10" si="6">ER$3&amp;$E4</f>
        <v>ම්ඵා</v>
      </c>
      <c r="ES4" s="24" t="str">
        <f t="shared" si="6"/>
        <v>ම‍්ඵා</v>
      </c>
      <c r="ET4" s="24" t="str">
        <f t="shared" si="6"/>
        <v>ම්බා</v>
      </c>
      <c r="EU4" s="24" t="str">
        <f t="shared" si="6"/>
        <v>ම‍්බා</v>
      </c>
      <c r="EV4" s="24" t="str">
        <f t="shared" si="6"/>
        <v>ම්භා</v>
      </c>
      <c r="EW4" s="24" t="str">
        <f t="shared" si="6"/>
        <v>ම‍්භා</v>
      </c>
      <c r="EX4" s="24" t="str">
        <f t="shared" si="6"/>
        <v>ම්මා</v>
      </c>
      <c r="EY4" s="24" t="str">
        <f t="shared" si="6"/>
        <v>ම‍්මා</v>
      </c>
      <c r="EZ4" s="24" t="str">
        <f t="shared" si="6"/>
        <v>ම්හා</v>
      </c>
      <c r="FA4" s="24" t="str">
        <f t="shared" si="6"/>
        <v>ම‍්හා</v>
      </c>
      <c r="FB4" s="24" t="str">
        <f t="shared" si="6"/>
        <v>ය්යා</v>
      </c>
      <c r="FC4" s="24" t="str">
        <f t="shared" si="6"/>
        <v>ය්‍යා</v>
      </c>
      <c r="FD4" s="24" t="str">
        <f t="shared" si="6"/>
        <v>ය්හා</v>
      </c>
      <c r="FE4" s="24" t="str">
        <f t="shared" si="6"/>
        <v>ය‍්හා</v>
      </c>
      <c r="FF4" s="24" t="str">
        <f t="shared" si="6"/>
        <v>ල්ලා</v>
      </c>
      <c r="FG4" s="24" t="str">
        <f t="shared" si="6"/>
        <v>ල‍්ලා</v>
      </c>
      <c r="FH4" s="24" t="str">
        <f t="shared" si="6"/>
        <v>ල්යා</v>
      </c>
      <c r="FI4" s="24" t="str">
        <f t="shared" si="6"/>
        <v>ල්‍යා</v>
      </c>
      <c r="FJ4" s="24" t="str">
        <f t="shared" si="6"/>
        <v>ල්හා</v>
      </c>
      <c r="FK4" s="24" t="str">
        <f t="shared" si="6"/>
        <v>ල‍්හා</v>
      </c>
      <c r="FL4" s="24" t="str">
        <f t="shared" si="6"/>
        <v>ව්හා</v>
      </c>
      <c r="FM4" s="24" t="str">
        <f t="shared" si="6"/>
        <v>ව‍්හා</v>
      </c>
      <c r="FN4" s="24" t="str">
        <f t="shared" si="6"/>
        <v>ස්සා</v>
      </c>
      <c r="FO4" s="24" t="str">
        <f t="shared" si="6"/>
        <v>ස‍්සා</v>
      </c>
      <c r="FP4" s="24" t="str">
        <f t="shared" si="6"/>
        <v>ස්මා</v>
      </c>
      <c r="FQ4" s="24" t="str">
        <f t="shared" si="6"/>
        <v>ස‍්මා</v>
      </c>
      <c r="FR4" s="24" t="str">
        <f t="shared" si="6"/>
        <v>ස්වා</v>
      </c>
      <c r="FS4" s="24" t="str">
        <f t="shared" si="6"/>
        <v>ස‍්වා</v>
      </c>
      <c r="FT4" s="24" t="str">
        <f t="shared" si="6"/>
        <v>හ්මා</v>
      </c>
      <c r="FU4" s="24" t="str">
        <f t="shared" si="6"/>
        <v>හ‍්මා</v>
      </c>
      <c r="FV4" s="24" t="str">
        <f t="shared" si="6"/>
        <v>හ්වා</v>
      </c>
      <c r="FW4" s="24" t="str">
        <f t="shared" si="6"/>
        <v>හ‍්වා</v>
      </c>
      <c r="FX4" s="24" t="str">
        <f t="shared" si="6"/>
        <v>ළ්හා</v>
      </c>
      <c r="FY4" s="24" t="str">
        <f t="shared" si="6"/>
        <v>ළ‍්හා</v>
      </c>
    </row>
    <row r="5" spans="1:181">
      <c r="A5" s="24" t="s">
        <v>129</v>
      </c>
      <c r="B5" s="24" t="s">
        <v>130</v>
      </c>
      <c r="C5" s="25" t="s">
        <v>602</v>
      </c>
      <c r="E5" s="25" t="s">
        <v>602</v>
      </c>
      <c r="F5" s="24" t="s">
        <v>131</v>
      </c>
      <c r="G5" s="24" t="s">
        <v>132</v>
      </c>
      <c r="H5" s="24" t="s">
        <v>133</v>
      </c>
      <c r="I5" s="24" t="s">
        <v>134</v>
      </c>
      <c r="J5" s="25" t="str">
        <f t="shared" ref="J5:J15" si="7">J$3&amp;$E5</f>
        <v>ඞි</v>
      </c>
      <c r="K5" s="24" t="str">
        <f t="shared" si="0"/>
        <v>චි</v>
      </c>
      <c r="L5" s="24" t="str">
        <f t="shared" si="0"/>
        <v>ඡි</v>
      </c>
      <c r="M5" s="24" t="str">
        <f t="shared" si="0"/>
        <v>ජි</v>
      </c>
      <c r="N5" s="24" t="str">
        <f t="shared" si="0"/>
        <v>ඣි</v>
      </c>
      <c r="O5" s="24" t="str">
        <f t="shared" si="0"/>
        <v>ඤි</v>
      </c>
      <c r="P5" s="24" t="str">
        <f t="shared" si="0"/>
        <v>ටි</v>
      </c>
      <c r="Q5" s="24" t="str">
        <f t="shared" si="0"/>
        <v>ඨි</v>
      </c>
      <c r="R5" s="24" t="str">
        <f t="shared" si="0"/>
        <v>ඩි</v>
      </c>
      <c r="S5" s="24" t="str">
        <f t="shared" si="0"/>
        <v>ඪි</v>
      </c>
      <c r="T5" s="24" t="str">
        <f t="shared" si="0"/>
        <v>ණි</v>
      </c>
      <c r="U5" s="24" t="str">
        <f t="shared" si="0"/>
        <v>ති</v>
      </c>
      <c r="V5" s="24" t="str">
        <f t="shared" si="0"/>
        <v>ථි</v>
      </c>
      <c r="W5" s="24" t="str">
        <f t="shared" si="0"/>
        <v>දි</v>
      </c>
      <c r="X5" s="24" t="str">
        <f t="shared" si="0"/>
        <v>ධි</v>
      </c>
      <c r="Y5" s="24" t="str">
        <f t="shared" si="0"/>
        <v>නි</v>
      </c>
      <c r="Z5" s="24" t="str">
        <f t="shared" si="0"/>
        <v>පි</v>
      </c>
      <c r="AA5" s="24" t="str">
        <f t="shared" si="0"/>
        <v>ඵි</v>
      </c>
      <c r="AB5" s="24" t="str">
        <f t="shared" si="0"/>
        <v>බි</v>
      </c>
      <c r="AC5" s="24" t="str">
        <f t="shared" si="0"/>
        <v>භි</v>
      </c>
      <c r="AD5" s="24" t="str">
        <f t="shared" si="0"/>
        <v>මි</v>
      </c>
      <c r="AE5" s="24" t="str">
        <f t="shared" si="0"/>
        <v>‍යි</v>
      </c>
      <c r="AF5" s="24" t="str">
        <f t="shared" si="0"/>
        <v>‍රි</v>
      </c>
      <c r="AG5" s="24" t="str">
        <f t="shared" si="0"/>
        <v>ලි</v>
      </c>
      <c r="AH5" s="24" t="str">
        <f t="shared" si="0"/>
        <v>වි</v>
      </c>
      <c r="AI5" s="24" t="str">
        <f t="shared" si="0"/>
        <v>සි</v>
      </c>
      <c r="AJ5" s="24" t="str">
        <f t="shared" si="0"/>
        <v>හි</v>
      </c>
      <c r="AK5" s="24" t="str">
        <f t="shared" si="0"/>
        <v>ළි</v>
      </c>
      <c r="AL5" s="24" t="str">
        <f t="shared" si="0"/>
        <v>ක්කි</v>
      </c>
      <c r="AM5" s="24" t="str">
        <f t="shared" si="1"/>
        <v>ක‍්කි</v>
      </c>
      <c r="AN5" s="24" t="str">
        <f t="shared" si="1"/>
        <v>ක්ඛි</v>
      </c>
      <c r="AO5" s="24" t="str">
        <f t="shared" si="1"/>
        <v>ක‍්ඛි</v>
      </c>
      <c r="AP5" s="24" t="str">
        <f t="shared" si="1"/>
        <v>ක්‍යි</v>
      </c>
      <c r="AQ5" s="24" t="str">
        <f t="shared" si="1"/>
        <v>ක්‍යි</v>
      </c>
      <c r="AR5" s="24" t="str">
        <f t="shared" si="1"/>
        <v>ක්‍රි</v>
      </c>
      <c r="AS5" s="24" t="str">
        <f t="shared" si="1"/>
        <v>ක්‍රි</v>
      </c>
      <c r="AT5" s="24" t="str">
        <f t="shared" si="1"/>
        <v>ක්වි</v>
      </c>
      <c r="AU5" s="24" t="str">
        <f t="shared" si="1"/>
        <v>ක්‍වි</v>
      </c>
      <c r="AV5" s="24" t="str">
        <f t="shared" si="1"/>
        <v>ඛ්‍යි</v>
      </c>
      <c r="AW5" s="24" t="str">
        <f t="shared" si="1"/>
        <v>ඛ්‍යි</v>
      </c>
      <c r="AX5" s="24" t="str">
        <f t="shared" si="1"/>
        <v>ඛ්වි</v>
      </c>
      <c r="AY5" s="24" t="str">
        <f t="shared" si="1"/>
        <v>ඛ‍්වි</v>
      </c>
      <c r="AZ5" s="24" t="str">
        <f t="shared" si="1"/>
        <v>ග්ගි</v>
      </c>
      <c r="BA5" s="24" t="str">
        <f t="shared" si="1"/>
        <v>ග‍්ගි</v>
      </c>
      <c r="BB5" s="24" t="str">
        <f t="shared" si="1"/>
        <v>ග්ඝි</v>
      </c>
      <c r="BC5" s="24" t="str">
        <f t="shared" si="2"/>
        <v>ග‍්ඝි</v>
      </c>
      <c r="BD5" s="24" t="str">
        <f t="shared" si="2"/>
        <v>ග්‍රි</v>
      </c>
      <c r="BE5" s="24" t="str">
        <f t="shared" si="2"/>
        <v>ග්‍රි</v>
      </c>
      <c r="BF5" s="24" t="str">
        <f t="shared" si="2"/>
        <v>ඞ්කි</v>
      </c>
      <c r="BG5" s="24" t="str">
        <f t="shared" si="2"/>
        <v>ඞ‍්කි</v>
      </c>
      <c r="BH5" s="24" t="str">
        <f t="shared" si="2"/>
        <v>ඞ්ඛි</v>
      </c>
      <c r="BI5" s="24" t="str">
        <f t="shared" si="2"/>
        <v>ඞ‍්ඛි</v>
      </c>
      <c r="BJ5" s="24" t="str">
        <f t="shared" si="2"/>
        <v>ඞ්ගි</v>
      </c>
      <c r="BK5" s="24" t="str">
        <f t="shared" si="2"/>
        <v>ඞ‍්ගි</v>
      </c>
      <c r="BL5" s="24" t="str">
        <f t="shared" si="2"/>
        <v>ඞ්ඝි</v>
      </c>
      <c r="BM5" s="24" t="str">
        <f t="shared" si="2"/>
        <v>ඞ‍්ඝි</v>
      </c>
      <c r="BN5" s="24" t="str">
        <f t="shared" si="2"/>
        <v>ච්චි</v>
      </c>
      <c r="BO5" s="24" t="str">
        <f t="shared" si="2"/>
        <v>ච‍්චි</v>
      </c>
      <c r="BP5" s="24" t="str">
        <f t="shared" si="2"/>
        <v>ච්ඡි</v>
      </c>
      <c r="BQ5" s="24" t="str">
        <f t="shared" si="2"/>
        <v>ච‍්ඡි</v>
      </c>
      <c r="BR5" s="24" t="str">
        <f t="shared" si="2"/>
        <v>ජ්ජි</v>
      </c>
      <c r="BS5" s="24" t="str">
        <f t="shared" si="2"/>
        <v>ජ‍්ජි</v>
      </c>
      <c r="BT5" s="24" t="str">
        <f t="shared" si="2"/>
        <v>ජ්ඣි</v>
      </c>
      <c r="BU5" s="24" t="str">
        <f t="shared" ref="BU5:BU16" si="8">BU$3&amp;$E5</f>
        <v>ජ‍්ඣි</v>
      </c>
      <c r="BV5" s="24" t="str">
        <f t="shared" si="3"/>
        <v>ඤ්ඤි</v>
      </c>
      <c r="BW5" s="24" t="str">
        <f t="shared" si="3"/>
        <v>ඤ‍්ඤි</v>
      </c>
      <c r="BX5" s="24" t="str">
        <f t="shared" si="3"/>
        <v>ඤ්හි</v>
      </c>
      <c r="BY5" s="24" t="str">
        <f t="shared" si="3"/>
        <v>ඤ‍්හි</v>
      </c>
      <c r="BZ5" s="24" t="str">
        <f t="shared" si="3"/>
        <v>ඤ්චි</v>
      </c>
      <c r="CA5" s="24" t="str">
        <f t="shared" si="3"/>
        <v>ඤ‍්චි</v>
      </c>
      <c r="CB5" s="24" t="str">
        <f t="shared" si="3"/>
        <v>ඤ්ඡි</v>
      </c>
      <c r="CC5" s="24" t="str">
        <f t="shared" si="3"/>
        <v>ඤ‍්ඡි</v>
      </c>
      <c r="CD5" s="24" t="str">
        <f t="shared" si="3"/>
        <v>ඤ්ජි</v>
      </c>
      <c r="CE5" s="24" t="str">
        <f t="shared" si="3"/>
        <v>ඤ‍්ජි</v>
      </c>
      <c r="CF5" s="24" t="str">
        <f t="shared" si="3"/>
        <v>ඤ්ඣි</v>
      </c>
      <c r="CG5" s="24" t="str">
        <f t="shared" si="3"/>
        <v>ඤ‍්ඣි</v>
      </c>
      <c r="CH5" s="24" t="str">
        <f t="shared" si="3"/>
        <v>ට්ටි</v>
      </c>
      <c r="CI5" s="24" t="str">
        <f t="shared" si="3"/>
        <v>ට‍්ටි</v>
      </c>
      <c r="CJ5" s="24" t="str">
        <f t="shared" si="3"/>
        <v>ට්ඨි</v>
      </c>
      <c r="CK5" s="24" t="str">
        <f t="shared" si="3"/>
        <v>ට‍්ඨි</v>
      </c>
      <c r="CL5" s="24" t="str">
        <f t="shared" si="3"/>
        <v>ඩ්ඩි</v>
      </c>
      <c r="CM5" s="24" t="str">
        <f t="shared" si="3"/>
        <v>ඩ‍්ඩි</v>
      </c>
      <c r="CN5" s="24" t="str">
        <f t="shared" si="3"/>
        <v>ඩ්ඪි</v>
      </c>
      <c r="CO5" s="24" t="str">
        <f t="shared" si="3"/>
        <v>ඩ‍්ඪි</v>
      </c>
      <c r="CP5" s="24" t="str">
        <f t="shared" si="3"/>
        <v>ණ්ණි</v>
      </c>
      <c r="CQ5" s="24" t="str">
        <f t="shared" si="3"/>
        <v>ණ‍්ණි</v>
      </c>
      <c r="CR5" s="24" t="str">
        <f t="shared" si="3"/>
        <v>ණ්ටි</v>
      </c>
      <c r="CS5" s="24" t="str">
        <f t="shared" si="3"/>
        <v>ණ‍්ටි</v>
      </c>
      <c r="CT5" s="24" t="str">
        <f t="shared" si="3"/>
        <v>ණ්ඨි</v>
      </c>
      <c r="CU5" s="24" t="str">
        <f t="shared" si="3"/>
        <v>ණ‍්ඨි</v>
      </c>
      <c r="CV5" s="24" t="str">
        <f t="shared" si="3"/>
        <v>ණ්ඩි</v>
      </c>
      <c r="CW5" s="24" t="str">
        <f t="shared" si="3"/>
        <v>ණ‍්ඩි</v>
      </c>
      <c r="CX5" s="24" t="str">
        <f t="shared" si="3"/>
        <v>ණ්ඪි</v>
      </c>
      <c r="CY5" s="24" t="str">
        <f t="shared" si="3"/>
        <v>ණ‍්ඪි</v>
      </c>
      <c r="CZ5" s="24" t="str">
        <f t="shared" si="3"/>
        <v>ණ්හි</v>
      </c>
      <c r="DA5" s="24" t="str">
        <f t="shared" si="3"/>
        <v>ණ‍්හි</v>
      </c>
      <c r="DB5" s="24" t="str">
        <f t="shared" si="3"/>
        <v>ත්ති</v>
      </c>
      <c r="DC5" s="24" t="str">
        <f t="shared" si="3"/>
        <v>ත‍්ති</v>
      </c>
      <c r="DD5" s="24" t="str">
        <f t="shared" si="3"/>
        <v>ත්ථි</v>
      </c>
      <c r="DE5" s="24" t="str">
        <f t="shared" ref="DE5:DE16" si="9">DE$3&amp;$E5</f>
        <v>ත්‍ථි</v>
      </c>
      <c r="DF5" s="24" t="str">
        <f t="shared" si="4"/>
        <v>ත්වි</v>
      </c>
      <c r="DG5" s="24" t="str">
        <f t="shared" si="4"/>
        <v>ත්‍වි</v>
      </c>
      <c r="DH5" s="24" t="str">
        <f t="shared" si="4"/>
        <v>ත්‍රි</v>
      </c>
      <c r="DI5" s="24" t="str">
        <f t="shared" si="4"/>
        <v>ත්‍රි</v>
      </c>
      <c r="DJ5" s="24" t="str">
        <f t="shared" si="4"/>
        <v>ද්දි</v>
      </c>
      <c r="DK5" s="24" t="str">
        <f t="shared" si="4"/>
        <v>ද‍්දි</v>
      </c>
      <c r="DL5" s="24" t="str">
        <f t="shared" si="4"/>
        <v>ද්ධි</v>
      </c>
      <c r="DM5" s="24" t="str">
        <f t="shared" si="4"/>
        <v>ද‍්ධි</v>
      </c>
      <c r="DN5" s="24" t="str">
        <f t="shared" si="4"/>
        <v>ද්‍රි</v>
      </c>
      <c r="DO5" s="24" t="str">
        <f t="shared" si="4"/>
        <v>ද්‍රි</v>
      </c>
      <c r="DP5" s="24" t="str">
        <f t="shared" si="4"/>
        <v>ද්වි</v>
      </c>
      <c r="DQ5" s="24" t="str">
        <f t="shared" si="4"/>
        <v>ද‍්වි</v>
      </c>
      <c r="DR5" s="24" t="str">
        <f t="shared" si="4"/>
        <v>ධ්වි</v>
      </c>
      <c r="DS5" s="24" t="str">
        <f t="shared" si="4"/>
        <v>ධ‍්වි</v>
      </c>
      <c r="DT5" s="24" t="str">
        <f t="shared" si="4"/>
        <v>න්ති</v>
      </c>
      <c r="DU5" s="24" t="str">
        <f t="shared" si="4"/>
        <v>න්‍ති</v>
      </c>
      <c r="DV5" s="24" t="str">
        <f t="shared" si="5"/>
        <v>න්ථි</v>
      </c>
      <c r="DW5" s="24" t="str">
        <f t="shared" si="5"/>
        <v>න්‍ථි</v>
      </c>
      <c r="DX5" s="24" t="str">
        <f t="shared" si="5"/>
        <v>න්දි</v>
      </c>
      <c r="DY5" s="24" t="str">
        <f t="shared" si="5"/>
        <v>න්‍දි</v>
      </c>
      <c r="DZ5" s="24" t="str">
        <f t="shared" si="5"/>
        <v>න්ධි</v>
      </c>
      <c r="EA5" s="24" t="str">
        <f t="shared" si="5"/>
        <v>න්‍ධි</v>
      </c>
      <c r="EB5" s="24" t="str">
        <f t="shared" si="5"/>
        <v>න්නි</v>
      </c>
      <c r="EC5" s="24" t="str">
        <f t="shared" si="5"/>
        <v>න‍්නි</v>
      </c>
      <c r="ED5" s="24" t="str">
        <f t="shared" si="5"/>
        <v>න්හි</v>
      </c>
      <c r="EE5" s="24" t="str">
        <f t="shared" si="5"/>
        <v>න‍්හි</v>
      </c>
      <c r="EF5" s="24" t="str">
        <f t="shared" si="5"/>
        <v>ප්පි</v>
      </c>
      <c r="EG5" s="24" t="str">
        <f t="shared" si="5"/>
        <v>ප‍්පි</v>
      </c>
      <c r="EH5" s="24" t="str">
        <f t="shared" si="5"/>
        <v>ප්ඵි</v>
      </c>
      <c r="EI5" s="24" t="str">
        <f t="shared" si="5"/>
        <v>ප‍්ඵි</v>
      </c>
      <c r="EJ5" s="24" t="str">
        <f t="shared" si="5"/>
        <v>බ්බි</v>
      </c>
      <c r="EK5" s="24" t="str">
        <f t="shared" si="5"/>
        <v>බ‍්බි</v>
      </c>
      <c r="EL5" s="24" t="str">
        <f t="shared" si="5"/>
        <v>බ්භි</v>
      </c>
      <c r="EM5" s="24" t="str">
        <f t="shared" si="5"/>
        <v>බ‍්භි</v>
      </c>
      <c r="EN5" s="24" t="str">
        <f t="shared" si="5"/>
        <v>බ්‍රි</v>
      </c>
      <c r="EO5" s="24" t="str">
        <f t="shared" si="5"/>
        <v>බ්‍රි</v>
      </c>
      <c r="EP5" s="24" t="str">
        <f t="shared" si="5"/>
        <v>ම්පි</v>
      </c>
      <c r="EQ5" s="24" t="str">
        <f t="shared" ref="EQ5:EQ15" si="10">EQ$3&amp;$E5</f>
        <v>ම‍්පි</v>
      </c>
      <c r="ER5" s="24" t="str">
        <f t="shared" si="6"/>
        <v>ම්ඵි</v>
      </c>
      <c r="ES5" s="24" t="str">
        <f t="shared" si="6"/>
        <v>ම‍්ඵි</v>
      </c>
      <c r="ET5" s="24" t="str">
        <f t="shared" si="6"/>
        <v>ම්බි</v>
      </c>
      <c r="EU5" s="24" t="str">
        <f t="shared" si="6"/>
        <v>ම‍්බි</v>
      </c>
      <c r="EV5" s="24" t="str">
        <f t="shared" si="6"/>
        <v>ම්භි</v>
      </c>
      <c r="EW5" s="24" t="str">
        <f t="shared" si="6"/>
        <v>ම‍්භි</v>
      </c>
      <c r="EX5" s="24" t="str">
        <f t="shared" si="6"/>
        <v>ම්මි</v>
      </c>
      <c r="EY5" s="24" t="str">
        <f t="shared" si="6"/>
        <v>ම‍්මි</v>
      </c>
      <c r="EZ5" s="24" t="str">
        <f t="shared" si="6"/>
        <v>ම්හි</v>
      </c>
      <c r="FA5" s="24" t="str">
        <f t="shared" si="6"/>
        <v>ම‍්හි</v>
      </c>
      <c r="FB5" s="24" t="str">
        <f t="shared" si="6"/>
        <v>ය්යි</v>
      </c>
      <c r="FC5" s="24" t="str">
        <f t="shared" si="6"/>
        <v>ය්‍යි</v>
      </c>
      <c r="FD5" s="24" t="str">
        <f t="shared" si="6"/>
        <v>ය්හි</v>
      </c>
      <c r="FE5" s="24" t="str">
        <f t="shared" si="6"/>
        <v>ය‍්හි</v>
      </c>
      <c r="FF5" s="24" t="str">
        <f t="shared" si="6"/>
        <v>ල්ලි</v>
      </c>
      <c r="FG5" s="24" t="str">
        <f t="shared" si="6"/>
        <v>ල‍්ලි</v>
      </c>
      <c r="FH5" s="24" t="str">
        <f t="shared" si="6"/>
        <v>ල්යි</v>
      </c>
      <c r="FI5" s="24" t="str">
        <f t="shared" si="6"/>
        <v>ල්‍යි</v>
      </c>
      <c r="FJ5" s="24" t="str">
        <f t="shared" si="6"/>
        <v>ල්හි</v>
      </c>
      <c r="FK5" s="24" t="str">
        <f t="shared" si="6"/>
        <v>ල‍්හි</v>
      </c>
      <c r="FL5" s="24" t="str">
        <f t="shared" si="6"/>
        <v>ව්හි</v>
      </c>
      <c r="FM5" s="24" t="str">
        <f t="shared" si="6"/>
        <v>ව‍්හි</v>
      </c>
      <c r="FN5" s="24" t="str">
        <f t="shared" si="6"/>
        <v>ස්සි</v>
      </c>
      <c r="FO5" s="24" t="str">
        <f t="shared" si="6"/>
        <v>ස‍්සි</v>
      </c>
      <c r="FP5" s="24" t="str">
        <f t="shared" si="6"/>
        <v>ස්මි</v>
      </c>
      <c r="FQ5" s="24" t="str">
        <f t="shared" si="6"/>
        <v>ස‍්මි</v>
      </c>
      <c r="FR5" s="24" t="str">
        <f t="shared" si="6"/>
        <v>ස්වි</v>
      </c>
      <c r="FS5" s="24" t="str">
        <f t="shared" si="6"/>
        <v>ස‍්වි</v>
      </c>
      <c r="FT5" s="24" t="str">
        <f t="shared" si="6"/>
        <v>හ්මි</v>
      </c>
      <c r="FU5" s="24" t="str">
        <f t="shared" si="6"/>
        <v>හ‍්මි</v>
      </c>
      <c r="FV5" s="24" t="str">
        <f t="shared" si="6"/>
        <v>හ්වි</v>
      </c>
      <c r="FW5" s="24" t="str">
        <f t="shared" si="6"/>
        <v>හ‍්වි</v>
      </c>
      <c r="FX5" s="24" t="str">
        <f t="shared" si="6"/>
        <v>ළ්හි</v>
      </c>
      <c r="FY5" s="24" t="str">
        <f t="shared" si="6"/>
        <v>ළ‍්හි</v>
      </c>
    </row>
    <row r="6" spans="1:181">
      <c r="A6" s="24" t="s">
        <v>162</v>
      </c>
      <c r="B6" s="24" t="s">
        <v>163</v>
      </c>
      <c r="C6" s="25" t="s">
        <v>603</v>
      </c>
      <c r="E6" s="25" t="s">
        <v>603</v>
      </c>
      <c r="F6" s="24" t="s">
        <v>164</v>
      </c>
      <c r="G6" s="24" t="s">
        <v>165</v>
      </c>
      <c r="H6" s="24" t="s">
        <v>166</v>
      </c>
      <c r="I6" s="24" t="s">
        <v>167</v>
      </c>
      <c r="J6" s="25" t="str">
        <f t="shared" si="7"/>
        <v>ඞී</v>
      </c>
      <c r="K6" s="24" t="str">
        <f t="shared" si="0"/>
        <v>චී</v>
      </c>
      <c r="L6" s="24" t="str">
        <f t="shared" si="0"/>
        <v>ඡී</v>
      </c>
      <c r="M6" s="24" t="str">
        <f t="shared" si="0"/>
        <v>ජී</v>
      </c>
      <c r="N6" s="24" t="str">
        <f t="shared" si="0"/>
        <v>ඣී</v>
      </c>
      <c r="O6" s="24" t="str">
        <f t="shared" si="0"/>
        <v>ඤී</v>
      </c>
      <c r="P6" s="24" t="str">
        <f t="shared" si="0"/>
        <v>ටී</v>
      </c>
      <c r="Q6" s="24" t="str">
        <f t="shared" si="0"/>
        <v>ඨී</v>
      </c>
      <c r="R6" s="24" t="str">
        <f t="shared" si="0"/>
        <v>ඩී</v>
      </c>
      <c r="S6" s="24" t="str">
        <f t="shared" si="0"/>
        <v>ඪී</v>
      </c>
      <c r="T6" s="24" t="str">
        <f t="shared" si="0"/>
        <v>ණී</v>
      </c>
      <c r="U6" s="24" t="str">
        <f t="shared" si="0"/>
        <v>තී</v>
      </c>
      <c r="V6" s="24" t="str">
        <f t="shared" si="0"/>
        <v>ථී</v>
      </c>
      <c r="W6" s="24" t="str">
        <f t="shared" si="0"/>
        <v>දී</v>
      </c>
      <c r="X6" s="24" t="str">
        <f t="shared" si="0"/>
        <v>ධී</v>
      </c>
      <c r="Y6" s="24" t="str">
        <f t="shared" si="0"/>
        <v>නී</v>
      </c>
      <c r="Z6" s="24" t="str">
        <f t="shared" si="0"/>
        <v>පී</v>
      </c>
      <c r="AA6" s="24" t="str">
        <f t="shared" si="0"/>
        <v>ඵී</v>
      </c>
      <c r="AB6" s="24" t="str">
        <f t="shared" si="0"/>
        <v>බී</v>
      </c>
      <c r="AC6" s="24" t="str">
        <f t="shared" si="0"/>
        <v>භී</v>
      </c>
      <c r="AD6" s="24" t="str">
        <f t="shared" si="0"/>
        <v>මී</v>
      </c>
      <c r="AE6" s="24" t="str">
        <f t="shared" si="0"/>
        <v>‍යී</v>
      </c>
      <c r="AF6" s="24" t="str">
        <f t="shared" si="0"/>
        <v>‍රී</v>
      </c>
      <c r="AG6" s="24" t="str">
        <f t="shared" si="0"/>
        <v>ලී</v>
      </c>
      <c r="AH6" s="24" t="str">
        <f t="shared" si="0"/>
        <v>වී</v>
      </c>
      <c r="AI6" s="24" t="str">
        <f t="shared" si="0"/>
        <v>සී</v>
      </c>
      <c r="AJ6" s="24" t="str">
        <f t="shared" si="0"/>
        <v>හී</v>
      </c>
      <c r="AK6" s="24" t="str">
        <f t="shared" si="0"/>
        <v>ළී</v>
      </c>
      <c r="AL6" s="24" t="str">
        <f t="shared" si="0"/>
        <v>ක්කී</v>
      </c>
      <c r="AM6" s="24" t="str">
        <f t="shared" si="1"/>
        <v>ක‍්කී</v>
      </c>
      <c r="AN6" s="24" t="str">
        <f t="shared" si="1"/>
        <v>ක්ඛී</v>
      </c>
      <c r="AO6" s="24" t="str">
        <f t="shared" si="1"/>
        <v>ක‍්ඛී</v>
      </c>
      <c r="AP6" s="24" t="str">
        <f t="shared" si="1"/>
        <v>ක්‍යී</v>
      </c>
      <c r="AQ6" s="24" t="str">
        <f t="shared" si="1"/>
        <v>ක්‍යී</v>
      </c>
      <c r="AR6" s="24" t="str">
        <f t="shared" si="1"/>
        <v>ක්‍රී</v>
      </c>
      <c r="AS6" s="24" t="str">
        <f t="shared" si="1"/>
        <v>ක්‍රී</v>
      </c>
      <c r="AT6" s="24" t="str">
        <f t="shared" si="1"/>
        <v>ක්වී</v>
      </c>
      <c r="AU6" s="24" t="str">
        <f t="shared" si="1"/>
        <v>ක්‍වී</v>
      </c>
      <c r="AV6" s="24" t="str">
        <f t="shared" si="1"/>
        <v>ඛ්‍යී</v>
      </c>
      <c r="AW6" s="24" t="str">
        <f t="shared" si="1"/>
        <v>ඛ්‍යී</v>
      </c>
      <c r="AX6" s="24" t="str">
        <f t="shared" si="1"/>
        <v>ඛ්වී</v>
      </c>
      <c r="AY6" s="24" t="str">
        <f t="shared" si="1"/>
        <v>ඛ‍්වී</v>
      </c>
      <c r="AZ6" s="24" t="str">
        <f t="shared" si="1"/>
        <v>ග්ගී</v>
      </c>
      <c r="BA6" s="24" t="str">
        <f t="shared" si="1"/>
        <v>ග‍්ගී</v>
      </c>
      <c r="BB6" s="24" t="str">
        <f t="shared" si="1"/>
        <v>ග්ඝී</v>
      </c>
      <c r="BC6" s="24" t="str">
        <f t="shared" si="2"/>
        <v>ග‍්ඝී</v>
      </c>
      <c r="BD6" s="24" t="str">
        <f t="shared" si="2"/>
        <v>ග්‍රී</v>
      </c>
      <c r="BE6" s="24" t="str">
        <f t="shared" si="2"/>
        <v>ග්‍රී</v>
      </c>
      <c r="BF6" s="24" t="str">
        <f t="shared" si="2"/>
        <v>ඞ්කී</v>
      </c>
      <c r="BG6" s="24" t="str">
        <f t="shared" si="2"/>
        <v>ඞ‍්කී</v>
      </c>
      <c r="BH6" s="24" t="str">
        <f t="shared" si="2"/>
        <v>ඞ්ඛී</v>
      </c>
      <c r="BI6" s="24" t="str">
        <f t="shared" si="2"/>
        <v>ඞ‍්ඛී</v>
      </c>
      <c r="BJ6" s="24" t="str">
        <f t="shared" si="2"/>
        <v>ඞ්ගී</v>
      </c>
      <c r="BK6" s="24" t="str">
        <f t="shared" si="2"/>
        <v>ඞ‍්ගී</v>
      </c>
      <c r="BL6" s="24" t="str">
        <f t="shared" si="2"/>
        <v>ඞ්ඝී</v>
      </c>
      <c r="BM6" s="24" t="str">
        <f t="shared" si="2"/>
        <v>ඞ‍්ඝී</v>
      </c>
      <c r="BN6" s="24" t="str">
        <f t="shared" si="2"/>
        <v>ච්චී</v>
      </c>
      <c r="BO6" s="24" t="str">
        <f t="shared" si="2"/>
        <v>ච‍්චී</v>
      </c>
      <c r="BP6" s="24" t="str">
        <f t="shared" si="2"/>
        <v>ච්ඡී</v>
      </c>
      <c r="BQ6" s="24" t="str">
        <f t="shared" si="2"/>
        <v>ච‍්ඡී</v>
      </c>
      <c r="BR6" s="24" t="str">
        <f t="shared" si="2"/>
        <v>ජ්ජී</v>
      </c>
      <c r="BS6" s="24" t="str">
        <f t="shared" si="2"/>
        <v>ජ‍්ජී</v>
      </c>
      <c r="BT6" s="24" t="str">
        <f t="shared" si="2"/>
        <v>ජ්ඣී</v>
      </c>
      <c r="BU6" s="24" t="str">
        <f t="shared" si="8"/>
        <v>ජ‍්ඣී</v>
      </c>
      <c r="BV6" s="24" t="str">
        <f t="shared" si="3"/>
        <v>ඤ්ඤී</v>
      </c>
      <c r="BW6" s="24" t="str">
        <f t="shared" si="3"/>
        <v>ඤ‍්ඤී</v>
      </c>
      <c r="BX6" s="24" t="str">
        <f t="shared" si="3"/>
        <v>ඤ්හී</v>
      </c>
      <c r="BY6" s="24" t="str">
        <f t="shared" si="3"/>
        <v>ඤ‍්හී</v>
      </c>
      <c r="BZ6" s="24" t="str">
        <f t="shared" si="3"/>
        <v>ඤ්චී</v>
      </c>
      <c r="CA6" s="24" t="str">
        <f t="shared" si="3"/>
        <v>ඤ‍්චී</v>
      </c>
      <c r="CB6" s="24" t="str">
        <f t="shared" si="3"/>
        <v>ඤ්ඡී</v>
      </c>
      <c r="CC6" s="24" t="str">
        <f t="shared" si="3"/>
        <v>ඤ‍්ඡී</v>
      </c>
      <c r="CD6" s="24" t="str">
        <f t="shared" si="3"/>
        <v>ඤ්ජී</v>
      </c>
      <c r="CE6" s="24" t="str">
        <f t="shared" si="3"/>
        <v>ඤ‍්ජී</v>
      </c>
      <c r="CF6" s="24" t="str">
        <f t="shared" si="3"/>
        <v>ඤ්ඣී</v>
      </c>
      <c r="CG6" s="24" t="str">
        <f t="shared" si="3"/>
        <v>ඤ‍්ඣී</v>
      </c>
      <c r="CH6" s="24" t="str">
        <f t="shared" si="3"/>
        <v>ට්ටී</v>
      </c>
      <c r="CI6" s="24" t="str">
        <f t="shared" si="3"/>
        <v>ට‍්ටී</v>
      </c>
      <c r="CJ6" s="24" t="str">
        <f t="shared" si="3"/>
        <v>ට්ඨී</v>
      </c>
      <c r="CK6" s="24" t="str">
        <f t="shared" si="3"/>
        <v>ට‍්ඨී</v>
      </c>
      <c r="CL6" s="24" t="str">
        <f t="shared" si="3"/>
        <v>ඩ්ඩී</v>
      </c>
      <c r="CM6" s="24" t="str">
        <f t="shared" si="3"/>
        <v>ඩ‍්ඩී</v>
      </c>
      <c r="CN6" s="24" t="str">
        <f t="shared" si="3"/>
        <v>ඩ්ඪී</v>
      </c>
      <c r="CO6" s="24" t="str">
        <f t="shared" si="3"/>
        <v>ඩ‍්ඪී</v>
      </c>
      <c r="CP6" s="24" t="str">
        <f t="shared" si="3"/>
        <v>ණ්ණී</v>
      </c>
      <c r="CQ6" s="24" t="str">
        <f t="shared" si="3"/>
        <v>ණ‍්ණී</v>
      </c>
      <c r="CR6" s="24" t="str">
        <f t="shared" si="3"/>
        <v>ණ්ටී</v>
      </c>
      <c r="CS6" s="24" t="str">
        <f t="shared" si="3"/>
        <v>ණ‍්ටී</v>
      </c>
      <c r="CT6" s="24" t="str">
        <f t="shared" si="3"/>
        <v>ණ්ඨී</v>
      </c>
      <c r="CU6" s="24" t="str">
        <f t="shared" si="3"/>
        <v>ණ‍්ඨී</v>
      </c>
      <c r="CV6" s="24" t="str">
        <f t="shared" si="3"/>
        <v>ණ්ඩී</v>
      </c>
      <c r="CW6" s="24" t="str">
        <f t="shared" si="3"/>
        <v>ණ‍්ඩී</v>
      </c>
      <c r="CX6" s="24" t="str">
        <f t="shared" si="3"/>
        <v>ණ්ඪී</v>
      </c>
      <c r="CY6" s="24" t="str">
        <f t="shared" si="3"/>
        <v>ණ‍්ඪී</v>
      </c>
      <c r="CZ6" s="24" t="str">
        <f t="shared" si="3"/>
        <v>ණ්හී</v>
      </c>
      <c r="DA6" s="24" t="str">
        <f t="shared" si="3"/>
        <v>ණ‍්හී</v>
      </c>
      <c r="DB6" s="24" t="str">
        <f t="shared" si="3"/>
        <v>ත්තී</v>
      </c>
      <c r="DC6" s="24" t="str">
        <f t="shared" si="3"/>
        <v>ත‍්තී</v>
      </c>
      <c r="DD6" s="24" t="str">
        <f t="shared" si="3"/>
        <v>ත්ථී</v>
      </c>
      <c r="DE6" s="24" t="str">
        <f t="shared" si="9"/>
        <v>ත්‍ථී</v>
      </c>
      <c r="DF6" s="24" t="str">
        <f t="shared" si="4"/>
        <v>ත්වී</v>
      </c>
      <c r="DG6" s="24" t="str">
        <f t="shared" si="4"/>
        <v>ත්‍වී</v>
      </c>
      <c r="DH6" s="24" t="str">
        <f t="shared" si="4"/>
        <v>ත්‍රී</v>
      </c>
      <c r="DI6" s="24" t="str">
        <f t="shared" si="4"/>
        <v>ත්‍රී</v>
      </c>
      <c r="DJ6" s="24" t="str">
        <f t="shared" si="4"/>
        <v>ද්දී</v>
      </c>
      <c r="DK6" s="24" t="str">
        <f t="shared" si="4"/>
        <v>ද‍්දී</v>
      </c>
      <c r="DL6" s="24" t="str">
        <f t="shared" si="4"/>
        <v>ද්ධී</v>
      </c>
      <c r="DM6" s="24" t="str">
        <f t="shared" si="4"/>
        <v>ද‍්ධී</v>
      </c>
      <c r="DN6" s="24" t="str">
        <f t="shared" si="4"/>
        <v>ද්‍රී</v>
      </c>
      <c r="DO6" s="24" t="str">
        <f t="shared" si="4"/>
        <v>ද්‍රී</v>
      </c>
      <c r="DP6" s="24" t="str">
        <f t="shared" si="4"/>
        <v>ද්වී</v>
      </c>
      <c r="DQ6" s="24" t="str">
        <f t="shared" si="4"/>
        <v>ද‍්වී</v>
      </c>
      <c r="DR6" s="24" t="str">
        <f t="shared" si="4"/>
        <v>ධ්වී</v>
      </c>
      <c r="DS6" s="24" t="str">
        <f t="shared" si="4"/>
        <v>ධ‍්වී</v>
      </c>
      <c r="DT6" s="24" t="str">
        <f t="shared" si="4"/>
        <v>න්තී</v>
      </c>
      <c r="DU6" s="24" t="str">
        <f t="shared" si="4"/>
        <v>න්‍තී</v>
      </c>
      <c r="DV6" s="24" t="str">
        <f t="shared" si="5"/>
        <v>න්ථී</v>
      </c>
      <c r="DW6" s="24" t="str">
        <f t="shared" si="5"/>
        <v>න්‍ථී</v>
      </c>
      <c r="DX6" s="24" t="str">
        <f t="shared" si="5"/>
        <v>න්දී</v>
      </c>
      <c r="DY6" s="24" t="str">
        <f t="shared" si="5"/>
        <v>න්‍දී</v>
      </c>
      <c r="DZ6" s="24" t="str">
        <f t="shared" si="5"/>
        <v>න්ධී</v>
      </c>
      <c r="EA6" s="24" t="str">
        <f t="shared" si="5"/>
        <v>න්‍ධී</v>
      </c>
      <c r="EB6" s="24" t="str">
        <f t="shared" si="5"/>
        <v>න්නී</v>
      </c>
      <c r="EC6" s="24" t="str">
        <f t="shared" si="5"/>
        <v>න‍්නී</v>
      </c>
      <c r="ED6" s="24" t="str">
        <f t="shared" si="5"/>
        <v>න්හී</v>
      </c>
      <c r="EE6" s="24" t="str">
        <f t="shared" si="5"/>
        <v>න‍්හී</v>
      </c>
      <c r="EF6" s="24" t="str">
        <f t="shared" si="5"/>
        <v>ප්පී</v>
      </c>
      <c r="EG6" s="24" t="str">
        <f t="shared" si="5"/>
        <v>ප‍්පී</v>
      </c>
      <c r="EH6" s="24" t="str">
        <f t="shared" si="5"/>
        <v>ප්ඵී</v>
      </c>
      <c r="EI6" s="24" t="str">
        <f t="shared" si="5"/>
        <v>ප‍්ඵී</v>
      </c>
      <c r="EJ6" s="24" t="str">
        <f t="shared" si="5"/>
        <v>බ්බී</v>
      </c>
      <c r="EK6" s="24" t="str">
        <f t="shared" si="5"/>
        <v>බ‍්බී</v>
      </c>
      <c r="EL6" s="24" t="str">
        <f t="shared" si="5"/>
        <v>බ්භී</v>
      </c>
      <c r="EM6" s="24" t="str">
        <f t="shared" si="5"/>
        <v>බ‍්භී</v>
      </c>
      <c r="EN6" s="24" t="str">
        <f t="shared" si="5"/>
        <v>බ්‍රී</v>
      </c>
      <c r="EO6" s="24" t="str">
        <f t="shared" si="5"/>
        <v>බ්‍රී</v>
      </c>
      <c r="EP6" s="24" t="str">
        <f t="shared" si="5"/>
        <v>ම්පී</v>
      </c>
      <c r="EQ6" s="24" t="str">
        <f t="shared" si="10"/>
        <v>ම‍්පී</v>
      </c>
      <c r="ER6" s="24" t="str">
        <f t="shared" si="6"/>
        <v>ම්ඵී</v>
      </c>
      <c r="ES6" s="24" t="str">
        <f t="shared" si="6"/>
        <v>ම‍්ඵී</v>
      </c>
      <c r="ET6" s="24" t="str">
        <f t="shared" si="6"/>
        <v>ම්බී</v>
      </c>
      <c r="EU6" s="24" t="str">
        <f t="shared" si="6"/>
        <v>ම‍්බී</v>
      </c>
      <c r="EV6" s="24" t="str">
        <f t="shared" si="6"/>
        <v>ම්භී</v>
      </c>
      <c r="EW6" s="24" t="str">
        <f t="shared" si="6"/>
        <v>ම‍්භී</v>
      </c>
      <c r="EX6" s="24" t="str">
        <f t="shared" si="6"/>
        <v>ම්මී</v>
      </c>
      <c r="EY6" s="24" t="str">
        <f t="shared" si="6"/>
        <v>ම‍්මී</v>
      </c>
      <c r="EZ6" s="24" t="str">
        <f t="shared" si="6"/>
        <v>ම්හී</v>
      </c>
      <c r="FA6" s="24" t="str">
        <f t="shared" si="6"/>
        <v>ම‍්හී</v>
      </c>
      <c r="FB6" s="24" t="str">
        <f t="shared" si="6"/>
        <v>ය්යී</v>
      </c>
      <c r="FC6" s="24" t="str">
        <f t="shared" si="6"/>
        <v>ය්‍යී</v>
      </c>
      <c r="FD6" s="24" t="str">
        <f t="shared" si="6"/>
        <v>ය්හී</v>
      </c>
      <c r="FE6" s="24" t="str">
        <f t="shared" si="6"/>
        <v>ය‍්හී</v>
      </c>
      <c r="FF6" s="24" t="str">
        <f t="shared" si="6"/>
        <v>ල්ලී</v>
      </c>
      <c r="FG6" s="24" t="str">
        <f t="shared" si="6"/>
        <v>ල‍්ලී</v>
      </c>
      <c r="FH6" s="24" t="str">
        <f t="shared" si="6"/>
        <v>ල්යී</v>
      </c>
      <c r="FI6" s="24" t="str">
        <f t="shared" si="6"/>
        <v>ල්‍යී</v>
      </c>
      <c r="FJ6" s="24" t="str">
        <f t="shared" si="6"/>
        <v>ල්හී</v>
      </c>
      <c r="FK6" s="24" t="str">
        <f t="shared" si="6"/>
        <v>ල‍්හී</v>
      </c>
      <c r="FL6" s="24" t="str">
        <f t="shared" si="6"/>
        <v>ව්හී</v>
      </c>
      <c r="FM6" s="24" t="str">
        <f t="shared" si="6"/>
        <v>ව‍්හී</v>
      </c>
      <c r="FN6" s="24" t="str">
        <f t="shared" si="6"/>
        <v>ස්සී</v>
      </c>
      <c r="FO6" s="24" t="str">
        <f t="shared" si="6"/>
        <v>ස‍්සී</v>
      </c>
      <c r="FP6" s="24" t="str">
        <f t="shared" si="6"/>
        <v>ස්මී</v>
      </c>
      <c r="FQ6" s="24" t="str">
        <f t="shared" si="6"/>
        <v>ස‍්මී</v>
      </c>
      <c r="FR6" s="24" t="str">
        <f t="shared" si="6"/>
        <v>ස්වී</v>
      </c>
      <c r="FS6" s="24" t="str">
        <f t="shared" si="6"/>
        <v>ස‍්වී</v>
      </c>
      <c r="FT6" s="24" t="str">
        <f t="shared" si="6"/>
        <v>හ්මී</v>
      </c>
      <c r="FU6" s="24" t="str">
        <f t="shared" si="6"/>
        <v>හ‍්මී</v>
      </c>
      <c r="FV6" s="24" t="str">
        <f t="shared" si="6"/>
        <v>හ්වී</v>
      </c>
      <c r="FW6" s="24" t="str">
        <f t="shared" si="6"/>
        <v>හ‍්වී</v>
      </c>
      <c r="FX6" s="24" t="str">
        <f t="shared" si="6"/>
        <v>ළ්හී</v>
      </c>
      <c r="FY6" s="24" t="str">
        <f t="shared" si="6"/>
        <v>ළ‍්හී</v>
      </c>
    </row>
    <row r="7" spans="1:181">
      <c r="A7" s="24" t="s">
        <v>194</v>
      </c>
      <c r="B7" s="24" t="s">
        <v>195</v>
      </c>
      <c r="C7" s="25" t="s">
        <v>604</v>
      </c>
      <c r="E7" s="25" t="s">
        <v>604</v>
      </c>
      <c r="F7" s="28" t="s">
        <v>196</v>
      </c>
      <c r="G7" s="24" t="s">
        <v>197</v>
      </c>
      <c r="H7" s="28" t="s">
        <v>198</v>
      </c>
      <c r="I7" s="24" t="s">
        <v>199</v>
      </c>
      <c r="J7" s="25" t="str">
        <f t="shared" si="7"/>
        <v>ඞු</v>
      </c>
      <c r="K7" s="24" t="str">
        <f t="shared" si="0"/>
        <v>චු</v>
      </c>
      <c r="L7" s="24" t="str">
        <f t="shared" si="0"/>
        <v>ඡු</v>
      </c>
      <c r="M7" s="24" t="str">
        <f t="shared" si="0"/>
        <v>ජු</v>
      </c>
      <c r="N7" s="24" t="str">
        <f t="shared" si="0"/>
        <v>ඣු</v>
      </c>
      <c r="O7" s="24" t="str">
        <f t="shared" si="0"/>
        <v>ඤු</v>
      </c>
      <c r="P7" s="24" t="str">
        <f t="shared" si="0"/>
        <v>ටු</v>
      </c>
      <c r="Q7" s="24" t="str">
        <f t="shared" si="0"/>
        <v>ඨු</v>
      </c>
      <c r="R7" s="24" t="str">
        <f t="shared" si="0"/>
        <v>ඩු</v>
      </c>
      <c r="S7" s="24" t="str">
        <f t="shared" si="0"/>
        <v>ඪු</v>
      </c>
      <c r="T7" s="24" t="str">
        <f t="shared" si="0"/>
        <v>ණු</v>
      </c>
      <c r="U7" s="30" t="str">
        <f t="shared" si="0"/>
        <v>තු</v>
      </c>
      <c r="V7" s="24" t="str">
        <f t="shared" si="0"/>
        <v>ථු</v>
      </c>
      <c r="W7" s="24" t="str">
        <f t="shared" si="0"/>
        <v>දු</v>
      </c>
      <c r="X7" s="24" t="str">
        <f t="shared" si="0"/>
        <v>ධු</v>
      </c>
      <c r="Y7" s="24" t="str">
        <f t="shared" si="0"/>
        <v>නු</v>
      </c>
      <c r="Z7" s="24" t="str">
        <f t="shared" si="0"/>
        <v>පු</v>
      </c>
      <c r="AA7" s="24" t="str">
        <f t="shared" si="0"/>
        <v>ඵු</v>
      </c>
      <c r="AB7" s="24" t="str">
        <f t="shared" si="0"/>
        <v>බු</v>
      </c>
      <c r="AC7" s="24" t="str">
        <f t="shared" si="0"/>
        <v>භු</v>
      </c>
      <c r="AD7" s="24" t="str">
        <f t="shared" si="0"/>
        <v>මු</v>
      </c>
      <c r="AE7" s="24" t="str">
        <f t="shared" si="0"/>
        <v>‍යු</v>
      </c>
      <c r="AF7" s="30" t="str">
        <f t="shared" si="0"/>
        <v>‍රු</v>
      </c>
      <c r="AG7" s="24" t="str">
        <f t="shared" si="0"/>
        <v>ලු</v>
      </c>
      <c r="AH7" s="24" t="str">
        <f t="shared" si="0"/>
        <v>වු</v>
      </c>
      <c r="AI7" s="24" t="str">
        <f t="shared" si="0"/>
        <v>සු</v>
      </c>
      <c r="AJ7" s="24" t="str">
        <f t="shared" si="0"/>
        <v>හු</v>
      </c>
      <c r="AK7" s="24" t="str">
        <f t="shared" si="0"/>
        <v>ළු</v>
      </c>
      <c r="AL7" s="24" t="str">
        <f t="shared" si="0"/>
        <v>ක්කු</v>
      </c>
      <c r="AM7" s="24" t="str">
        <f t="shared" si="1"/>
        <v>ක‍්කු</v>
      </c>
      <c r="AN7" s="24" t="str">
        <f t="shared" si="1"/>
        <v>ක්ඛු</v>
      </c>
      <c r="AO7" s="24" t="str">
        <f t="shared" si="1"/>
        <v>ක‍්ඛු</v>
      </c>
      <c r="AP7" s="24" t="str">
        <f t="shared" si="1"/>
        <v>ක්‍යු</v>
      </c>
      <c r="AQ7" s="24" t="str">
        <f t="shared" si="1"/>
        <v>ක්‍යු</v>
      </c>
      <c r="AR7" s="24" t="str">
        <f t="shared" si="1"/>
        <v>ක්‍රු</v>
      </c>
      <c r="AS7" s="24" t="str">
        <f t="shared" si="1"/>
        <v>ක්‍රු</v>
      </c>
      <c r="AT7" s="24" t="str">
        <f t="shared" si="1"/>
        <v>ක්වු</v>
      </c>
      <c r="AU7" s="24" t="str">
        <f t="shared" si="1"/>
        <v>ක්‍වු</v>
      </c>
      <c r="AV7" s="24" t="str">
        <f t="shared" si="1"/>
        <v>ඛ්‍යු</v>
      </c>
      <c r="AW7" s="24" t="str">
        <f t="shared" si="1"/>
        <v>ඛ්‍යු</v>
      </c>
      <c r="AX7" s="24" t="str">
        <f t="shared" si="1"/>
        <v>ඛ්වු</v>
      </c>
      <c r="AY7" s="24" t="str">
        <f t="shared" si="1"/>
        <v>ඛ‍්වු</v>
      </c>
      <c r="AZ7" s="24" t="str">
        <f t="shared" si="1"/>
        <v>ග්ගු</v>
      </c>
      <c r="BA7" s="24" t="str">
        <f t="shared" si="1"/>
        <v>ග‍්ගු</v>
      </c>
      <c r="BB7" s="24" t="str">
        <f t="shared" si="1"/>
        <v>ග්ඝු</v>
      </c>
      <c r="BC7" s="24" t="str">
        <f t="shared" si="2"/>
        <v>ග‍්ඝු</v>
      </c>
      <c r="BD7" s="24" t="str">
        <f t="shared" si="2"/>
        <v>ග්‍රු</v>
      </c>
      <c r="BE7" s="24" t="str">
        <f t="shared" si="2"/>
        <v>ග්‍රු</v>
      </c>
      <c r="BF7" s="24" t="str">
        <f t="shared" si="2"/>
        <v>ඞ්කු</v>
      </c>
      <c r="BG7" s="24" t="str">
        <f t="shared" si="2"/>
        <v>ඞ‍්කු</v>
      </c>
      <c r="BH7" s="24" t="str">
        <f t="shared" si="2"/>
        <v>ඞ්ඛු</v>
      </c>
      <c r="BI7" s="24" t="str">
        <f t="shared" si="2"/>
        <v>ඞ‍්ඛු</v>
      </c>
      <c r="BJ7" s="24" t="str">
        <f t="shared" si="2"/>
        <v>ඞ්ගු</v>
      </c>
      <c r="BK7" s="24" t="str">
        <f t="shared" si="2"/>
        <v>ඞ‍්ගු</v>
      </c>
      <c r="BL7" s="24" t="str">
        <f t="shared" si="2"/>
        <v>ඞ්ඝු</v>
      </c>
      <c r="BM7" s="24" t="str">
        <f t="shared" si="2"/>
        <v>ඞ‍්ඝු</v>
      </c>
      <c r="BN7" s="24" t="str">
        <f t="shared" si="2"/>
        <v>ච්චු</v>
      </c>
      <c r="BO7" s="24" t="str">
        <f t="shared" si="2"/>
        <v>ච‍්චු</v>
      </c>
      <c r="BP7" s="24" t="str">
        <f t="shared" si="2"/>
        <v>ච්ඡු</v>
      </c>
      <c r="BQ7" s="24" t="str">
        <f t="shared" si="2"/>
        <v>ච‍්ඡු</v>
      </c>
      <c r="BR7" s="24" t="str">
        <f t="shared" si="2"/>
        <v>ජ්ජු</v>
      </c>
      <c r="BS7" s="24" t="str">
        <f t="shared" si="2"/>
        <v>ජ‍්ජු</v>
      </c>
      <c r="BT7" s="24" t="str">
        <f t="shared" si="2"/>
        <v>ජ්ඣු</v>
      </c>
      <c r="BU7" s="24" t="str">
        <f t="shared" si="8"/>
        <v>ජ‍්ඣු</v>
      </c>
      <c r="BV7" s="24" t="str">
        <f t="shared" si="3"/>
        <v>ඤ්ඤු</v>
      </c>
      <c r="BW7" s="24" t="str">
        <f t="shared" si="3"/>
        <v>ඤ‍්ඤු</v>
      </c>
      <c r="BX7" s="24" t="str">
        <f t="shared" si="3"/>
        <v>ඤ්හු</v>
      </c>
      <c r="BY7" s="24" t="str">
        <f t="shared" si="3"/>
        <v>ඤ‍්හු</v>
      </c>
      <c r="BZ7" s="24" t="str">
        <f t="shared" si="3"/>
        <v>ඤ්චු</v>
      </c>
      <c r="CA7" s="24" t="str">
        <f t="shared" si="3"/>
        <v>ඤ‍්චු</v>
      </c>
      <c r="CB7" s="24" t="str">
        <f t="shared" si="3"/>
        <v>ඤ්ඡු</v>
      </c>
      <c r="CC7" s="24" t="str">
        <f t="shared" si="3"/>
        <v>ඤ‍්ඡු</v>
      </c>
      <c r="CD7" s="24" t="str">
        <f t="shared" si="3"/>
        <v>ඤ්ජු</v>
      </c>
      <c r="CE7" s="24" t="str">
        <f t="shared" si="3"/>
        <v>ඤ‍්ජු</v>
      </c>
      <c r="CF7" s="24" t="str">
        <f t="shared" si="3"/>
        <v>ඤ්ඣු</v>
      </c>
      <c r="CG7" s="24" t="str">
        <f t="shared" si="3"/>
        <v>ඤ‍්ඣු</v>
      </c>
      <c r="CH7" s="24" t="str">
        <f t="shared" si="3"/>
        <v>ට්ටු</v>
      </c>
      <c r="CI7" s="24" t="str">
        <f t="shared" si="3"/>
        <v>ට‍්ටු</v>
      </c>
      <c r="CJ7" s="24" t="str">
        <f t="shared" si="3"/>
        <v>ට්ඨු</v>
      </c>
      <c r="CK7" s="24" t="str">
        <f t="shared" si="3"/>
        <v>ට‍්ඨු</v>
      </c>
      <c r="CL7" s="24" t="str">
        <f t="shared" si="3"/>
        <v>ඩ්ඩු</v>
      </c>
      <c r="CM7" s="24" t="str">
        <f t="shared" si="3"/>
        <v>ඩ‍්ඩු</v>
      </c>
      <c r="CN7" s="24" t="str">
        <f t="shared" si="3"/>
        <v>ඩ්ඪු</v>
      </c>
      <c r="CO7" s="24" t="str">
        <f t="shared" si="3"/>
        <v>ඩ‍්ඪු</v>
      </c>
      <c r="CP7" s="24" t="str">
        <f t="shared" si="3"/>
        <v>ණ්ණු</v>
      </c>
      <c r="CQ7" s="24" t="str">
        <f t="shared" si="3"/>
        <v>ණ‍්ණු</v>
      </c>
      <c r="CR7" s="24" t="str">
        <f t="shared" si="3"/>
        <v>ණ්ටු</v>
      </c>
      <c r="CS7" s="24" t="str">
        <f t="shared" si="3"/>
        <v>ණ‍්ටු</v>
      </c>
      <c r="CT7" s="24" t="str">
        <f t="shared" si="3"/>
        <v>ණ්ඨු</v>
      </c>
      <c r="CU7" s="24" t="str">
        <f t="shared" si="3"/>
        <v>ණ‍්ඨු</v>
      </c>
      <c r="CV7" s="24" t="str">
        <f t="shared" si="3"/>
        <v>ණ්ඩු</v>
      </c>
      <c r="CW7" s="24" t="str">
        <f t="shared" si="3"/>
        <v>ණ‍්ඩු</v>
      </c>
      <c r="CX7" s="24" t="str">
        <f t="shared" si="3"/>
        <v>ණ්ඪු</v>
      </c>
      <c r="CY7" s="24" t="str">
        <f t="shared" si="3"/>
        <v>ණ‍්ඪු</v>
      </c>
      <c r="CZ7" s="24" t="str">
        <f t="shared" si="3"/>
        <v>ණ්හු</v>
      </c>
      <c r="DA7" s="24" t="str">
        <f t="shared" si="3"/>
        <v>ණ‍්හු</v>
      </c>
      <c r="DB7" s="24" t="str">
        <f t="shared" si="3"/>
        <v>ත්තු</v>
      </c>
      <c r="DC7" s="24" t="str">
        <f t="shared" si="3"/>
        <v>ත‍්තු</v>
      </c>
      <c r="DD7" s="24" t="str">
        <f t="shared" si="3"/>
        <v>ත්ථු</v>
      </c>
      <c r="DE7" s="24" t="str">
        <f t="shared" si="9"/>
        <v>ත්‍ථු</v>
      </c>
      <c r="DF7" s="24" t="str">
        <f t="shared" si="4"/>
        <v>ත්වු</v>
      </c>
      <c r="DG7" s="24" t="str">
        <f t="shared" si="4"/>
        <v>ත්‍වු</v>
      </c>
      <c r="DH7" s="24" t="str">
        <f t="shared" si="4"/>
        <v>ත්‍රු</v>
      </c>
      <c r="DI7" s="24" t="str">
        <f t="shared" si="4"/>
        <v>ත්‍රු</v>
      </c>
      <c r="DJ7" s="24" t="str">
        <f t="shared" si="4"/>
        <v>ද්දු</v>
      </c>
      <c r="DK7" s="24" t="str">
        <f t="shared" si="4"/>
        <v>ද‍්දු</v>
      </c>
      <c r="DL7" s="24" t="str">
        <f t="shared" si="4"/>
        <v>ද්ධු</v>
      </c>
      <c r="DM7" s="24" t="str">
        <f t="shared" si="4"/>
        <v>ද‍්ධු</v>
      </c>
      <c r="DN7" s="24" t="str">
        <f t="shared" si="4"/>
        <v>ද්‍රු</v>
      </c>
      <c r="DO7" s="24" t="str">
        <f t="shared" si="4"/>
        <v>ද්‍රු</v>
      </c>
      <c r="DP7" s="24" t="str">
        <f t="shared" si="4"/>
        <v>ද්වු</v>
      </c>
      <c r="DQ7" s="24" t="str">
        <f t="shared" si="4"/>
        <v>ද‍්වු</v>
      </c>
      <c r="DR7" s="24" t="str">
        <f t="shared" si="4"/>
        <v>ධ්වු</v>
      </c>
      <c r="DS7" s="24" t="str">
        <f t="shared" si="4"/>
        <v>ධ‍්වු</v>
      </c>
      <c r="DT7" s="24" t="str">
        <f t="shared" si="4"/>
        <v>න්තු</v>
      </c>
      <c r="DU7" s="24" t="str">
        <f t="shared" si="4"/>
        <v>න්‍තු</v>
      </c>
      <c r="DV7" s="24" t="str">
        <f t="shared" si="5"/>
        <v>න්ථු</v>
      </c>
      <c r="DW7" s="24" t="str">
        <f t="shared" si="5"/>
        <v>න්‍ථු</v>
      </c>
      <c r="DX7" s="24" t="str">
        <f t="shared" si="5"/>
        <v>න්දු</v>
      </c>
      <c r="DY7" s="24" t="str">
        <f t="shared" si="5"/>
        <v>න්‍දු</v>
      </c>
      <c r="DZ7" s="24" t="str">
        <f t="shared" si="5"/>
        <v>න්ධු</v>
      </c>
      <c r="EA7" s="24" t="str">
        <f t="shared" si="5"/>
        <v>න්‍ධු</v>
      </c>
      <c r="EB7" s="24" t="str">
        <f t="shared" si="5"/>
        <v>න්නු</v>
      </c>
      <c r="EC7" s="24" t="str">
        <f t="shared" si="5"/>
        <v>න‍්නු</v>
      </c>
      <c r="ED7" s="24" t="str">
        <f t="shared" si="5"/>
        <v>න්හු</v>
      </c>
      <c r="EE7" s="24" t="str">
        <f t="shared" si="5"/>
        <v>න‍්හු</v>
      </c>
      <c r="EF7" s="24" t="str">
        <f t="shared" si="5"/>
        <v>ප්පු</v>
      </c>
      <c r="EG7" s="24" t="str">
        <f t="shared" si="5"/>
        <v>ප‍්පු</v>
      </c>
      <c r="EH7" s="24" t="str">
        <f t="shared" si="5"/>
        <v>ප්ඵු</v>
      </c>
      <c r="EI7" s="24" t="str">
        <f t="shared" si="5"/>
        <v>ප‍්ඵු</v>
      </c>
      <c r="EJ7" s="24" t="str">
        <f t="shared" si="5"/>
        <v>බ්බු</v>
      </c>
      <c r="EK7" s="24" t="str">
        <f t="shared" si="5"/>
        <v>බ‍්බු</v>
      </c>
      <c r="EL7" s="24" t="str">
        <f t="shared" si="5"/>
        <v>බ්භු</v>
      </c>
      <c r="EM7" s="24" t="str">
        <f t="shared" si="5"/>
        <v>බ‍්භු</v>
      </c>
      <c r="EN7" s="24" t="str">
        <f t="shared" si="5"/>
        <v>බ්‍රු</v>
      </c>
      <c r="EO7" s="24" t="str">
        <f t="shared" si="5"/>
        <v>බ්‍රු</v>
      </c>
      <c r="EP7" s="24" t="str">
        <f t="shared" si="5"/>
        <v>ම්පු</v>
      </c>
      <c r="EQ7" s="24" t="str">
        <f t="shared" si="10"/>
        <v>ම‍්පු</v>
      </c>
      <c r="ER7" s="24" t="str">
        <f t="shared" si="6"/>
        <v>ම්ඵු</v>
      </c>
      <c r="ES7" s="24" t="str">
        <f t="shared" si="6"/>
        <v>ම‍්ඵු</v>
      </c>
      <c r="ET7" s="24" t="str">
        <f t="shared" si="6"/>
        <v>ම්බු</v>
      </c>
      <c r="EU7" s="24" t="str">
        <f t="shared" si="6"/>
        <v>ම‍්බු</v>
      </c>
      <c r="EV7" s="24" t="str">
        <f t="shared" si="6"/>
        <v>ම්භු</v>
      </c>
      <c r="EW7" s="24" t="str">
        <f t="shared" si="6"/>
        <v>ම‍්භු</v>
      </c>
      <c r="EX7" s="24" t="str">
        <f t="shared" si="6"/>
        <v>ම්මු</v>
      </c>
      <c r="EY7" s="24" t="str">
        <f t="shared" si="6"/>
        <v>ම‍්මු</v>
      </c>
      <c r="EZ7" s="24" t="str">
        <f t="shared" si="6"/>
        <v>ම්හු</v>
      </c>
      <c r="FA7" s="24" t="str">
        <f t="shared" si="6"/>
        <v>ම‍්හු</v>
      </c>
      <c r="FB7" s="24" t="str">
        <f t="shared" si="6"/>
        <v>ය්යු</v>
      </c>
      <c r="FC7" s="24" t="str">
        <f t="shared" si="6"/>
        <v>ය්‍යු</v>
      </c>
      <c r="FD7" s="24" t="str">
        <f t="shared" si="6"/>
        <v>ය්හු</v>
      </c>
      <c r="FE7" s="24" t="str">
        <f t="shared" si="6"/>
        <v>ය‍්හු</v>
      </c>
      <c r="FF7" s="24" t="str">
        <f t="shared" si="6"/>
        <v>ල්ලු</v>
      </c>
      <c r="FG7" s="24" t="str">
        <f t="shared" si="6"/>
        <v>ල‍්ලු</v>
      </c>
      <c r="FH7" s="24" t="str">
        <f t="shared" si="6"/>
        <v>ල්යු</v>
      </c>
      <c r="FI7" s="24" t="str">
        <f t="shared" si="6"/>
        <v>ල්‍යු</v>
      </c>
      <c r="FJ7" s="24" t="str">
        <f t="shared" si="6"/>
        <v>ල්හු</v>
      </c>
      <c r="FK7" s="24" t="str">
        <f t="shared" si="6"/>
        <v>ල‍්හු</v>
      </c>
      <c r="FL7" s="24" t="str">
        <f t="shared" si="6"/>
        <v>ව්හු</v>
      </c>
      <c r="FM7" s="24" t="str">
        <f t="shared" si="6"/>
        <v>ව‍්හු</v>
      </c>
      <c r="FN7" s="24" t="str">
        <f t="shared" si="6"/>
        <v>ස්සු</v>
      </c>
      <c r="FO7" s="24" t="str">
        <f t="shared" si="6"/>
        <v>ස‍්සු</v>
      </c>
      <c r="FP7" s="24" t="str">
        <f t="shared" si="6"/>
        <v>ස්මු</v>
      </c>
      <c r="FQ7" s="24" t="str">
        <f t="shared" si="6"/>
        <v>ස‍්මු</v>
      </c>
      <c r="FR7" s="24" t="str">
        <f t="shared" si="6"/>
        <v>ස්වු</v>
      </c>
      <c r="FS7" s="24" t="str">
        <f t="shared" si="6"/>
        <v>ස‍්වු</v>
      </c>
      <c r="FT7" s="24" t="str">
        <f t="shared" si="6"/>
        <v>හ්මු</v>
      </c>
      <c r="FU7" s="24" t="str">
        <f t="shared" si="6"/>
        <v>හ‍්මු</v>
      </c>
      <c r="FV7" s="24" t="str">
        <f t="shared" si="6"/>
        <v>හ්වු</v>
      </c>
      <c r="FW7" s="24" t="str">
        <f t="shared" si="6"/>
        <v>හ‍්වු</v>
      </c>
      <c r="FX7" s="24" t="str">
        <f t="shared" si="6"/>
        <v>ළ්හු</v>
      </c>
      <c r="FY7" s="24" t="str">
        <f t="shared" si="6"/>
        <v>ළ‍්හු</v>
      </c>
    </row>
    <row r="8" spans="1:181">
      <c r="A8" s="24" t="s">
        <v>227</v>
      </c>
      <c r="B8" s="24" t="s">
        <v>228</v>
      </c>
      <c r="C8" s="25" t="s">
        <v>605</v>
      </c>
      <c r="E8" s="25" t="s">
        <v>605</v>
      </c>
      <c r="F8" s="28" t="s">
        <v>229</v>
      </c>
      <c r="G8" s="24" t="s">
        <v>230</v>
      </c>
      <c r="H8" s="28" t="s">
        <v>231</v>
      </c>
      <c r="I8" s="24" t="s">
        <v>232</v>
      </c>
      <c r="J8" s="25" t="str">
        <f t="shared" si="7"/>
        <v>ඞූ</v>
      </c>
      <c r="K8" s="24" t="str">
        <f t="shared" si="0"/>
        <v>චූ</v>
      </c>
      <c r="L8" s="24" t="str">
        <f t="shared" si="0"/>
        <v>ඡූ</v>
      </c>
      <c r="M8" s="24" t="str">
        <f t="shared" si="0"/>
        <v>ජූ</v>
      </c>
      <c r="N8" s="24" t="str">
        <f t="shared" si="0"/>
        <v>ඣූ</v>
      </c>
      <c r="O8" s="24" t="str">
        <f t="shared" si="0"/>
        <v>ඤූ</v>
      </c>
      <c r="P8" s="24" t="str">
        <f t="shared" si="0"/>
        <v>ටූ</v>
      </c>
      <c r="Q8" s="24" t="str">
        <f t="shared" si="0"/>
        <v>ඨූ</v>
      </c>
      <c r="R8" s="24" t="str">
        <f t="shared" si="0"/>
        <v>ඩූ</v>
      </c>
      <c r="S8" s="24" t="str">
        <f t="shared" si="0"/>
        <v>ඪූ</v>
      </c>
      <c r="T8" s="24" t="str">
        <f t="shared" si="0"/>
        <v>ණූ</v>
      </c>
      <c r="U8" s="30" t="str">
        <f t="shared" si="0"/>
        <v>තූ</v>
      </c>
      <c r="V8" s="24" t="str">
        <f t="shared" si="0"/>
        <v>ථූ</v>
      </c>
      <c r="W8" s="24" t="str">
        <f t="shared" si="0"/>
        <v>දූ</v>
      </c>
      <c r="X8" s="24" t="str">
        <f t="shared" si="0"/>
        <v>ධූ</v>
      </c>
      <c r="Y8" s="24" t="str">
        <f t="shared" si="0"/>
        <v>නූ</v>
      </c>
      <c r="Z8" s="24" t="str">
        <f t="shared" si="0"/>
        <v>පූ</v>
      </c>
      <c r="AA8" s="24" t="str">
        <f t="shared" si="0"/>
        <v>ඵූ</v>
      </c>
      <c r="AB8" s="24" t="str">
        <f t="shared" si="0"/>
        <v>බූ</v>
      </c>
      <c r="AC8" s="24" t="str">
        <f t="shared" si="0"/>
        <v>භූ</v>
      </c>
      <c r="AD8" s="24" t="str">
        <f t="shared" si="0"/>
        <v>මූ</v>
      </c>
      <c r="AE8" s="24" t="str">
        <f t="shared" si="0"/>
        <v>‍යූ</v>
      </c>
      <c r="AF8" s="30" t="str">
        <f t="shared" si="0"/>
        <v>‍රූ</v>
      </c>
      <c r="AG8" s="24" t="str">
        <f t="shared" si="0"/>
        <v>ලූ</v>
      </c>
      <c r="AH8" s="24" t="str">
        <f t="shared" si="0"/>
        <v>වූ</v>
      </c>
      <c r="AI8" s="24" t="str">
        <f t="shared" si="0"/>
        <v>සූ</v>
      </c>
      <c r="AJ8" s="24" t="str">
        <f t="shared" si="0"/>
        <v>හූ</v>
      </c>
      <c r="AK8" s="24" t="str">
        <f t="shared" si="0"/>
        <v>ළූ</v>
      </c>
      <c r="AL8" s="24" t="str">
        <f t="shared" si="0"/>
        <v>ක්කූ</v>
      </c>
      <c r="AM8" s="24" t="str">
        <f t="shared" si="1"/>
        <v>ක‍්කූ</v>
      </c>
      <c r="AN8" s="24" t="str">
        <f t="shared" si="1"/>
        <v>ක්ඛූ</v>
      </c>
      <c r="AO8" s="24" t="str">
        <f t="shared" si="1"/>
        <v>ක‍්ඛූ</v>
      </c>
      <c r="AP8" s="24" t="str">
        <f t="shared" si="1"/>
        <v>ක්‍යූ</v>
      </c>
      <c r="AQ8" s="24" t="str">
        <f t="shared" si="1"/>
        <v>ක්‍යූ</v>
      </c>
      <c r="AR8" s="24" t="str">
        <f t="shared" si="1"/>
        <v>ක්‍රූ</v>
      </c>
      <c r="AS8" s="24" t="str">
        <f t="shared" si="1"/>
        <v>ක්‍රූ</v>
      </c>
      <c r="AT8" s="24" t="str">
        <f t="shared" si="1"/>
        <v>ක්වූ</v>
      </c>
      <c r="AU8" s="24" t="str">
        <f t="shared" si="1"/>
        <v>ක්‍වූ</v>
      </c>
      <c r="AV8" s="24" t="str">
        <f t="shared" si="1"/>
        <v>ඛ්‍යූ</v>
      </c>
      <c r="AW8" s="24" t="str">
        <f t="shared" si="1"/>
        <v>ඛ්‍යූ</v>
      </c>
      <c r="AX8" s="24" t="str">
        <f t="shared" si="1"/>
        <v>ඛ්වූ</v>
      </c>
      <c r="AY8" s="24" t="str">
        <f t="shared" si="1"/>
        <v>ඛ‍්වූ</v>
      </c>
      <c r="AZ8" s="24" t="str">
        <f t="shared" si="1"/>
        <v>ග්ගූ</v>
      </c>
      <c r="BA8" s="24" t="str">
        <f t="shared" si="1"/>
        <v>ග‍්ගූ</v>
      </c>
      <c r="BB8" s="24" t="str">
        <f t="shared" si="1"/>
        <v>ග්ඝූ</v>
      </c>
      <c r="BC8" s="24" t="str">
        <f t="shared" si="2"/>
        <v>ග‍්ඝූ</v>
      </c>
      <c r="BD8" s="24" t="str">
        <f t="shared" si="2"/>
        <v>ග්‍රූ</v>
      </c>
      <c r="BE8" s="24" t="str">
        <f t="shared" si="2"/>
        <v>ග්‍රූ</v>
      </c>
      <c r="BF8" s="24" t="str">
        <f t="shared" si="2"/>
        <v>ඞ්කූ</v>
      </c>
      <c r="BG8" s="24" t="str">
        <f t="shared" si="2"/>
        <v>ඞ‍්කූ</v>
      </c>
      <c r="BH8" s="24" t="str">
        <f t="shared" si="2"/>
        <v>ඞ්ඛූ</v>
      </c>
      <c r="BI8" s="24" t="str">
        <f t="shared" si="2"/>
        <v>ඞ‍්ඛූ</v>
      </c>
      <c r="BJ8" s="24" t="str">
        <f t="shared" si="2"/>
        <v>ඞ්ගූ</v>
      </c>
      <c r="BK8" s="24" t="str">
        <f t="shared" si="2"/>
        <v>ඞ‍්ගූ</v>
      </c>
      <c r="BL8" s="24" t="str">
        <f t="shared" si="2"/>
        <v>ඞ්ඝූ</v>
      </c>
      <c r="BM8" s="24" t="str">
        <f t="shared" si="2"/>
        <v>ඞ‍්ඝූ</v>
      </c>
      <c r="BN8" s="24" t="str">
        <f t="shared" si="2"/>
        <v>ච්චූ</v>
      </c>
      <c r="BO8" s="24" t="str">
        <f t="shared" si="2"/>
        <v>ච‍්චූ</v>
      </c>
      <c r="BP8" s="24" t="str">
        <f t="shared" si="2"/>
        <v>ච්ඡූ</v>
      </c>
      <c r="BQ8" s="24" t="str">
        <f t="shared" si="2"/>
        <v>ච‍්ඡූ</v>
      </c>
      <c r="BR8" s="24" t="str">
        <f t="shared" si="2"/>
        <v>ජ්ජූ</v>
      </c>
      <c r="BS8" s="24" t="str">
        <f t="shared" si="2"/>
        <v>ජ‍්ජූ</v>
      </c>
      <c r="BT8" s="24" t="str">
        <f t="shared" si="2"/>
        <v>ජ්ඣූ</v>
      </c>
      <c r="BU8" s="24" t="str">
        <f t="shared" si="8"/>
        <v>ජ‍්ඣූ</v>
      </c>
      <c r="BV8" s="24" t="str">
        <f t="shared" si="3"/>
        <v>ඤ්ඤූ</v>
      </c>
      <c r="BW8" s="24" t="str">
        <f t="shared" si="3"/>
        <v>ඤ‍්ඤූ</v>
      </c>
      <c r="BX8" s="24" t="str">
        <f t="shared" si="3"/>
        <v>ඤ්හූ</v>
      </c>
      <c r="BY8" s="24" t="str">
        <f t="shared" si="3"/>
        <v>ඤ‍්හූ</v>
      </c>
      <c r="BZ8" s="24" t="str">
        <f t="shared" si="3"/>
        <v>ඤ්චූ</v>
      </c>
      <c r="CA8" s="24" t="str">
        <f t="shared" si="3"/>
        <v>ඤ‍්චූ</v>
      </c>
      <c r="CB8" s="24" t="str">
        <f t="shared" si="3"/>
        <v>ඤ්ඡූ</v>
      </c>
      <c r="CC8" s="24" t="str">
        <f t="shared" si="3"/>
        <v>ඤ‍්ඡූ</v>
      </c>
      <c r="CD8" s="24" t="str">
        <f t="shared" si="3"/>
        <v>ඤ්ජූ</v>
      </c>
      <c r="CE8" s="24" t="str">
        <f t="shared" si="3"/>
        <v>ඤ‍්ජූ</v>
      </c>
      <c r="CF8" s="24" t="str">
        <f t="shared" si="3"/>
        <v>ඤ්ඣූ</v>
      </c>
      <c r="CG8" s="24" t="str">
        <f t="shared" si="3"/>
        <v>ඤ‍්ඣූ</v>
      </c>
      <c r="CH8" s="24" t="str">
        <f t="shared" si="3"/>
        <v>ට්ටූ</v>
      </c>
      <c r="CI8" s="24" t="str">
        <f t="shared" si="3"/>
        <v>ට‍්ටූ</v>
      </c>
      <c r="CJ8" s="24" t="str">
        <f t="shared" si="3"/>
        <v>ට්ඨූ</v>
      </c>
      <c r="CK8" s="24" t="str">
        <f t="shared" si="3"/>
        <v>ට‍්ඨූ</v>
      </c>
      <c r="CL8" s="24" t="str">
        <f t="shared" si="3"/>
        <v>ඩ්ඩූ</v>
      </c>
      <c r="CM8" s="24" t="str">
        <f t="shared" si="3"/>
        <v>ඩ‍්ඩූ</v>
      </c>
      <c r="CN8" s="24" t="str">
        <f t="shared" si="3"/>
        <v>ඩ්ඪූ</v>
      </c>
      <c r="CO8" s="24" t="str">
        <f t="shared" si="3"/>
        <v>ඩ‍්ඪූ</v>
      </c>
      <c r="CP8" s="24" t="str">
        <f t="shared" si="3"/>
        <v>ණ්ණූ</v>
      </c>
      <c r="CQ8" s="24" t="str">
        <f t="shared" si="3"/>
        <v>ණ‍්ණූ</v>
      </c>
      <c r="CR8" s="24" t="str">
        <f t="shared" si="3"/>
        <v>ණ්ටූ</v>
      </c>
      <c r="CS8" s="24" t="str">
        <f t="shared" si="3"/>
        <v>ණ‍්ටූ</v>
      </c>
      <c r="CT8" s="24" t="str">
        <f t="shared" si="3"/>
        <v>ණ්ඨූ</v>
      </c>
      <c r="CU8" s="24" t="str">
        <f t="shared" si="3"/>
        <v>ණ‍්ඨූ</v>
      </c>
      <c r="CV8" s="24" t="str">
        <f t="shared" si="3"/>
        <v>ණ්ඩූ</v>
      </c>
      <c r="CW8" s="24" t="str">
        <f t="shared" si="3"/>
        <v>ණ‍්ඩූ</v>
      </c>
      <c r="CX8" s="24" t="str">
        <f t="shared" si="3"/>
        <v>ණ්ඪූ</v>
      </c>
      <c r="CY8" s="24" t="str">
        <f t="shared" si="3"/>
        <v>ණ‍්ඪූ</v>
      </c>
      <c r="CZ8" s="24" t="str">
        <f t="shared" si="3"/>
        <v>ණ්හූ</v>
      </c>
      <c r="DA8" s="24" t="str">
        <f t="shared" si="3"/>
        <v>ණ‍්හූ</v>
      </c>
      <c r="DB8" s="24" t="str">
        <f t="shared" si="3"/>
        <v>ත්තූ</v>
      </c>
      <c r="DC8" s="24" t="str">
        <f t="shared" si="3"/>
        <v>ත‍්තූ</v>
      </c>
      <c r="DD8" s="24" t="str">
        <f t="shared" si="3"/>
        <v>ත්ථූ</v>
      </c>
      <c r="DE8" s="24" t="str">
        <f t="shared" si="9"/>
        <v>ත්‍ථූ</v>
      </c>
      <c r="DF8" s="24" t="str">
        <f t="shared" si="4"/>
        <v>ත්වූ</v>
      </c>
      <c r="DG8" s="24" t="str">
        <f t="shared" si="4"/>
        <v>ත්‍වූ</v>
      </c>
      <c r="DH8" s="24" t="str">
        <f t="shared" si="4"/>
        <v>ත්‍රූ</v>
      </c>
      <c r="DI8" s="24" t="str">
        <f t="shared" si="4"/>
        <v>ත්‍රූ</v>
      </c>
      <c r="DJ8" s="24" t="str">
        <f t="shared" si="4"/>
        <v>ද්දූ</v>
      </c>
      <c r="DK8" s="24" t="str">
        <f t="shared" si="4"/>
        <v>ද‍්දූ</v>
      </c>
      <c r="DL8" s="24" t="str">
        <f t="shared" si="4"/>
        <v>ද්ධූ</v>
      </c>
      <c r="DM8" s="24" t="str">
        <f t="shared" si="4"/>
        <v>ද‍්ධූ</v>
      </c>
      <c r="DN8" s="24" t="str">
        <f t="shared" si="4"/>
        <v>ද්‍රූ</v>
      </c>
      <c r="DO8" s="24" t="str">
        <f t="shared" si="4"/>
        <v>ද්‍රූ</v>
      </c>
      <c r="DP8" s="24" t="str">
        <f t="shared" si="4"/>
        <v>ද්වූ</v>
      </c>
      <c r="DQ8" s="24" t="str">
        <f t="shared" si="4"/>
        <v>ද‍්වූ</v>
      </c>
      <c r="DR8" s="24" t="str">
        <f t="shared" si="4"/>
        <v>ධ්වූ</v>
      </c>
      <c r="DS8" s="24" t="str">
        <f t="shared" si="4"/>
        <v>ධ‍්වූ</v>
      </c>
      <c r="DT8" s="24" t="str">
        <f t="shared" si="4"/>
        <v>න්තූ</v>
      </c>
      <c r="DU8" s="24" t="str">
        <f t="shared" si="4"/>
        <v>න්‍තූ</v>
      </c>
      <c r="DV8" s="24" t="str">
        <f t="shared" si="5"/>
        <v>න්ථූ</v>
      </c>
      <c r="DW8" s="24" t="str">
        <f t="shared" si="5"/>
        <v>න්‍ථූ</v>
      </c>
      <c r="DX8" s="24" t="str">
        <f t="shared" si="5"/>
        <v>න්දූ</v>
      </c>
      <c r="DY8" s="24" t="str">
        <f t="shared" si="5"/>
        <v>න්‍දූ</v>
      </c>
      <c r="DZ8" s="24" t="str">
        <f t="shared" si="5"/>
        <v>න්ධූ</v>
      </c>
      <c r="EA8" s="24" t="str">
        <f t="shared" si="5"/>
        <v>න්‍ධූ</v>
      </c>
      <c r="EB8" s="24" t="str">
        <f t="shared" si="5"/>
        <v>න්නූ</v>
      </c>
      <c r="EC8" s="24" t="str">
        <f t="shared" si="5"/>
        <v>න‍්නූ</v>
      </c>
      <c r="ED8" s="24" t="str">
        <f t="shared" si="5"/>
        <v>න්හූ</v>
      </c>
      <c r="EE8" s="24" t="str">
        <f t="shared" si="5"/>
        <v>න‍්හූ</v>
      </c>
      <c r="EF8" s="24" t="str">
        <f t="shared" si="5"/>
        <v>ප්පූ</v>
      </c>
      <c r="EG8" s="24" t="str">
        <f t="shared" si="5"/>
        <v>ප‍්පූ</v>
      </c>
      <c r="EH8" s="24" t="str">
        <f t="shared" si="5"/>
        <v>ප්ඵූ</v>
      </c>
      <c r="EI8" s="24" t="str">
        <f t="shared" si="5"/>
        <v>ප‍්ඵූ</v>
      </c>
      <c r="EJ8" s="24" t="str">
        <f t="shared" si="5"/>
        <v>බ්බූ</v>
      </c>
      <c r="EK8" s="24" t="str">
        <f t="shared" si="5"/>
        <v>බ‍්බූ</v>
      </c>
      <c r="EL8" s="24" t="str">
        <f t="shared" si="5"/>
        <v>බ්භූ</v>
      </c>
      <c r="EM8" s="24" t="str">
        <f t="shared" si="5"/>
        <v>බ‍්භූ</v>
      </c>
      <c r="EN8" s="24" t="str">
        <f t="shared" si="5"/>
        <v>බ්‍රූ</v>
      </c>
      <c r="EO8" s="24" t="str">
        <f t="shared" si="5"/>
        <v>බ්‍රූ</v>
      </c>
      <c r="EP8" s="24" t="str">
        <f t="shared" si="5"/>
        <v>ම්පූ</v>
      </c>
      <c r="EQ8" s="24" t="str">
        <f t="shared" si="10"/>
        <v>ම‍්පූ</v>
      </c>
      <c r="ER8" s="24" t="str">
        <f t="shared" si="6"/>
        <v>ම්ඵූ</v>
      </c>
      <c r="ES8" s="24" t="str">
        <f t="shared" si="6"/>
        <v>ම‍්ඵූ</v>
      </c>
      <c r="ET8" s="24" t="str">
        <f t="shared" si="6"/>
        <v>ම්බූ</v>
      </c>
      <c r="EU8" s="24" t="str">
        <f t="shared" si="6"/>
        <v>ම‍්බූ</v>
      </c>
      <c r="EV8" s="24" t="str">
        <f t="shared" si="6"/>
        <v>ම්භූ</v>
      </c>
      <c r="EW8" s="24" t="str">
        <f t="shared" si="6"/>
        <v>ම‍්භූ</v>
      </c>
      <c r="EX8" s="24" t="str">
        <f t="shared" si="6"/>
        <v>ම්මූ</v>
      </c>
      <c r="EY8" s="24" t="str">
        <f t="shared" si="6"/>
        <v>ම‍්මූ</v>
      </c>
      <c r="EZ8" s="24" t="str">
        <f t="shared" si="6"/>
        <v>ම්හූ</v>
      </c>
      <c r="FA8" s="24" t="str">
        <f t="shared" si="6"/>
        <v>ම‍්හූ</v>
      </c>
      <c r="FB8" s="24" t="str">
        <f t="shared" si="6"/>
        <v>ය්යූ</v>
      </c>
      <c r="FC8" s="24" t="str">
        <f t="shared" si="6"/>
        <v>ය්‍යූ</v>
      </c>
      <c r="FD8" s="24" t="str">
        <f t="shared" si="6"/>
        <v>ය්හූ</v>
      </c>
      <c r="FE8" s="24" t="str">
        <f t="shared" si="6"/>
        <v>ය‍්හූ</v>
      </c>
      <c r="FF8" s="24" t="str">
        <f t="shared" si="6"/>
        <v>ල්ලූ</v>
      </c>
      <c r="FG8" s="24" t="str">
        <f t="shared" si="6"/>
        <v>ල‍්ලූ</v>
      </c>
      <c r="FH8" s="24" t="str">
        <f t="shared" si="6"/>
        <v>ල්යූ</v>
      </c>
      <c r="FI8" s="24" t="str">
        <f t="shared" si="6"/>
        <v>ල්‍යූ</v>
      </c>
      <c r="FJ8" s="24" t="str">
        <f t="shared" si="6"/>
        <v>ල්හූ</v>
      </c>
      <c r="FK8" s="24" t="str">
        <f t="shared" si="6"/>
        <v>ල‍්හූ</v>
      </c>
      <c r="FL8" s="24" t="str">
        <f t="shared" si="6"/>
        <v>ව්හූ</v>
      </c>
      <c r="FM8" s="24" t="str">
        <f t="shared" si="6"/>
        <v>ව‍්හූ</v>
      </c>
      <c r="FN8" s="24" t="str">
        <f t="shared" si="6"/>
        <v>ස්සූ</v>
      </c>
      <c r="FO8" s="24" t="str">
        <f t="shared" si="6"/>
        <v>ස‍්සූ</v>
      </c>
      <c r="FP8" s="24" t="str">
        <f t="shared" si="6"/>
        <v>ස්මූ</v>
      </c>
      <c r="FQ8" s="24" t="str">
        <f t="shared" si="6"/>
        <v>ස‍්මූ</v>
      </c>
      <c r="FR8" s="24" t="str">
        <f t="shared" si="6"/>
        <v>ස්වූ</v>
      </c>
      <c r="FS8" s="24" t="str">
        <f t="shared" si="6"/>
        <v>ස‍්වූ</v>
      </c>
      <c r="FT8" s="24" t="str">
        <f t="shared" si="6"/>
        <v>හ්මූ</v>
      </c>
      <c r="FU8" s="24" t="str">
        <f t="shared" si="6"/>
        <v>හ‍්මූ</v>
      </c>
      <c r="FV8" s="24" t="str">
        <f t="shared" si="6"/>
        <v>හ්වූ</v>
      </c>
      <c r="FW8" s="24" t="str">
        <f t="shared" si="6"/>
        <v>හ‍්වූ</v>
      </c>
      <c r="FX8" s="24" t="str">
        <f t="shared" si="6"/>
        <v>ළ්හූ</v>
      </c>
      <c r="FY8" s="24" t="str">
        <f t="shared" si="6"/>
        <v>ළ‍්හූ</v>
      </c>
    </row>
    <row r="9" spans="1:181">
      <c r="A9" s="24" t="s">
        <v>260</v>
      </c>
      <c r="B9" s="24" t="s">
        <v>261</v>
      </c>
      <c r="C9" s="25" t="s">
        <v>606</v>
      </c>
      <c r="E9" s="25" t="s">
        <v>606</v>
      </c>
      <c r="F9" s="24" t="s">
        <v>262</v>
      </c>
      <c r="G9" s="24" t="s">
        <v>263</v>
      </c>
      <c r="H9" s="24" t="s">
        <v>264</v>
      </c>
      <c r="I9" s="24" t="s">
        <v>265</v>
      </c>
      <c r="J9" s="25" t="str">
        <f t="shared" si="7"/>
        <v>ඞෙ</v>
      </c>
      <c r="K9" s="26" t="s">
        <v>267</v>
      </c>
      <c r="L9" s="24" t="s">
        <v>268</v>
      </c>
      <c r="M9" s="24" t="s">
        <v>269</v>
      </c>
      <c r="N9" s="24" t="s">
        <v>270</v>
      </c>
      <c r="O9" s="24" t="s">
        <v>271</v>
      </c>
      <c r="P9" s="26" t="s">
        <v>273</v>
      </c>
      <c r="Q9" s="24" t="s">
        <v>274</v>
      </c>
      <c r="R9" s="24" t="s">
        <v>275</v>
      </c>
      <c r="S9" s="24" t="s">
        <v>276</v>
      </c>
      <c r="T9" s="24" t="s">
        <v>277</v>
      </c>
      <c r="U9" s="26" t="s">
        <v>279</v>
      </c>
      <c r="V9" s="24" t="s">
        <v>280</v>
      </c>
      <c r="W9" s="24" t="s">
        <v>281</v>
      </c>
      <c r="X9" s="24" t="s">
        <v>282</v>
      </c>
      <c r="Y9" s="24" t="s">
        <v>283</v>
      </c>
      <c r="Z9" s="26" t="s">
        <v>285</v>
      </c>
      <c r="AA9" s="25" t="str">
        <f t="shared" ref="AA9:AA10" si="11">AA$3&amp;$E9</f>
        <v>ඵෙ</v>
      </c>
      <c r="AB9" s="24" t="s">
        <v>286</v>
      </c>
      <c r="AC9" s="24" t="s">
        <v>287</v>
      </c>
      <c r="AD9" s="24" t="s">
        <v>288</v>
      </c>
      <c r="AE9" s="26" t="s">
        <v>289</v>
      </c>
      <c r="AF9" s="24" t="s">
        <v>290</v>
      </c>
      <c r="AG9" s="24" t="s">
        <v>291</v>
      </c>
      <c r="AH9" s="24" t="s">
        <v>292</v>
      </c>
      <c r="AI9" s="24" t="s">
        <v>295</v>
      </c>
      <c r="AJ9" s="24" t="s">
        <v>296</v>
      </c>
      <c r="AK9" s="24" t="s">
        <v>297</v>
      </c>
      <c r="AL9" s="24" t="str">
        <f t="shared" si="0"/>
        <v>ක්කෙ</v>
      </c>
      <c r="AM9" s="24" t="str">
        <f t="shared" si="1"/>
        <v>ක‍්කෙ</v>
      </c>
      <c r="AN9" s="24" t="str">
        <f t="shared" si="1"/>
        <v>ක්ඛෙ</v>
      </c>
      <c r="AO9" s="24" t="str">
        <f t="shared" si="1"/>
        <v>ක‍්ඛෙ</v>
      </c>
      <c r="AP9" s="24" t="str">
        <f t="shared" si="1"/>
        <v>ක්‍යෙ</v>
      </c>
      <c r="AQ9" s="24" t="str">
        <f t="shared" si="1"/>
        <v>ක්‍යෙ</v>
      </c>
      <c r="AR9" s="24" t="str">
        <f t="shared" si="1"/>
        <v>ක්‍රෙ</v>
      </c>
      <c r="AS9" s="24" t="str">
        <f t="shared" si="1"/>
        <v>ක්‍රෙ</v>
      </c>
      <c r="AT9" s="24" t="str">
        <f t="shared" si="1"/>
        <v>ක්වෙ</v>
      </c>
      <c r="AU9" s="24" t="str">
        <f t="shared" si="1"/>
        <v>ක්‍වෙ</v>
      </c>
      <c r="AV9" s="24" t="str">
        <f t="shared" si="1"/>
        <v>ඛ්‍යෙ</v>
      </c>
      <c r="AW9" s="24" t="str">
        <f t="shared" si="1"/>
        <v>ඛ්‍යෙ</v>
      </c>
      <c r="AX9" s="24" t="str">
        <f t="shared" si="1"/>
        <v>ඛ්වෙ</v>
      </c>
      <c r="AY9" s="24" t="str">
        <f t="shared" si="1"/>
        <v>ඛ‍්වෙ</v>
      </c>
      <c r="AZ9" s="24" t="str">
        <f t="shared" si="1"/>
        <v>ග්ගෙ</v>
      </c>
      <c r="BA9" s="24" t="str">
        <f t="shared" si="1"/>
        <v>ග‍්ගෙ</v>
      </c>
      <c r="BB9" s="24" t="str">
        <f t="shared" si="1"/>
        <v>ග්ඝෙ</v>
      </c>
      <c r="BC9" s="24" t="str">
        <f t="shared" si="2"/>
        <v>ග‍්ඝෙ</v>
      </c>
      <c r="BD9" s="24" t="str">
        <f t="shared" si="2"/>
        <v>ග්‍රෙ</v>
      </c>
      <c r="BE9" s="24" t="str">
        <f t="shared" si="2"/>
        <v>ග්‍රෙ</v>
      </c>
      <c r="BF9" s="24" t="str">
        <f t="shared" si="2"/>
        <v>ඞ්කෙ</v>
      </c>
      <c r="BG9" s="24" t="str">
        <f t="shared" si="2"/>
        <v>ඞ‍්කෙ</v>
      </c>
      <c r="BH9" s="24" t="str">
        <f t="shared" si="2"/>
        <v>ඞ්ඛෙ</v>
      </c>
      <c r="BI9" s="24" t="str">
        <f t="shared" si="2"/>
        <v>ඞ‍්ඛෙ</v>
      </c>
      <c r="BJ9" s="24" t="str">
        <f t="shared" si="2"/>
        <v>ඞ්ගෙ</v>
      </c>
      <c r="BK9" s="24" t="str">
        <f t="shared" si="2"/>
        <v>ඞ‍්ගෙ</v>
      </c>
      <c r="BL9" s="24" t="str">
        <f t="shared" si="2"/>
        <v>ඞ්ඝෙ</v>
      </c>
      <c r="BM9" s="24" t="str">
        <f t="shared" si="2"/>
        <v>ඞ‍්ඝෙ</v>
      </c>
      <c r="BN9" s="24" t="str">
        <f t="shared" si="2"/>
        <v>ච්චෙ</v>
      </c>
      <c r="BO9" s="24" t="str">
        <f t="shared" si="2"/>
        <v>ච‍්චෙ</v>
      </c>
      <c r="BP9" s="24" t="str">
        <f t="shared" si="2"/>
        <v>ච්ඡෙ</v>
      </c>
      <c r="BQ9" s="24" t="str">
        <f t="shared" si="2"/>
        <v>ච‍්ඡෙ</v>
      </c>
      <c r="BR9" s="24" t="str">
        <f t="shared" si="2"/>
        <v>ජ්ජෙ</v>
      </c>
      <c r="BS9" s="24" t="str">
        <f t="shared" si="2"/>
        <v>ජ‍්ජෙ</v>
      </c>
      <c r="BT9" s="24" t="str">
        <f t="shared" si="2"/>
        <v>ජ්ඣෙ</v>
      </c>
      <c r="BU9" s="24" t="str">
        <f t="shared" si="8"/>
        <v>ජ‍්ඣෙ</v>
      </c>
      <c r="BV9" s="24" t="str">
        <f t="shared" si="3"/>
        <v>ඤ්ඤෙ</v>
      </c>
      <c r="BW9" s="24" t="str">
        <f t="shared" si="3"/>
        <v>ඤ‍්ඤෙ</v>
      </c>
      <c r="BX9" s="24" t="str">
        <f t="shared" si="3"/>
        <v>ඤ්හෙ</v>
      </c>
      <c r="BY9" s="24" t="str">
        <f t="shared" si="3"/>
        <v>ඤ‍්හෙ</v>
      </c>
      <c r="BZ9" s="24" t="str">
        <f t="shared" si="3"/>
        <v>ඤ්චෙ</v>
      </c>
      <c r="CA9" s="24" t="str">
        <f t="shared" si="3"/>
        <v>ඤ‍්චෙ</v>
      </c>
      <c r="CB9" s="24" t="str">
        <f t="shared" si="3"/>
        <v>ඤ්ඡෙ</v>
      </c>
      <c r="CC9" s="24" t="str">
        <f t="shared" si="3"/>
        <v>ඤ‍්ඡෙ</v>
      </c>
      <c r="CD9" s="24" t="str">
        <f t="shared" si="3"/>
        <v>ඤ්ජෙ</v>
      </c>
      <c r="CE9" s="24" t="str">
        <f t="shared" si="3"/>
        <v>ඤ‍්ජෙ</v>
      </c>
      <c r="CF9" s="24" t="str">
        <f t="shared" si="3"/>
        <v>ඤ්ඣෙ</v>
      </c>
      <c r="CG9" s="24" t="str">
        <f t="shared" si="3"/>
        <v>ඤ‍්ඣෙ</v>
      </c>
      <c r="CH9" s="24" t="str">
        <f t="shared" si="3"/>
        <v>ට්ටෙ</v>
      </c>
      <c r="CI9" s="24" t="str">
        <f t="shared" si="3"/>
        <v>ට‍්ටෙ</v>
      </c>
      <c r="CJ9" s="24" t="str">
        <f t="shared" si="3"/>
        <v>ට්ඨෙ</v>
      </c>
      <c r="CK9" s="24" t="str">
        <f t="shared" si="3"/>
        <v>ට‍්ඨෙ</v>
      </c>
      <c r="CL9" s="24" t="str">
        <f t="shared" si="3"/>
        <v>ඩ්ඩෙ</v>
      </c>
      <c r="CM9" s="24" t="str">
        <f t="shared" si="3"/>
        <v>ඩ‍්ඩෙ</v>
      </c>
      <c r="CN9" s="24" t="str">
        <f t="shared" si="3"/>
        <v>ඩ්ඪෙ</v>
      </c>
      <c r="CO9" s="24" t="str">
        <f t="shared" si="3"/>
        <v>ඩ‍්ඪෙ</v>
      </c>
      <c r="CP9" s="24" t="str">
        <f t="shared" si="3"/>
        <v>ණ්ණෙ</v>
      </c>
      <c r="CQ9" s="24" t="str">
        <f t="shared" si="3"/>
        <v>ණ‍්ණෙ</v>
      </c>
      <c r="CR9" s="24" t="str">
        <f t="shared" si="3"/>
        <v>ණ්ටෙ</v>
      </c>
      <c r="CS9" s="24" t="str">
        <f t="shared" si="3"/>
        <v>ණ‍්ටෙ</v>
      </c>
      <c r="CT9" s="24" t="str">
        <f t="shared" si="3"/>
        <v>ණ්ඨෙ</v>
      </c>
      <c r="CU9" s="24" t="str">
        <f t="shared" si="3"/>
        <v>ණ‍්ඨෙ</v>
      </c>
      <c r="CV9" s="24" t="str">
        <f t="shared" si="3"/>
        <v>ණ්ඩෙ</v>
      </c>
      <c r="CW9" s="24" t="str">
        <f t="shared" si="3"/>
        <v>ණ‍්ඩෙ</v>
      </c>
      <c r="CX9" s="24" t="str">
        <f t="shared" si="3"/>
        <v>ණ්ඪෙ</v>
      </c>
      <c r="CY9" s="24" t="str">
        <f t="shared" si="3"/>
        <v>ණ‍්ඪෙ</v>
      </c>
      <c r="CZ9" s="24" t="str">
        <f t="shared" si="3"/>
        <v>ණ්හෙ</v>
      </c>
      <c r="DA9" s="24" t="str">
        <f t="shared" si="3"/>
        <v>ණ‍්හෙ</v>
      </c>
      <c r="DB9" s="24" t="str">
        <f t="shared" si="3"/>
        <v>ත්තෙ</v>
      </c>
      <c r="DC9" s="24" t="str">
        <f t="shared" si="3"/>
        <v>ත‍්තෙ</v>
      </c>
      <c r="DD9" s="24" t="str">
        <f t="shared" si="3"/>
        <v>ත්ථෙ</v>
      </c>
      <c r="DE9" s="24" t="str">
        <f t="shared" si="9"/>
        <v>ත්‍ථෙ</v>
      </c>
      <c r="DF9" s="24" t="str">
        <f t="shared" si="4"/>
        <v>ත්වෙ</v>
      </c>
      <c r="DG9" s="24" t="str">
        <f t="shared" si="4"/>
        <v>ත්‍වෙ</v>
      </c>
      <c r="DH9" s="24" t="str">
        <f t="shared" si="4"/>
        <v>ත්‍රෙ</v>
      </c>
      <c r="DI9" s="24" t="str">
        <f t="shared" si="4"/>
        <v>ත්‍රෙ</v>
      </c>
      <c r="DJ9" s="24" t="str">
        <f t="shared" si="4"/>
        <v>ද්දෙ</v>
      </c>
      <c r="DK9" s="24" t="str">
        <f t="shared" si="4"/>
        <v>ද‍්දෙ</v>
      </c>
      <c r="DL9" s="24" t="str">
        <f t="shared" si="4"/>
        <v>ද්ධෙ</v>
      </c>
      <c r="DM9" s="24" t="str">
        <f t="shared" si="4"/>
        <v>ද‍්ධෙ</v>
      </c>
      <c r="DN9" s="24" t="str">
        <f t="shared" si="4"/>
        <v>ද්‍රෙ</v>
      </c>
      <c r="DO9" s="24" t="str">
        <f t="shared" si="4"/>
        <v>ද්‍රෙ</v>
      </c>
      <c r="DP9" s="24" t="str">
        <f t="shared" si="4"/>
        <v>ද්වෙ</v>
      </c>
      <c r="DQ9" s="24" t="str">
        <f t="shared" si="4"/>
        <v>ද‍්වෙ</v>
      </c>
      <c r="DR9" s="24" t="str">
        <f t="shared" si="4"/>
        <v>ධ්වෙ</v>
      </c>
      <c r="DS9" s="24" t="str">
        <f t="shared" si="4"/>
        <v>ධ‍්වෙ</v>
      </c>
      <c r="DT9" s="24" t="str">
        <f t="shared" si="4"/>
        <v>න්තෙ</v>
      </c>
      <c r="DU9" s="24" t="str">
        <f t="shared" si="4"/>
        <v>න්‍තෙ</v>
      </c>
      <c r="DV9" s="24" t="str">
        <f t="shared" si="5"/>
        <v>න්ථෙ</v>
      </c>
      <c r="DW9" s="24" t="str">
        <f t="shared" si="5"/>
        <v>න්‍ථෙ</v>
      </c>
      <c r="DX9" s="24" t="str">
        <f t="shared" si="5"/>
        <v>න්දෙ</v>
      </c>
      <c r="DY9" s="24" t="str">
        <f t="shared" si="5"/>
        <v>න්‍දෙ</v>
      </c>
      <c r="DZ9" s="24" t="str">
        <f t="shared" si="5"/>
        <v>න්ධෙ</v>
      </c>
      <c r="EA9" s="24" t="str">
        <f t="shared" si="5"/>
        <v>න්‍ධෙ</v>
      </c>
      <c r="EB9" s="24" t="str">
        <f t="shared" si="5"/>
        <v>න්නෙ</v>
      </c>
      <c r="EC9" s="24" t="str">
        <f t="shared" si="5"/>
        <v>න‍්නෙ</v>
      </c>
      <c r="ED9" s="24" t="str">
        <f t="shared" si="5"/>
        <v>න්හෙ</v>
      </c>
      <c r="EE9" s="24" t="str">
        <f t="shared" si="5"/>
        <v>න‍්හෙ</v>
      </c>
      <c r="EF9" s="24" t="str">
        <f t="shared" si="5"/>
        <v>ප්පෙ</v>
      </c>
      <c r="EG9" s="24" t="str">
        <f t="shared" si="5"/>
        <v>ප‍්පෙ</v>
      </c>
      <c r="EH9" s="24" t="str">
        <f t="shared" si="5"/>
        <v>ප්ඵෙ</v>
      </c>
      <c r="EI9" s="24" t="str">
        <f t="shared" si="5"/>
        <v>ප‍්ඵෙ</v>
      </c>
      <c r="EJ9" s="24" t="str">
        <f t="shared" si="5"/>
        <v>බ්බෙ</v>
      </c>
      <c r="EK9" s="24" t="str">
        <f t="shared" si="5"/>
        <v>බ‍්බෙ</v>
      </c>
      <c r="EL9" s="24" t="str">
        <f t="shared" si="5"/>
        <v>බ්භෙ</v>
      </c>
      <c r="EM9" s="24" t="str">
        <f t="shared" si="5"/>
        <v>බ‍්භෙ</v>
      </c>
      <c r="EN9" s="24" t="str">
        <f t="shared" si="5"/>
        <v>බ්‍රෙ</v>
      </c>
      <c r="EO9" s="24" t="str">
        <f t="shared" si="5"/>
        <v>බ්‍රෙ</v>
      </c>
      <c r="EP9" s="24" t="str">
        <f t="shared" si="5"/>
        <v>ම්පෙ</v>
      </c>
      <c r="EQ9" s="24" t="str">
        <f t="shared" si="10"/>
        <v>ම‍්පෙ</v>
      </c>
      <c r="ER9" s="24" t="str">
        <f t="shared" si="6"/>
        <v>ම්ඵෙ</v>
      </c>
      <c r="ES9" s="24" t="str">
        <f t="shared" si="6"/>
        <v>ම‍්ඵෙ</v>
      </c>
      <c r="ET9" s="24" t="str">
        <f t="shared" si="6"/>
        <v>ම්බෙ</v>
      </c>
      <c r="EU9" s="24" t="str">
        <f t="shared" si="6"/>
        <v>ම‍්බෙ</v>
      </c>
      <c r="EV9" s="24" t="str">
        <f t="shared" si="6"/>
        <v>ම්භෙ</v>
      </c>
      <c r="EW9" s="24" t="str">
        <f t="shared" si="6"/>
        <v>ම‍්භෙ</v>
      </c>
      <c r="EX9" s="24" t="str">
        <f t="shared" si="6"/>
        <v>ම්මෙ</v>
      </c>
      <c r="EY9" s="24" t="str">
        <f t="shared" si="6"/>
        <v>ම‍්මෙ</v>
      </c>
      <c r="EZ9" s="24" t="str">
        <f t="shared" si="6"/>
        <v>ම්හෙ</v>
      </c>
      <c r="FA9" s="24" t="str">
        <f t="shared" si="6"/>
        <v>ම‍්හෙ</v>
      </c>
      <c r="FB9" s="24" t="str">
        <f t="shared" si="6"/>
        <v>ය්යෙ</v>
      </c>
      <c r="FC9" s="24" t="str">
        <f t="shared" si="6"/>
        <v>ය්‍යෙ</v>
      </c>
      <c r="FD9" s="24" t="str">
        <f t="shared" si="6"/>
        <v>ය්හෙ</v>
      </c>
      <c r="FE9" s="24" t="str">
        <f t="shared" si="6"/>
        <v>ය‍්හෙ</v>
      </c>
      <c r="FF9" s="24" t="str">
        <f t="shared" si="6"/>
        <v>ල්ලෙ</v>
      </c>
      <c r="FG9" s="24" t="str">
        <f t="shared" si="6"/>
        <v>ල‍්ලෙ</v>
      </c>
      <c r="FH9" s="24" t="str">
        <f t="shared" si="6"/>
        <v>ල්යෙ</v>
      </c>
      <c r="FI9" s="24" t="str">
        <f t="shared" si="6"/>
        <v>ල්‍යෙ</v>
      </c>
      <c r="FJ9" s="24" t="str">
        <f t="shared" si="6"/>
        <v>ල්හෙ</v>
      </c>
      <c r="FK9" s="24" t="str">
        <f t="shared" si="6"/>
        <v>ල‍්හෙ</v>
      </c>
      <c r="FL9" s="24" t="str">
        <f t="shared" si="6"/>
        <v>ව්හෙ</v>
      </c>
      <c r="FM9" s="24" t="str">
        <f t="shared" si="6"/>
        <v>ව‍්හෙ</v>
      </c>
      <c r="FN9" s="24" t="str">
        <f t="shared" si="6"/>
        <v>ස්සෙ</v>
      </c>
      <c r="FO9" s="24" t="str">
        <f t="shared" si="6"/>
        <v>ස‍්සෙ</v>
      </c>
      <c r="FP9" s="24" t="str">
        <f t="shared" si="6"/>
        <v>ස්මෙ</v>
      </c>
      <c r="FQ9" s="24" t="str">
        <f t="shared" si="6"/>
        <v>ස‍්මෙ</v>
      </c>
      <c r="FR9" s="24" t="str">
        <f t="shared" si="6"/>
        <v>ස්වෙ</v>
      </c>
      <c r="FS9" s="24" t="str">
        <f t="shared" si="6"/>
        <v>ස‍්වෙ</v>
      </c>
      <c r="FT9" s="24" t="str">
        <f t="shared" si="6"/>
        <v>හ්මෙ</v>
      </c>
      <c r="FU9" s="24" t="str">
        <f t="shared" si="6"/>
        <v>හ‍්මෙ</v>
      </c>
      <c r="FV9" s="24" t="str">
        <f t="shared" si="6"/>
        <v>හ්වෙ</v>
      </c>
      <c r="FW9" s="24" t="str">
        <f t="shared" si="6"/>
        <v>හ‍්වෙ</v>
      </c>
      <c r="FX9" s="24" t="str">
        <f t="shared" si="6"/>
        <v>ළ්හෙ</v>
      </c>
      <c r="FY9" s="24" t="str">
        <f t="shared" si="6"/>
        <v>ළ‍්හෙ</v>
      </c>
    </row>
    <row r="10" spans="1:181">
      <c r="A10" s="24" t="s">
        <v>330</v>
      </c>
      <c r="B10" s="24" t="s">
        <v>331</v>
      </c>
      <c r="C10" s="25" t="s">
        <v>600</v>
      </c>
      <c r="E10" s="25" t="s">
        <v>600</v>
      </c>
      <c r="F10" s="24" t="s">
        <v>332</v>
      </c>
      <c r="G10" s="24" t="s">
        <v>333</v>
      </c>
      <c r="H10" s="24" t="s">
        <v>334</v>
      </c>
      <c r="I10" s="24" t="s">
        <v>335</v>
      </c>
      <c r="J10" s="25" t="str">
        <f t="shared" si="7"/>
        <v>ඞො</v>
      </c>
      <c r="K10" s="26" t="s">
        <v>337</v>
      </c>
      <c r="L10" s="24" t="s">
        <v>338</v>
      </c>
      <c r="M10" s="24" t="s">
        <v>339</v>
      </c>
      <c r="N10" s="24" t="s">
        <v>340</v>
      </c>
      <c r="O10" s="24" t="s">
        <v>341</v>
      </c>
      <c r="P10" s="26" t="s">
        <v>343</v>
      </c>
      <c r="Q10" s="24" t="s">
        <v>344</v>
      </c>
      <c r="R10" s="24" t="s">
        <v>345</v>
      </c>
      <c r="S10" s="24" t="s">
        <v>346</v>
      </c>
      <c r="T10" s="24" t="s">
        <v>347</v>
      </c>
      <c r="U10" s="26" t="s">
        <v>349</v>
      </c>
      <c r="V10" s="24" t="s">
        <v>350</v>
      </c>
      <c r="W10" s="24" t="s">
        <v>351</v>
      </c>
      <c r="X10" s="24" t="s">
        <v>352</v>
      </c>
      <c r="Y10" s="24" t="s">
        <v>353</v>
      </c>
      <c r="Z10" s="26" t="s">
        <v>355</v>
      </c>
      <c r="AA10" s="25" t="str">
        <f t="shared" si="11"/>
        <v>ඵො</v>
      </c>
      <c r="AB10" s="24" t="s">
        <v>356</v>
      </c>
      <c r="AC10" s="24" t="s">
        <v>357</v>
      </c>
      <c r="AD10" s="24" t="s">
        <v>358</v>
      </c>
      <c r="AE10" s="26" t="s">
        <v>359</v>
      </c>
      <c r="AF10" s="24" t="s">
        <v>360</v>
      </c>
      <c r="AG10" s="24" t="s">
        <v>361</v>
      </c>
      <c r="AH10" s="24" t="s">
        <v>362</v>
      </c>
      <c r="AI10" s="24" t="s">
        <v>364</v>
      </c>
      <c r="AJ10" s="24" t="s">
        <v>365</v>
      </c>
      <c r="AK10" s="24" t="s">
        <v>366</v>
      </c>
      <c r="AL10" s="24" t="str">
        <f t="shared" si="0"/>
        <v>ක්කො</v>
      </c>
      <c r="AM10" s="24" t="str">
        <f t="shared" si="1"/>
        <v>ක‍්කො</v>
      </c>
      <c r="AN10" s="24" t="str">
        <f t="shared" si="1"/>
        <v>ක්ඛො</v>
      </c>
      <c r="AO10" s="24" t="str">
        <f t="shared" si="1"/>
        <v>ක‍්ඛො</v>
      </c>
      <c r="AP10" s="24" t="str">
        <f t="shared" si="1"/>
        <v>ක්‍යො</v>
      </c>
      <c r="AQ10" s="24" t="str">
        <f t="shared" si="1"/>
        <v>ක්‍යො</v>
      </c>
      <c r="AR10" s="24" t="str">
        <f t="shared" si="1"/>
        <v>ක්‍රො</v>
      </c>
      <c r="AS10" s="24" t="str">
        <f t="shared" si="1"/>
        <v>ක්‍රො</v>
      </c>
      <c r="AT10" s="24" t="str">
        <f t="shared" si="1"/>
        <v>ක්වො</v>
      </c>
      <c r="AU10" s="24" t="str">
        <f t="shared" si="1"/>
        <v>ක්‍වො</v>
      </c>
      <c r="AV10" s="24" t="str">
        <f t="shared" si="1"/>
        <v>ඛ්‍යො</v>
      </c>
      <c r="AW10" s="24" t="str">
        <f t="shared" si="1"/>
        <v>ඛ්‍යො</v>
      </c>
      <c r="AX10" s="24" t="str">
        <f t="shared" si="1"/>
        <v>ඛ්වො</v>
      </c>
      <c r="AY10" s="24" t="str">
        <f t="shared" si="1"/>
        <v>ඛ‍්වො</v>
      </c>
      <c r="AZ10" s="24" t="str">
        <f t="shared" si="1"/>
        <v>ග්ගො</v>
      </c>
      <c r="BA10" s="24" t="str">
        <f t="shared" si="1"/>
        <v>ග‍්ගො</v>
      </c>
      <c r="BB10" s="24" t="str">
        <f t="shared" si="1"/>
        <v>ග්ඝො</v>
      </c>
      <c r="BC10" s="24" t="str">
        <f t="shared" si="2"/>
        <v>ග‍්ඝො</v>
      </c>
      <c r="BD10" s="24" t="str">
        <f t="shared" si="2"/>
        <v>ග්‍රො</v>
      </c>
      <c r="BE10" s="24" t="str">
        <f t="shared" si="2"/>
        <v>ග්‍රො</v>
      </c>
      <c r="BF10" s="24" t="str">
        <f t="shared" si="2"/>
        <v>ඞ්කො</v>
      </c>
      <c r="BG10" s="24" t="str">
        <f t="shared" si="2"/>
        <v>ඞ‍්කො</v>
      </c>
      <c r="BH10" s="24" t="str">
        <f t="shared" si="2"/>
        <v>ඞ්ඛො</v>
      </c>
      <c r="BI10" s="24" t="str">
        <f t="shared" si="2"/>
        <v>ඞ‍්ඛො</v>
      </c>
      <c r="BJ10" s="24" t="str">
        <f t="shared" si="2"/>
        <v>ඞ්ගො</v>
      </c>
      <c r="BK10" s="24" t="str">
        <f t="shared" si="2"/>
        <v>ඞ‍්ගො</v>
      </c>
      <c r="BL10" s="24" t="str">
        <f t="shared" si="2"/>
        <v>ඞ්ඝො</v>
      </c>
      <c r="BM10" s="24" t="str">
        <f t="shared" si="2"/>
        <v>ඞ‍්ඝො</v>
      </c>
      <c r="BN10" s="24" t="str">
        <f t="shared" si="2"/>
        <v>ච්චො</v>
      </c>
      <c r="BO10" s="24" t="str">
        <f t="shared" si="2"/>
        <v>ච‍්චො</v>
      </c>
      <c r="BP10" s="24" t="str">
        <f t="shared" si="2"/>
        <v>ච්ඡො</v>
      </c>
      <c r="BQ10" s="24" t="str">
        <f t="shared" si="2"/>
        <v>ච‍්ඡො</v>
      </c>
      <c r="BR10" s="24" t="str">
        <f t="shared" si="2"/>
        <v>ජ්ජො</v>
      </c>
      <c r="BS10" s="24" t="str">
        <f t="shared" si="2"/>
        <v>ජ‍්ජො</v>
      </c>
      <c r="BT10" s="24" t="str">
        <f t="shared" si="2"/>
        <v>ජ්ඣො</v>
      </c>
      <c r="BU10" s="24" t="str">
        <f t="shared" si="8"/>
        <v>ජ‍්ඣො</v>
      </c>
      <c r="BV10" s="24" t="str">
        <f t="shared" si="3"/>
        <v>ඤ්ඤො</v>
      </c>
      <c r="BW10" s="24" t="str">
        <f t="shared" si="3"/>
        <v>ඤ‍්ඤො</v>
      </c>
      <c r="BX10" s="24" t="str">
        <f t="shared" si="3"/>
        <v>ඤ්හො</v>
      </c>
      <c r="BY10" s="24" t="str">
        <f t="shared" si="3"/>
        <v>ඤ‍්හො</v>
      </c>
      <c r="BZ10" s="24" t="str">
        <f t="shared" si="3"/>
        <v>ඤ්චො</v>
      </c>
      <c r="CA10" s="24" t="str">
        <f t="shared" si="3"/>
        <v>ඤ‍්චො</v>
      </c>
      <c r="CB10" s="24" t="str">
        <f t="shared" si="3"/>
        <v>ඤ්ඡො</v>
      </c>
      <c r="CC10" s="24" t="str">
        <f t="shared" si="3"/>
        <v>ඤ‍්ඡො</v>
      </c>
      <c r="CD10" s="24" t="str">
        <f t="shared" si="3"/>
        <v>ඤ්ජො</v>
      </c>
      <c r="CE10" s="24" t="str">
        <f t="shared" si="3"/>
        <v>ඤ‍්ජො</v>
      </c>
      <c r="CF10" s="24" t="str">
        <f t="shared" si="3"/>
        <v>ඤ්ඣො</v>
      </c>
      <c r="CG10" s="24" t="str">
        <f t="shared" si="3"/>
        <v>ඤ‍්ඣො</v>
      </c>
      <c r="CH10" s="24" t="str">
        <f t="shared" si="3"/>
        <v>ට්ටො</v>
      </c>
      <c r="CI10" s="24" t="str">
        <f t="shared" si="3"/>
        <v>ට‍්ටො</v>
      </c>
      <c r="CJ10" s="24" t="str">
        <f t="shared" si="3"/>
        <v>ට්ඨො</v>
      </c>
      <c r="CK10" s="24" t="str">
        <f t="shared" si="3"/>
        <v>ට‍්ඨො</v>
      </c>
      <c r="CL10" s="24" t="str">
        <f t="shared" si="3"/>
        <v>ඩ්ඩො</v>
      </c>
      <c r="CM10" s="24" t="str">
        <f t="shared" si="3"/>
        <v>ඩ‍්ඩො</v>
      </c>
      <c r="CN10" s="24" t="str">
        <f t="shared" si="3"/>
        <v>ඩ්ඪො</v>
      </c>
      <c r="CO10" s="24" t="str">
        <f t="shared" si="3"/>
        <v>ඩ‍්ඪො</v>
      </c>
      <c r="CP10" s="24" t="str">
        <f t="shared" si="3"/>
        <v>ණ්ණො</v>
      </c>
      <c r="CQ10" s="24" t="str">
        <f t="shared" si="3"/>
        <v>ණ‍්ණො</v>
      </c>
      <c r="CR10" s="24" t="str">
        <f t="shared" si="3"/>
        <v>ණ්ටො</v>
      </c>
      <c r="CS10" s="24" t="str">
        <f t="shared" si="3"/>
        <v>ණ‍්ටො</v>
      </c>
      <c r="CT10" s="24" t="str">
        <f t="shared" si="3"/>
        <v>ණ්ඨො</v>
      </c>
      <c r="CU10" s="24" t="str">
        <f t="shared" si="3"/>
        <v>ණ‍්ඨො</v>
      </c>
      <c r="CV10" s="24" t="str">
        <f t="shared" si="3"/>
        <v>ණ්ඩො</v>
      </c>
      <c r="CW10" s="24" t="str">
        <f t="shared" si="3"/>
        <v>ණ‍්ඩො</v>
      </c>
      <c r="CX10" s="24" t="str">
        <f t="shared" si="3"/>
        <v>ණ්ඪො</v>
      </c>
      <c r="CY10" s="24" t="str">
        <f t="shared" si="3"/>
        <v>ණ‍්ඪො</v>
      </c>
      <c r="CZ10" s="24" t="str">
        <f t="shared" si="3"/>
        <v>ණ්හො</v>
      </c>
      <c r="DA10" s="24" t="str">
        <f t="shared" si="3"/>
        <v>ණ‍්හො</v>
      </c>
      <c r="DB10" s="24" t="str">
        <f t="shared" si="3"/>
        <v>ත්තො</v>
      </c>
      <c r="DC10" s="24" t="str">
        <f t="shared" si="3"/>
        <v>ත‍්තො</v>
      </c>
      <c r="DD10" s="24" t="str">
        <f t="shared" si="3"/>
        <v>ත්ථො</v>
      </c>
      <c r="DE10" s="24" t="str">
        <f t="shared" si="9"/>
        <v>ත්‍ථො</v>
      </c>
      <c r="DF10" s="24" t="str">
        <f t="shared" si="4"/>
        <v>ත්වො</v>
      </c>
      <c r="DG10" s="24" t="str">
        <f t="shared" si="4"/>
        <v>ත්‍වො</v>
      </c>
      <c r="DH10" s="24" t="str">
        <f t="shared" si="4"/>
        <v>ත්‍රො</v>
      </c>
      <c r="DI10" s="24" t="str">
        <f t="shared" si="4"/>
        <v>ත්‍රො</v>
      </c>
      <c r="DJ10" s="24" t="str">
        <f t="shared" si="4"/>
        <v>ද්දො</v>
      </c>
      <c r="DK10" s="24" t="str">
        <f t="shared" si="4"/>
        <v>ද‍්දො</v>
      </c>
      <c r="DL10" s="24" t="str">
        <f t="shared" si="4"/>
        <v>ද්ධො</v>
      </c>
      <c r="DM10" s="24" t="str">
        <f t="shared" si="4"/>
        <v>ද‍්ධො</v>
      </c>
      <c r="DN10" s="24" t="str">
        <f t="shared" si="4"/>
        <v>ද්‍රො</v>
      </c>
      <c r="DO10" s="24" t="str">
        <f t="shared" si="4"/>
        <v>ද්‍රො</v>
      </c>
      <c r="DP10" s="24" t="str">
        <f t="shared" si="4"/>
        <v>ද්වො</v>
      </c>
      <c r="DQ10" s="24" t="str">
        <f t="shared" si="4"/>
        <v>ද‍්වො</v>
      </c>
      <c r="DR10" s="24" t="str">
        <f t="shared" si="4"/>
        <v>ධ්වො</v>
      </c>
      <c r="DS10" s="24" t="str">
        <f t="shared" si="4"/>
        <v>ධ‍්වො</v>
      </c>
      <c r="DT10" s="24" t="str">
        <f t="shared" si="4"/>
        <v>න්තො</v>
      </c>
      <c r="DU10" s="24" t="str">
        <f t="shared" si="4"/>
        <v>න්‍තො</v>
      </c>
      <c r="DV10" s="24" t="str">
        <f t="shared" si="5"/>
        <v>න්ථො</v>
      </c>
      <c r="DW10" s="24" t="str">
        <f t="shared" si="5"/>
        <v>න්‍ථො</v>
      </c>
      <c r="DX10" s="24" t="str">
        <f t="shared" si="5"/>
        <v>න්දො</v>
      </c>
      <c r="DY10" s="24" t="str">
        <f t="shared" si="5"/>
        <v>න්‍දො</v>
      </c>
      <c r="DZ10" s="24" t="str">
        <f t="shared" si="5"/>
        <v>න්ධො</v>
      </c>
      <c r="EA10" s="24" t="str">
        <f t="shared" si="5"/>
        <v>න්‍ධො</v>
      </c>
      <c r="EB10" s="24" t="str">
        <f t="shared" si="5"/>
        <v>න්නො</v>
      </c>
      <c r="EC10" s="24" t="str">
        <f t="shared" si="5"/>
        <v>න‍්නො</v>
      </c>
      <c r="ED10" s="24" t="str">
        <f t="shared" si="5"/>
        <v>න්හො</v>
      </c>
      <c r="EE10" s="24" t="str">
        <f t="shared" si="5"/>
        <v>න‍්හො</v>
      </c>
      <c r="EF10" s="24" t="str">
        <f t="shared" si="5"/>
        <v>ප්පො</v>
      </c>
      <c r="EG10" s="24" t="str">
        <f t="shared" si="5"/>
        <v>ප‍්පො</v>
      </c>
      <c r="EH10" s="24" t="str">
        <f t="shared" si="5"/>
        <v>ප්ඵො</v>
      </c>
      <c r="EI10" s="24" t="str">
        <f t="shared" si="5"/>
        <v>ප‍්ඵො</v>
      </c>
      <c r="EJ10" s="24" t="str">
        <f t="shared" si="5"/>
        <v>බ්බො</v>
      </c>
      <c r="EK10" s="24" t="str">
        <f t="shared" si="5"/>
        <v>බ‍්බො</v>
      </c>
      <c r="EL10" s="24" t="str">
        <f t="shared" si="5"/>
        <v>බ්භො</v>
      </c>
      <c r="EM10" s="24" t="str">
        <f t="shared" si="5"/>
        <v>බ‍්භො</v>
      </c>
      <c r="EN10" s="24" t="str">
        <f t="shared" si="5"/>
        <v>බ්‍රො</v>
      </c>
      <c r="EO10" s="24" t="str">
        <f t="shared" si="5"/>
        <v>බ්‍රො</v>
      </c>
      <c r="EP10" s="24" t="str">
        <f t="shared" si="5"/>
        <v>ම්පො</v>
      </c>
      <c r="EQ10" s="24" t="str">
        <f t="shared" si="10"/>
        <v>ම‍්පො</v>
      </c>
      <c r="ER10" s="24" t="str">
        <f t="shared" si="6"/>
        <v>ම්ඵො</v>
      </c>
      <c r="ES10" s="24" t="str">
        <f t="shared" si="6"/>
        <v>ම‍්ඵො</v>
      </c>
      <c r="ET10" s="24" t="str">
        <f t="shared" si="6"/>
        <v>ම්බො</v>
      </c>
      <c r="EU10" s="24" t="str">
        <f t="shared" si="6"/>
        <v>ම‍්බො</v>
      </c>
      <c r="EV10" s="24" t="str">
        <f t="shared" si="6"/>
        <v>ම්භො</v>
      </c>
      <c r="EW10" s="24" t="str">
        <f t="shared" si="6"/>
        <v>ම‍්භො</v>
      </c>
      <c r="EX10" s="24" t="str">
        <f t="shared" si="6"/>
        <v>ම්මො</v>
      </c>
      <c r="EY10" s="24" t="str">
        <f t="shared" si="6"/>
        <v>ම‍්මො</v>
      </c>
      <c r="EZ10" s="24" t="str">
        <f t="shared" si="6"/>
        <v>ම්හො</v>
      </c>
      <c r="FA10" s="24" t="str">
        <f t="shared" si="6"/>
        <v>ම‍්හො</v>
      </c>
      <c r="FB10" s="24" t="str">
        <f t="shared" si="6"/>
        <v>ය්යො</v>
      </c>
      <c r="FC10" s="24" t="str">
        <f t="shared" si="6"/>
        <v>ය්‍යො</v>
      </c>
      <c r="FD10" s="24" t="str">
        <f t="shared" si="6"/>
        <v>ය්හො</v>
      </c>
      <c r="FE10" s="24" t="str">
        <f t="shared" si="6"/>
        <v>ය‍්හො</v>
      </c>
      <c r="FF10" s="24" t="str">
        <f t="shared" si="6"/>
        <v>ල්ලො</v>
      </c>
      <c r="FG10" s="24" t="str">
        <f t="shared" si="6"/>
        <v>ල‍්ලො</v>
      </c>
      <c r="FH10" s="24" t="str">
        <f t="shared" si="6"/>
        <v>ල්යො</v>
      </c>
      <c r="FI10" s="24" t="str">
        <f t="shared" si="6"/>
        <v>ල්‍යො</v>
      </c>
      <c r="FJ10" s="24" t="str">
        <f t="shared" si="6"/>
        <v>ල්හො</v>
      </c>
      <c r="FK10" s="24" t="str">
        <f t="shared" si="6"/>
        <v>ල‍්හො</v>
      </c>
      <c r="FL10" s="24" t="str">
        <f t="shared" si="6"/>
        <v>ව්හො</v>
      </c>
      <c r="FM10" s="24" t="str">
        <f t="shared" si="6"/>
        <v>ව‍්හො</v>
      </c>
      <c r="FN10" s="24" t="str">
        <f t="shared" si="6"/>
        <v>ස්සො</v>
      </c>
      <c r="FO10" s="24" t="str">
        <f t="shared" si="6"/>
        <v>ස‍්සො</v>
      </c>
      <c r="FP10" s="24" t="str">
        <f t="shared" si="6"/>
        <v>ස්මො</v>
      </c>
      <c r="FQ10" s="24" t="str">
        <f t="shared" si="6"/>
        <v>ස‍්මො</v>
      </c>
      <c r="FR10" s="24" t="str">
        <f t="shared" si="6"/>
        <v>ස්වො</v>
      </c>
      <c r="FS10" s="24" t="str">
        <f t="shared" si="6"/>
        <v>ස‍්වො</v>
      </c>
      <c r="FT10" s="24" t="str">
        <f t="shared" si="6"/>
        <v>හ්මො</v>
      </c>
      <c r="FU10" s="24" t="str">
        <f t="shared" si="6"/>
        <v>හ‍්මො</v>
      </c>
      <c r="FV10" s="24" t="str">
        <f t="shared" si="6"/>
        <v>හ්වො</v>
      </c>
      <c r="FW10" s="24" t="str">
        <f t="shared" si="6"/>
        <v>හ‍්වො</v>
      </c>
      <c r="FX10" s="24" t="str">
        <f t="shared" si="6"/>
        <v>ළ්හො</v>
      </c>
      <c r="FY10" s="24" t="str">
        <f t="shared" si="6"/>
        <v>ළ‍්හො</v>
      </c>
    </row>
    <row r="11" spans="1:181">
      <c r="A11" s="24" t="s">
        <v>905</v>
      </c>
      <c r="B11" s="24" t="s">
        <v>400</v>
      </c>
      <c r="C11" s="25" t="s">
        <v>400</v>
      </c>
      <c r="E11" s="25" t="s">
        <v>400</v>
      </c>
      <c r="F11" s="24" t="str">
        <f t="shared" ref="F11:AA13" si="12">F$3&amp;$E11</f>
        <v>කං</v>
      </c>
      <c r="G11" s="24" t="str">
        <f t="shared" si="12"/>
        <v>ඛං</v>
      </c>
      <c r="H11" s="24" t="str">
        <f t="shared" si="12"/>
        <v>ගං</v>
      </c>
      <c r="I11" s="24" t="str">
        <f t="shared" si="12"/>
        <v>ඝං</v>
      </c>
      <c r="J11" s="24" t="str">
        <f t="shared" si="12"/>
        <v>ඞං</v>
      </c>
      <c r="K11" s="24" t="str">
        <f t="shared" si="12"/>
        <v>චං</v>
      </c>
      <c r="L11" s="24" t="str">
        <f t="shared" si="12"/>
        <v>ඡං</v>
      </c>
      <c r="M11" s="24" t="str">
        <f t="shared" si="12"/>
        <v>ජං</v>
      </c>
      <c r="N11" s="24" t="str">
        <f t="shared" si="12"/>
        <v>ඣං</v>
      </c>
      <c r="O11" s="24" t="str">
        <f t="shared" si="12"/>
        <v>ඤං</v>
      </c>
      <c r="P11" s="24" t="str">
        <f t="shared" si="12"/>
        <v>ටං</v>
      </c>
      <c r="Q11" s="24" t="str">
        <f t="shared" si="12"/>
        <v>ඨං</v>
      </c>
      <c r="R11" s="24" t="str">
        <f t="shared" si="12"/>
        <v>ඩං</v>
      </c>
      <c r="S11" s="24" t="str">
        <f t="shared" si="12"/>
        <v>ඪං</v>
      </c>
      <c r="T11" s="24" t="str">
        <f t="shared" si="12"/>
        <v>ණං</v>
      </c>
      <c r="U11" s="24" t="str">
        <f t="shared" si="12"/>
        <v>තං</v>
      </c>
      <c r="V11" s="24" t="str">
        <f t="shared" si="12"/>
        <v>ථං</v>
      </c>
      <c r="W11" s="24" t="str">
        <f t="shared" si="12"/>
        <v>දං</v>
      </c>
      <c r="X11" s="24" t="str">
        <f t="shared" si="12"/>
        <v>ධං</v>
      </c>
      <c r="Y11" s="24" t="str">
        <f t="shared" si="12"/>
        <v>නං</v>
      </c>
      <c r="Z11" s="24" t="str">
        <f t="shared" si="12"/>
        <v>පං</v>
      </c>
      <c r="AA11" s="24" t="str">
        <f t="shared" si="12"/>
        <v>ඵං</v>
      </c>
      <c r="AB11" s="24" t="str">
        <f t="shared" si="0"/>
        <v>බං</v>
      </c>
      <c r="AC11" s="24" t="str">
        <f t="shared" si="0"/>
        <v>භං</v>
      </c>
      <c r="AD11" s="24" t="str">
        <f t="shared" si="0"/>
        <v>මං</v>
      </c>
      <c r="AE11" s="24" t="str">
        <f t="shared" si="0"/>
        <v>‍යං</v>
      </c>
      <c r="AF11" s="24" t="str">
        <f t="shared" si="0"/>
        <v>‍රං</v>
      </c>
      <c r="AG11" s="24" t="str">
        <f t="shared" si="0"/>
        <v>ලං</v>
      </c>
      <c r="AH11" s="24" t="str">
        <f t="shared" si="0"/>
        <v>වං</v>
      </c>
      <c r="AI11" s="24" t="str">
        <f t="shared" si="0"/>
        <v>සං</v>
      </c>
      <c r="AJ11" s="24" t="str">
        <f t="shared" si="0"/>
        <v>හං</v>
      </c>
      <c r="AK11" s="24" t="str">
        <f t="shared" si="0"/>
        <v>ළං</v>
      </c>
      <c r="AL11" s="24" t="str">
        <f t="shared" si="0"/>
        <v>ක්කං</v>
      </c>
      <c r="AM11" s="24" t="str">
        <f t="shared" si="1"/>
        <v>ක‍්කං</v>
      </c>
      <c r="AN11" s="24" t="str">
        <f t="shared" si="1"/>
        <v>ක්ඛං</v>
      </c>
      <c r="AO11" s="24" t="str">
        <f t="shared" si="1"/>
        <v>ක‍්ඛං</v>
      </c>
      <c r="AP11" s="24" t="str">
        <f t="shared" si="1"/>
        <v>ක්‍යං</v>
      </c>
      <c r="AQ11" s="24" t="str">
        <f t="shared" si="1"/>
        <v>ක්‍යං</v>
      </c>
      <c r="AR11" s="24" t="str">
        <f t="shared" si="1"/>
        <v>ක්‍රං</v>
      </c>
      <c r="AS11" s="24" t="str">
        <f t="shared" si="1"/>
        <v>ක්‍රං</v>
      </c>
      <c r="AT11" s="24" t="str">
        <f t="shared" si="1"/>
        <v>ක්වං</v>
      </c>
      <c r="AU11" s="24" t="str">
        <f t="shared" si="1"/>
        <v>ක්‍වං</v>
      </c>
      <c r="AV11" s="24" t="str">
        <f t="shared" si="1"/>
        <v>ඛ්‍යං</v>
      </c>
      <c r="AW11" s="24" t="str">
        <f t="shared" si="1"/>
        <v>ඛ්‍යං</v>
      </c>
      <c r="AX11" s="24" t="str">
        <f t="shared" si="1"/>
        <v>ඛ්වං</v>
      </c>
      <c r="AY11" s="24" t="str">
        <f t="shared" si="1"/>
        <v>ඛ‍්වං</v>
      </c>
      <c r="AZ11" s="24" t="str">
        <f t="shared" si="1"/>
        <v>ග්ගං</v>
      </c>
      <c r="BA11" s="24" t="str">
        <f t="shared" si="1"/>
        <v>ග‍්ගං</v>
      </c>
      <c r="BB11" s="24" t="str">
        <f t="shared" si="1"/>
        <v>ග්ඝං</v>
      </c>
      <c r="BC11" s="24" t="str">
        <f t="shared" si="2"/>
        <v>ග‍්ඝං</v>
      </c>
      <c r="BD11" s="24" t="str">
        <f t="shared" si="2"/>
        <v>ග්‍රං</v>
      </c>
      <c r="BE11" s="24" t="str">
        <f t="shared" si="2"/>
        <v>ග්‍රං</v>
      </c>
      <c r="BF11" s="24" t="str">
        <f t="shared" si="2"/>
        <v>ඞ්කං</v>
      </c>
      <c r="BG11" s="24" t="str">
        <f t="shared" si="2"/>
        <v>ඞ‍්කං</v>
      </c>
      <c r="BH11" s="24" t="str">
        <f t="shared" si="2"/>
        <v>ඞ්ඛං</v>
      </c>
      <c r="BI11" s="24" t="str">
        <f t="shared" si="2"/>
        <v>ඞ‍්ඛං</v>
      </c>
      <c r="BJ11" s="24" t="str">
        <f t="shared" si="2"/>
        <v>ඞ්ගං</v>
      </c>
      <c r="BK11" s="24" t="str">
        <f t="shared" si="2"/>
        <v>ඞ‍්ගං</v>
      </c>
      <c r="BL11" s="24" t="str">
        <f t="shared" si="2"/>
        <v>ඞ්ඝං</v>
      </c>
      <c r="BM11" s="24" t="str">
        <f t="shared" si="2"/>
        <v>ඞ‍්ඝං</v>
      </c>
      <c r="BN11" s="24" t="str">
        <f t="shared" si="2"/>
        <v>ච්චං</v>
      </c>
      <c r="BO11" s="24" t="str">
        <f t="shared" si="2"/>
        <v>ච‍්චං</v>
      </c>
      <c r="BP11" s="24" t="str">
        <f t="shared" si="2"/>
        <v>ච්ඡං</v>
      </c>
      <c r="BQ11" s="24" t="str">
        <f t="shared" si="2"/>
        <v>ච‍්ඡං</v>
      </c>
      <c r="BR11" s="24" t="str">
        <f t="shared" si="2"/>
        <v>ජ්ජං</v>
      </c>
      <c r="BS11" s="24" t="str">
        <f t="shared" si="2"/>
        <v>ජ‍්ජං</v>
      </c>
      <c r="BT11" s="24" t="str">
        <f t="shared" si="2"/>
        <v>ජ්ඣං</v>
      </c>
      <c r="BU11" s="24" t="str">
        <f t="shared" si="8"/>
        <v>ජ‍්ඣං</v>
      </c>
      <c r="BV11" s="24" t="str">
        <f t="shared" ref="BV11:DD16" si="13">BV$3&amp;$E11</f>
        <v>ඤ්ඤං</v>
      </c>
      <c r="BW11" s="24" t="str">
        <f t="shared" si="13"/>
        <v>ඤ‍්ඤං</v>
      </c>
      <c r="BX11" s="24" t="str">
        <f t="shared" si="13"/>
        <v>ඤ්හං</v>
      </c>
      <c r="BY11" s="24" t="str">
        <f t="shared" si="13"/>
        <v>ඤ‍්හං</v>
      </c>
      <c r="BZ11" s="24" t="str">
        <f t="shared" si="13"/>
        <v>ඤ්චං</v>
      </c>
      <c r="CA11" s="24" t="str">
        <f t="shared" si="13"/>
        <v>ඤ‍්චං</v>
      </c>
      <c r="CB11" s="24" t="str">
        <f t="shared" si="13"/>
        <v>ඤ්ඡං</v>
      </c>
      <c r="CC11" s="24" t="str">
        <f t="shared" si="13"/>
        <v>ඤ‍්ඡං</v>
      </c>
      <c r="CD11" s="24" t="str">
        <f t="shared" si="13"/>
        <v>ඤ්ජං</v>
      </c>
      <c r="CE11" s="24" t="str">
        <f t="shared" si="13"/>
        <v>ඤ‍්ජං</v>
      </c>
      <c r="CF11" s="24" t="str">
        <f t="shared" si="13"/>
        <v>ඤ්ඣං</v>
      </c>
      <c r="CG11" s="24" t="str">
        <f t="shared" si="13"/>
        <v>ඤ‍්ඣං</v>
      </c>
      <c r="CH11" s="24" t="str">
        <f t="shared" si="13"/>
        <v>ට්ටං</v>
      </c>
      <c r="CI11" s="24" t="str">
        <f t="shared" si="13"/>
        <v>ට‍්ටං</v>
      </c>
      <c r="CJ11" s="24" t="str">
        <f t="shared" si="13"/>
        <v>ට්ඨං</v>
      </c>
      <c r="CK11" s="24" t="str">
        <f t="shared" si="13"/>
        <v>ට‍්ඨං</v>
      </c>
      <c r="CL11" s="24" t="str">
        <f t="shared" si="13"/>
        <v>ඩ්ඩං</v>
      </c>
      <c r="CM11" s="24" t="str">
        <f t="shared" si="13"/>
        <v>ඩ‍්ඩං</v>
      </c>
      <c r="CN11" s="24" t="str">
        <f t="shared" si="13"/>
        <v>ඩ්ඪං</v>
      </c>
      <c r="CO11" s="24" t="str">
        <f t="shared" si="13"/>
        <v>ඩ‍්ඪං</v>
      </c>
      <c r="CP11" s="24" t="str">
        <f t="shared" si="13"/>
        <v>ණ්ණං</v>
      </c>
      <c r="CQ11" s="24" t="str">
        <f t="shared" si="13"/>
        <v>ණ‍්ණං</v>
      </c>
      <c r="CR11" s="24" t="str">
        <f t="shared" si="13"/>
        <v>ණ්ටං</v>
      </c>
      <c r="CS11" s="24" t="str">
        <f t="shared" si="13"/>
        <v>ණ‍්ටං</v>
      </c>
      <c r="CT11" s="24" t="str">
        <f t="shared" si="13"/>
        <v>ණ්ඨං</v>
      </c>
      <c r="CU11" s="24" t="str">
        <f t="shared" si="13"/>
        <v>ණ‍්ඨං</v>
      </c>
      <c r="CV11" s="24" t="str">
        <f t="shared" si="13"/>
        <v>ණ්ඩං</v>
      </c>
      <c r="CW11" s="24" t="str">
        <f t="shared" si="13"/>
        <v>ණ‍්ඩං</v>
      </c>
      <c r="CX11" s="24" t="str">
        <f t="shared" si="13"/>
        <v>ණ්ඪං</v>
      </c>
      <c r="CY11" s="24" t="str">
        <f t="shared" si="13"/>
        <v>ණ‍්ඪං</v>
      </c>
      <c r="CZ11" s="24" t="str">
        <f t="shared" si="13"/>
        <v>ණ්හං</v>
      </c>
      <c r="DA11" s="24" t="str">
        <f t="shared" si="13"/>
        <v>ණ‍්හං</v>
      </c>
      <c r="DB11" s="24" t="str">
        <f t="shared" si="13"/>
        <v>ත්තං</v>
      </c>
      <c r="DC11" s="24" t="str">
        <f t="shared" si="13"/>
        <v>ත‍්තං</v>
      </c>
      <c r="DD11" s="24" t="str">
        <f t="shared" si="13"/>
        <v>ත්ථං</v>
      </c>
      <c r="DE11" s="24" t="str">
        <f t="shared" si="9"/>
        <v>ත්‍ථං</v>
      </c>
      <c r="DF11" s="24" t="str">
        <f t="shared" si="4"/>
        <v>ත්වං</v>
      </c>
      <c r="DG11" s="24" t="str">
        <f t="shared" si="4"/>
        <v>ත්‍වං</v>
      </c>
      <c r="DH11" s="24" t="str">
        <f t="shared" si="4"/>
        <v>ත්‍රං</v>
      </c>
      <c r="DI11" s="24" t="str">
        <f t="shared" si="4"/>
        <v>ත්‍රං</v>
      </c>
      <c r="DJ11" s="24" t="str">
        <f t="shared" si="4"/>
        <v>ද්දං</v>
      </c>
      <c r="DK11" s="24" t="str">
        <f t="shared" si="4"/>
        <v>ද‍්දං</v>
      </c>
      <c r="DL11" s="24" t="str">
        <f t="shared" si="4"/>
        <v>ද්ධං</v>
      </c>
      <c r="DM11" s="24" t="str">
        <f t="shared" si="4"/>
        <v>ද‍්ධං</v>
      </c>
      <c r="DN11" s="24" t="str">
        <f t="shared" si="4"/>
        <v>ද්‍රං</v>
      </c>
      <c r="DO11" s="24" t="str">
        <f t="shared" si="4"/>
        <v>ද්‍රං</v>
      </c>
      <c r="DP11" s="24" t="str">
        <f t="shared" si="4"/>
        <v>ද්වං</v>
      </c>
      <c r="DQ11" s="24" t="str">
        <f t="shared" si="4"/>
        <v>ද‍්වං</v>
      </c>
      <c r="DR11" s="24" t="str">
        <f t="shared" si="4"/>
        <v>ධ්වං</v>
      </c>
      <c r="DS11" s="24" t="str">
        <f t="shared" si="4"/>
        <v>ධ‍්වං</v>
      </c>
      <c r="DT11" s="24" t="str">
        <f t="shared" si="4"/>
        <v>න්තං</v>
      </c>
      <c r="DU11" s="24" t="str">
        <f t="shared" si="4"/>
        <v>න්‍තං</v>
      </c>
      <c r="DV11" s="24" t="str">
        <f t="shared" si="5"/>
        <v>න්ථං</v>
      </c>
      <c r="DW11" s="24" t="str">
        <f t="shared" si="5"/>
        <v>න්‍ථං</v>
      </c>
      <c r="DX11" s="24" t="str">
        <f t="shared" si="5"/>
        <v>න්දං</v>
      </c>
      <c r="DY11" s="24" t="str">
        <f t="shared" si="5"/>
        <v>න්‍දං</v>
      </c>
      <c r="DZ11" s="24" t="str">
        <f t="shared" si="5"/>
        <v>න්ධං</v>
      </c>
      <c r="EA11" s="24" t="str">
        <f t="shared" si="5"/>
        <v>න්‍ධං</v>
      </c>
      <c r="EB11" s="24" t="str">
        <f t="shared" si="5"/>
        <v>න්නං</v>
      </c>
      <c r="EC11" s="24" t="str">
        <f t="shared" si="5"/>
        <v>න‍්නං</v>
      </c>
      <c r="ED11" s="24" t="str">
        <f t="shared" si="5"/>
        <v>න්හං</v>
      </c>
      <c r="EE11" s="24" t="str">
        <f t="shared" si="5"/>
        <v>න‍්හං</v>
      </c>
      <c r="EF11" s="24" t="str">
        <f t="shared" si="5"/>
        <v>ප්පං</v>
      </c>
      <c r="EG11" s="24" t="str">
        <f t="shared" si="5"/>
        <v>ප‍්පං</v>
      </c>
      <c r="EH11" s="24" t="str">
        <f t="shared" si="5"/>
        <v>ප්ඵං</v>
      </c>
      <c r="EI11" s="24" t="str">
        <f t="shared" si="5"/>
        <v>ප‍්ඵං</v>
      </c>
      <c r="EJ11" s="24" t="str">
        <f t="shared" si="5"/>
        <v>බ්බං</v>
      </c>
      <c r="EK11" s="24" t="str">
        <f t="shared" si="5"/>
        <v>බ‍්බං</v>
      </c>
      <c r="EL11" s="24" t="str">
        <f t="shared" si="5"/>
        <v>බ්භං</v>
      </c>
      <c r="EM11" s="24" t="str">
        <f t="shared" si="5"/>
        <v>බ‍්භං</v>
      </c>
      <c r="EN11" s="24" t="str">
        <f t="shared" si="5"/>
        <v>බ්‍රං</v>
      </c>
      <c r="EO11" s="24" t="str">
        <f t="shared" si="5"/>
        <v>බ්‍රං</v>
      </c>
      <c r="EP11" s="24" t="str">
        <f t="shared" si="5"/>
        <v>ම්පං</v>
      </c>
      <c r="EQ11" s="24" t="str">
        <f t="shared" si="10"/>
        <v>ම‍්පං</v>
      </c>
      <c r="ER11" s="24" t="str">
        <f t="shared" ref="ER11:FY15" si="14">ER$3&amp;$E11</f>
        <v>ම්ඵං</v>
      </c>
      <c r="ES11" s="24" t="str">
        <f t="shared" si="14"/>
        <v>ම‍්ඵං</v>
      </c>
      <c r="ET11" s="24" t="str">
        <f t="shared" si="14"/>
        <v>ම්බං</v>
      </c>
      <c r="EU11" s="24" t="str">
        <f t="shared" si="14"/>
        <v>ම‍්බං</v>
      </c>
      <c r="EV11" s="24" t="str">
        <f t="shared" si="14"/>
        <v>ම්භං</v>
      </c>
      <c r="EW11" s="24" t="str">
        <f t="shared" si="14"/>
        <v>ම‍්භං</v>
      </c>
      <c r="EX11" s="24" t="str">
        <f t="shared" si="14"/>
        <v>ම්මං</v>
      </c>
      <c r="EY11" s="24" t="str">
        <f t="shared" si="14"/>
        <v>ම‍්මං</v>
      </c>
      <c r="EZ11" s="24" t="str">
        <f t="shared" si="14"/>
        <v>ම්හං</v>
      </c>
      <c r="FA11" s="24" t="str">
        <f t="shared" si="14"/>
        <v>ම‍්හං</v>
      </c>
      <c r="FB11" s="24" t="str">
        <f t="shared" si="14"/>
        <v>ය්යං</v>
      </c>
      <c r="FC11" s="24" t="str">
        <f t="shared" si="14"/>
        <v>ය්‍යං</v>
      </c>
      <c r="FD11" s="24" t="str">
        <f t="shared" si="14"/>
        <v>ය්හං</v>
      </c>
      <c r="FE11" s="24" t="str">
        <f t="shared" si="14"/>
        <v>ය‍්හං</v>
      </c>
      <c r="FF11" s="24" t="str">
        <f t="shared" si="14"/>
        <v>ල්ලං</v>
      </c>
      <c r="FG11" s="24" t="str">
        <f t="shared" si="14"/>
        <v>ල‍්ලං</v>
      </c>
      <c r="FH11" s="24" t="str">
        <f t="shared" si="14"/>
        <v>ල්යං</v>
      </c>
      <c r="FI11" s="24" t="str">
        <f t="shared" si="14"/>
        <v>ල්‍යං</v>
      </c>
      <c r="FJ11" s="24" t="str">
        <f t="shared" si="14"/>
        <v>ල්හං</v>
      </c>
      <c r="FK11" s="24" t="str">
        <f t="shared" si="14"/>
        <v>ල‍්හං</v>
      </c>
      <c r="FL11" s="24" t="str">
        <f t="shared" si="14"/>
        <v>ව්හං</v>
      </c>
      <c r="FM11" s="24" t="str">
        <f t="shared" si="14"/>
        <v>ව‍්හං</v>
      </c>
      <c r="FN11" s="24" t="str">
        <f t="shared" si="14"/>
        <v>ස්සං</v>
      </c>
      <c r="FO11" s="24" t="str">
        <f t="shared" si="14"/>
        <v>ස‍්සං</v>
      </c>
      <c r="FP11" s="24" t="str">
        <f t="shared" si="14"/>
        <v>ස්මං</v>
      </c>
      <c r="FQ11" s="24" t="str">
        <f t="shared" si="14"/>
        <v>ස‍්මං</v>
      </c>
      <c r="FR11" s="24" t="str">
        <f t="shared" si="14"/>
        <v>ස්වං</v>
      </c>
      <c r="FS11" s="24" t="str">
        <f t="shared" si="14"/>
        <v>ස‍්වං</v>
      </c>
      <c r="FT11" s="24" t="str">
        <f t="shared" si="14"/>
        <v>හ්මං</v>
      </c>
      <c r="FU11" s="24" t="str">
        <f t="shared" si="14"/>
        <v>හ‍්මං</v>
      </c>
      <c r="FV11" s="24" t="str">
        <f t="shared" si="14"/>
        <v>හ්වං</v>
      </c>
      <c r="FW11" s="24" t="str">
        <f t="shared" si="14"/>
        <v>හ‍්වං</v>
      </c>
      <c r="FX11" s="24" t="str">
        <f t="shared" si="14"/>
        <v>ළ්හං</v>
      </c>
      <c r="FY11" s="24" t="str">
        <f t="shared" si="14"/>
        <v>ළ‍්හං</v>
      </c>
    </row>
    <row r="12" spans="1:181">
      <c r="A12" s="24" t="s">
        <v>906</v>
      </c>
      <c r="B12" s="24" t="s">
        <v>602</v>
      </c>
      <c r="C12" s="25" t="s">
        <v>400</v>
      </c>
      <c r="E12" s="25" t="str">
        <f>B12&amp;C12</f>
        <v>ිං</v>
      </c>
      <c r="F12" s="24" t="str">
        <f t="shared" si="12"/>
        <v>කිං</v>
      </c>
      <c r="G12" s="24" t="str">
        <f t="shared" si="12"/>
        <v>ඛිං</v>
      </c>
      <c r="H12" s="24" t="str">
        <f t="shared" si="12"/>
        <v>ගිං</v>
      </c>
      <c r="I12" s="24" t="str">
        <f t="shared" si="12"/>
        <v>ඝිං</v>
      </c>
      <c r="J12" s="24" t="str">
        <f t="shared" si="12"/>
        <v>ඞිං</v>
      </c>
      <c r="K12" s="24" t="str">
        <f t="shared" si="12"/>
        <v>චිං</v>
      </c>
      <c r="L12" s="24" t="str">
        <f t="shared" si="12"/>
        <v>ඡිං</v>
      </c>
      <c r="M12" s="24" t="str">
        <f t="shared" si="12"/>
        <v>ජිං</v>
      </c>
      <c r="N12" s="24" t="str">
        <f t="shared" si="12"/>
        <v>ඣිං</v>
      </c>
      <c r="O12" s="24" t="str">
        <f t="shared" si="12"/>
        <v>ඤිං</v>
      </c>
      <c r="P12" s="24" t="str">
        <f t="shared" si="12"/>
        <v>ටිං</v>
      </c>
      <c r="Q12" s="24" t="str">
        <f t="shared" si="12"/>
        <v>ඨිං</v>
      </c>
      <c r="R12" s="24" t="str">
        <f t="shared" si="12"/>
        <v>ඩිං</v>
      </c>
      <c r="S12" s="24" t="str">
        <f t="shared" si="12"/>
        <v>ඪිං</v>
      </c>
      <c r="T12" s="24" t="str">
        <f t="shared" si="12"/>
        <v>ණිං</v>
      </c>
      <c r="U12" s="24" t="str">
        <f t="shared" si="12"/>
        <v>තිං</v>
      </c>
      <c r="V12" s="24" t="str">
        <f t="shared" si="12"/>
        <v>ථිං</v>
      </c>
      <c r="W12" s="24" t="str">
        <f t="shared" si="12"/>
        <v>දිං</v>
      </c>
      <c r="X12" s="24" t="str">
        <f t="shared" si="12"/>
        <v>ධිං</v>
      </c>
      <c r="Y12" s="24" t="str">
        <f t="shared" si="12"/>
        <v>නිං</v>
      </c>
      <c r="Z12" s="24" t="str">
        <f t="shared" si="12"/>
        <v>පිං</v>
      </c>
      <c r="AA12" s="24" t="str">
        <f t="shared" si="12"/>
        <v>ඵිං</v>
      </c>
      <c r="AB12" s="24" t="str">
        <f t="shared" si="0"/>
        <v>බිං</v>
      </c>
      <c r="AC12" s="24" t="str">
        <f t="shared" si="0"/>
        <v>භිං</v>
      </c>
      <c r="AD12" s="24" t="str">
        <f t="shared" si="0"/>
        <v>මිං</v>
      </c>
      <c r="AE12" s="24" t="str">
        <f t="shared" si="0"/>
        <v>‍යිං</v>
      </c>
      <c r="AF12" s="24" t="str">
        <f t="shared" si="0"/>
        <v>‍රිං</v>
      </c>
      <c r="AG12" s="24" t="str">
        <f t="shared" si="0"/>
        <v>ලිං</v>
      </c>
      <c r="AH12" s="24" t="str">
        <f t="shared" si="0"/>
        <v>විං</v>
      </c>
      <c r="AI12" s="24" t="str">
        <f t="shared" si="0"/>
        <v>සිං</v>
      </c>
      <c r="AJ12" s="24" t="str">
        <f t="shared" si="0"/>
        <v>හිං</v>
      </c>
      <c r="AK12" s="24" t="str">
        <f t="shared" si="0"/>
        <v>ළිං</v>
      </c>
      <c r="AL12" s="24" t="str">
        <f t="shared" si="0"/>
        <v>ක්කිං</v>
      </c>
      <c r="AM12" s="24" t="str">
        <f t="shared" si="1"/>
        <v>ක‍්කිං</v>
      </c>
      <c r="AN12" s="24" t="str">
        <f t="shared" si="1"/>
        <v>ක්ඛිං</v>
      </c>
      <c r="AO12" s="24" t="str">
        <f t="shared" si="1"/>
        <v>ක‍්ඛිං</v>
      </c>
      <c r="AP12" s="24" t="str">
        <f t="shared" si="1"/>
        <v>ක්‍යිං</v>
      </c>
      <c r="AQ12" s="24" t="str">
        <f t="shared" si="1"/>
        <v>ක්‍යිං</v>
      </c>
      <c r="AR12" s="24" t="str">
        <f t="shared" si="1"/>
        <v>ක්‍රිං</v>
      </c>
      <c r="AS12" s="24" t="str">
        <f t="shared" si="1"/>
        <v>ක්‍රිං</v>
      </c>
      <c r="AT12" s="24" t="str">
        <f t="shared" si="1"/>
        <v>ක්විං</v>
      </c>
      <c r="AU12" s="24" t="str">
        <f t="shared" si="1"/>
        <v>ක්‍විං</v>
      </c>
      <c r="AV12" s="24" t="str">
        <f t="shared" si="1"/>
        <v>ඛ්‍යිං</v>
      </c>
      <c r="AW12" s="24" t="str">
        <f t="shared" si="1"/>
        <v>ඛ්‍යිං</v>
      </c>
      <c r="AX12" s="24" t="str">
        <f t="shared" si="1"/>
        <v>ඛ්විං</v>
      </c>
      <c r="AY12" s="24" t="str">
        <f t="shared" si="1"/>
        <v>ඛ‍්විං</v>
      </c>
      <c r="AZ12" s="24" t="str">
        <f t="shared" si="1"/>
        <v>ග්ගිං</v>
      </c>
      <c r="BA12" s="24" t="str">
        <f t="shared" si="1"/>
        <v>ග‍්ගිං</v>
      </c>
      <c r="BB12" s="24" t="str">
        <f t="shared" si="1"/>
        <v>ග්ඝිං</v>
      </c>
      <c r="BC12" s="24" t="str">
        <f t="shared" si="2"/>
        <v>ග‍්ඝිං</v>
      </c>
      <c r="BD12" s="24" t="str">
        <f t="shared" si="2"/>
        <v>ග්‍රිං</v>
      </c>
      <c r="BE12" s="24" t="str">
        <f t="shared" si="2"/>
        <v>ග්‍රිං</v>
      </c>
      <c r="BF12" s="24" t="str">
        <f t="shared" si="2"/>
        <v>ඞ්කිං</v>
      </c>
      <c r="BG12" s="24" t="str">
        <f t="shared" si="2"/>
        <v>ඞ‍්කිං</v>
      </c>
      <c r="BH12" s="24" t="str">
        <f t="shared" si="2"/>
        <v>ඞ්ඛිං</v>
      </c>
      <c r="BI12" s="24" t="str">
        <f t="shared" si="2"/>
        <v>ඞ‍්ඛිං</v>
      </c>
      <c r="BJ12" s="24" t="str">
        <f t="shared" si="2"/>
        <v>ඞ්ගිං</v>
      </c>
      <c r="BK12" s="24" t="str">
        <f t="shared" si="2"/>
        <v>ඞ‍්ගිං</v>
      </c>
      <c r="BL12" s="24" t="str">
        <f t="shared" si="2"/>
        <v>ඞ්ඝිං</v>
      </c>
      <c r="BM12" s="24" t="str">
        <f t="shared" si="2"/>
        <v>ඞ‍්ඝිං</v>
      </c>
      <c r="BN12" s="24" t="str">
        <f t="shared" si="2"/>
        <v>ච්චිං</v>
      </c>
      <c r="BO12" s="24" t="str">
        <f t="shared" ref="BO12:BT12" si="15">BO$3&amp;$E12</f>
        <v>ච‍්චිං</v>
      </c>
      <c r="BP12" s="24" t="str">
        <f t="shared" si="15"/>
        <v>ච්ඡිං</v>
      </c>
      <c r="BQ12" s="24" t="str">
        <f t="shared" si="15"/>
        <v>ච‍්ඡිං</v>
      </c>
      <c r="BR12" s="24" t="str">
        <f t="shared" si="15"/>
        <v>ජ්ජිං</v>
      </c>
      <c r="BS12" s="24" t="str">
        <f t="shared" si="15"/>
        <v>ජ‍්ජිං</v>
      </c>
      <c r="BT12" s="24" t="str">
        <f t="shared" si="15"/>
        <v>ජ්ඣිං</v>
      </c>
      <c r="BU12" s="24" t="str">
        <f t="shared" si="8"/>
        <v>ජ‍්ඣිං</v>
      </c>
      <c r="BV12" s="24" t="str">
        <f t="shared" si="13"/>
        <v>ඤ්ඤිං</v>
      </c>
      <c r="BW12" s="24" t="str">
        <f t="shared" si="13"/>
        <v>ඤ‍්ඤිං</v>
      </c>
      <c r="BX12" s="24" t="str">
        <f t="shared" si="13"/>
        <v>ඤ්හිං</v>
      </c>
      <c r="BY12" s="24" t="str">
        <f t="shared" si="13"/>
        <v>ඤ‍්හිං</v>
      </c>
      <c r="BZ12" s="24" t="str">
        <f t="shared" si="13"/>
        <v>ඤ්චිං</v>
      </c>
      <c r="CA12" s="24" t="str">
        <f t="shared" si="13"/>
        <v>ඤ‍්චිං</v>
      </c>
      <c r="CB12" s="24" t="str">
        <f t="shared" si="13"/>
        <v>ඤ්ඡිං</v>
      </c>
      <c r="CC12" s="24" t="str">
        <f t="shared" si="13"/>
        <v>ඤ‍්ඡිං</v>
      </c>
      <c r="CD12" s="24" t="str">
        <f t="shared" si="13"/>
        <v>ඤ්ජිං</v>
      </c>
      <c r="CE12" s="24" t="str">
        <f t="shared" si="13"/>
        <v>ඤ‍්ජිං</v>
      </c>
      <c r="CF12" s="24" t="str">
        <f t="shared" si="13"/>
        <v>ඤ්ඣිං</v>
      </c>
      <c r="CG12" s="24" t="str">
        <f t="shared" si="13"/>
        <v>ඤ‍්ඣිං</v>
      </c>
      <c r="CH12" s="24" t="str">
        <f t="shared" si="13"/>
        <v>ට්ටිං</v>
      </c>
      <c r="CI12" s="24" t="str">
        <f t="shared" si="13"/>
        <v>ට‍්ටිං</v>
      </c>
      <c r="CJ12" s="24" t="str">
        <f t="shared" si="13"/>
        <v>ට්ඨිං</v>
      </c>
      <c r="CK12" s="24" t="str">
        <f t="shared" si="13"/>
        <v>ට‍්ඨිං</v>
      </c>
      <c r="CL12" s="24" t="str">
        <f t="shared" si="13"/>
        <v>ඩ්ඩිං</v>
      </c>
      <c r="CM12" s="24" t="str">
        <f t="shared" si="13"/>
        <v>ඩ‍්ඩිං</v>
      </c>
      <c r="CN12" s="24" t="str">
        <f t="shared" si="13"/>
        <v>ඩ්ඪිං</v>
      </c>
      <c r="CO12" s="24" t="str">
        <f t="shared" si="13"/>
        <v>ඩ‍්ඪිං</v>
      </c>
      <c r="CP12" s="24" t="str">
        <f t="shared" si="13"/>
        <v>ණ්ණිං</v>
      </c>
      <c r="CQ12" s="24" t="str">
        <f t="shared" si="13"/>
        <v>ණ‍්ණිං</v>
      </c>
      <c r="CR12" s="24" t="str">
        <f t="shared" si="13"/>
        <v>ණ්ටිං</v>
      </c>
      <c r="CS12" s="24" t="str">
        <f t="shared" si="13"/>
        <v>ණ‍්ටිං</v>
      </c>
      <c r="CT12" s="24" t="str">
        <f t="shared" si="13"/>
        <v>ණ්ඨිං</v>
      </c>
      <c r="CU12" s="24" t="str">
        <f t="shared" si="13"/>
        <v>ණ‍්ඨිං</v>
      </c>
      <c r="CV12" s="24" t="str">
        <f t="shared" si="13"/>
        <v>ණ්ඩිං</v>
      </c>
      <c r="CW12" s="24" t="str">
        <f t="shared" si="13"/>
        <v>ණ‍්ඩිං</v>
      </c>
      <c r="CX12" s="24" t="str">
        <f t="shared" si="13"/>
        <v>ණ්ඪිං</v>
      </c>
      <c r="CY12" s="24" t="str">
        <f t="shared" si="13"/>
        <v>ණ‍්ඪිං</v>
      </c>
      <c r="CZ12" s="24" t="str">
        <f t="shared" si="13"/>
        <v>ණ්හිං</v>
      </c>
      <c r="DA12" s="24" t="str">
        <f t="shared" si="13"/>
        <v>ණ‍්හිං</v>
      </c>
      <c r="DB12" s="24" t="str">
        <f t="shared" si="13"/>
        <v>ත්තිං</v>
      </c>
      <c r="DC12" s="24" t="str">
        <f t="shared" si="13"/>
        <v>ත‍්තිං</v>
      </c>
      <c r="DD12" s="24" t="str">
        <f t="shared" si="13"/>
        <v>ත්ථිං</v>
      </c>
      <c r="DE12" s="24" t="str">
        <f t="shared" si="9"/>
        <v>ත්‍ථිං</v>
      </c>
      <c r="DF12" s="24" t="str">
        <f t="shared" si="4"/>
        <v>ත්විං</v>
      </c>
      <c r="DG12" s="24" t="str">
        <f t="shared" si="4"/>
        <v>ත්‍විං</v>
      </c>
      <c r="DH12" s="24" t="str">
        <f t="shared" si="4"/>
        <v>ත්‍රිං</v>
      </c>
      <c r="DI12" s="24" t="str">
        <f t="shared" si="4"/>
        <v>ත්‍රිං</v>
      </c>
      <c r="DJ12" s="24" t="str">
        <f t="shared" si="4"/>
        <v>ද්දිං</v>
      </c>
      <c r="DK12" s="24" t="str">
        <f t="shared" si="4"/>
        <v>ද‍්දිං</v>
      </c>
      <c r="DL12" s="24" t="str">
        <f t="shared" si="4"/>
        <v>ද්ධිං</v>
      </c>
      <c r="DM12" s="24" t="str">
        <f t="shared" si="4"/>
        <v>ද‍්ධිං</v>
      </c>
      <c r="DN12" s="24" t="str">
        <f t="shared" si="4"/>
        <v>ද්‍රිං</v>
      </c>
      <c r="DO12" s="24" t="str">
        <f t="shared" si="4"/>
        <v>ද්‍රිං</v>
      </c>
      <c r="DP12" s="24" t="str">
        <f t="shared" si="4"/>
        <v>ද්විං</v>
      </c>
      <c r="DQ12" s="24" t="str">
        <f t="shared" si="4"/>
        <v>ද‍්විං</v>
      </c>
      <c r="DR12" s="24" t="str">
        <f t="shared" si="4"/>
        <v>ධ්විං</v>
      </c>
      <c r="DS12" s="24" t="str">
        <f t="shared" si="4"/>
        <v>ධ‍්විං</v>
      </c>
      <c r="DT12" s="24" t="str">
        <f t="shared" si="4"/>
        <v>න්තිං</v>
      </c>
      <c r="DU12" s="24" t="str">
        <f t="shared" si="4"/>
        <v>න්‍තිං</v>
      </c>
      <c r="DV12" s="24" t="str">
        <f t="shared" si="5"/>
        <v>න්ථිං</v>
      </c>
      <c r="DW12" s="24" t="str">
        <f t="shared" si="5"/>
        <v>න්‍ථිං</v>
      </c>
      <c r="DX12" s="24" t="str">
        <f t="shared" si="5"/>
        <v>න්දිං</v>
      </c>
      <c r="DY12" s="24" t="str">
        <f t="shared" si="5"/>
        <v>න්‍දිං</v>
      </c>
      <c r="DZ12" s="24" t="str">
        <f t="shared" si="5"/>
        <v>න්ධිං</v>
      </c>
      <c r="EA12" s="24" t="str">
        <f t="shared" si="5"/>
        <v>න්‍ධිං</v>
      </c>
      <c r="EB12" s="24" t="str">
        <f t="shared" si="5"/>
        <v>න්නිං</v>
      </c>
      <c r="EC12" s="24" t="str">
        <f t="shared" si="5"/>
        <v>න‍්නිං</v>
      </c>
      <c r="ED12" s="24" t="str">
        <f t="shared" si="5"/>
        <v>න්හිං</v>
      </c>
      <c r="EE12" s="24" t="str">
        <f t="shared" si="5"/>
        <v>න‍්හිං</v>
      </c>
      <c r="EF12" s="24" t="str">
        <f t="shared" ref="EF12:EP12" si="16">EF$3&amp;$E12</f>
        <v>ප්පිං</v>
      </c>
      <c r="EG12" s="24" t="str">
        <f t="shared" si="16"/>
        <v>ප‍්පිං</v>
      </c>
      <c r="EH12" s="24" t="str">
        <f t="shared" si="16"/>
        <v>ප්ඵිං</v>
      </c>
      <c r="EI12" s="24" t="str">
        <f t="shared" si="16"/>
        <v>ප‍්ඵිං</v>
      </c>
      <c r="EJ12" s="24" t="str">
        <f t="shared" si="16"/>
        <v>බ්බිං</v>
      </c>
      <c r="EK12" s="24" t="str">
        <f t="shared" si="16"/>
        <v>බ‍්බිං</v>
      </c>
      <c r="EL12" s="24" t="str">
        <f t="shared" si="16"/>
        <v>බ්භිං</v>
      </c>
      <c r="EM12" s="24" t="str">
        <f t="shared" si="16"/>
        <v>බ‍්භිං</v>
      </c>
      <c r="EN12" s="24" t="str">
        <f t="shared" si="16"/>
        <v>බ්‍රිං</v>
      </c>
      <c r="EO12" s="24" t="str">
        <f t="shared" si="16"/>
        <v>බ්‍රිං</v>
      </c>
      <c r="EP12" s="24" t="str">
        <f t="shared" si="16"/>
        <v>ම්පිං</v>
      </c>
      <c r="EQ12" s="24" t="str">
        <f t="shared" si="10"/>
        <v>ම‍්පිං</v>
      </c>
      <c r="ER12" s="24" t="str">
        <f t="shared" si="14"/>
        <v>ම්ඵිං</v>
      </c>
      <c r="ES12" s="24" t="str">
        <f t="shared" si="14"/>
        <v>ම‍්ඵිං</v>
      </c>
      <c r="ET12" s="24" t="str">
        <f t="shared" si="14"/>
        <v>ම්බිං</v>
      </c>
      <c r="EU12" s="24" t="str">
        <f t="shared" si="14"/>
        <v>ම‍්බිං</v>
      </c>
      <c r="EV12" s="24" t="str">
        <f t="shared" si="14"/>
        <v>ම්භිං</v>
      </c>
      <c r="EW12" s="24" t="str">
        <f t="shared" si="14"/>
        <v>ම‍්භිං</v>
      </c>
      <c r="EX12" s="24" t="str">
        <f t="shared" si="14"/>
        <v>ම්මිං</v>
      </c>
      <c r="EY12" s="24" t="str">
        <f t="shared" si="14"/>
        <v>ම‍්මිං</v>
      </c>
      <c r="EZ12" s="24" t="str">
        <f t="shared" si="14"/>
        <v>ම්හිං</v>
      </c>
      <c r="FA12" s="24" t="str">
        <f t="shared" si="14"/>
        <v>ම‍්හිං</v>
      </c>
      <c r="FB12" s="24" t="str">
        <f t="shared" si="14"/>
        <v>ය්යිං</v>
      </c>
      <c r="FC12" s="24" t="str">
        <f t="shared" si="14"/>
        <v>ය්‍යිං</v>
      </c>
      <c r="FD12" s="24" t="str">
        <f t="shared" si="14"/>
        <v>ය්හිං</v>
      </c>
      <c r="FE12" s="24" t="str">
        <f t="shared" si="14"/>
        <v>ය‍්හිං</v>
      </c>
      <c r="FF12" s="24" t="str">
        <f t="shared" si="14"/>
        <v>ල්ලිං</v>
      </c>
      <c r="FG12" s="24" t="str">
        <f t="shared" si="14"/>
        <v>ල‍්ලිං</v>
      </c>
      <c r="FH12" s="24" t="str">
        <f t="shared" si="14"/>
        <v>ල්යිං</v>
      </c>
      <c r="FI12" s="24" t="str">
        <f t="shared" si="14"/>
        <v>ල්‍යිං</v>
      </c>
      <c r="FJ12" s="24" t="str">
        <f t="shared" si="14"/>
        <v>ල්හිං</v>
      </c>
      <c r="FK12" s="24" t="str">
        <f t="shared" si="14"/>
        <v>ල‍්හිං</v>
      </c>
      <c r="FL12" s="24" t="str">
        <f t="shared" si="14"/>
        <v>ව්හිං</v>
      </c>
      <c r="FM12" s="24" t="str">
        <f t="shared" si="14"/>
        <v>ව‍්හිං</v>
      </c>
      <c r="FN12" s="24" t="str">
        <f t="shared" si="14"/>
        <v>ස්සිං</v>
      </c>
      <c r="FO12" s="24" t="str">
        <f t="shared" si="14"/>
        <v>ස‍්සිං</v>
      </c>
      <c r="FP12" s="24" t="str">
        <f t="shared" si="14"/>
        <v>ස්මිං</v>
      </c>
      <c r="FQ12" s="24" t="str">
        <f t="shared" si="14"/>
        <v>ස‍්මිං</v>
      </c>
      <c r="FR12" s="24" t="str">
        <f t="shared" si="14"/>
        <v>ස්විං</v>
      </c>
      <c r="FS12" s="24" t="str">
        <f t="shared" si="14"/>
        <v>ස‍්විං</v>
      </c>
      <c r="FT12" s="24" t="str">
        <f t="shared" si="14"/>
        <v>හ්මිං</v>
      </c>
      <c r="FU12" s="24" t="str">
        <f t="shared" si="14"/>
        <v>හ‍්මිං</v>
      </c>
      <c r="FV12" s="24" t="str">
        <f t="shared" si="14"/>
        <v>හ්විං</v>
      </c>
      <c r="FW12" s="24" t="str">
        <f t="shared" si="14"/>
        <v>හ‍්විං</v>
      </c>
      <c r="FX12" s="24" t="str">
        <f t="shared" si="14"/>
        <v>ළ්හිං</v>
      </c>
      <c r="FY12" s="24" t="str">
        <f t="shared" si="14"/>
        <v>ළ‍්හිං</v>
      </c>
    </row>
    <row r="13" spans="1:181">
      <c r="A13" s="24" t="s">
        <v>907</v>
      </c>
      <c r="B13" s="24" t="s">
        <v>604</v>
      </c>
      <c r="C13" s="25" t="s">
        <v>400</v>
      </c>
      <c r="E13" s="25" t="str">
        <f>B13&amp;C13</f>
        <v>ුං</v>
      </c>
      <c r="F13" s="24" t="str">
        <f t="shared" si="12"/>
        <v>කුං</v>
      </c>
      <c r="G13" s="24" t="str">
        <f t="shared" si="12"/>
        <v>ඛුං</v>
      </c>
      <c r="H13" s="24" t="str">
        <f t="shared" si="12"/>
        <v>ගුං</v>
      </c>
      <c r="I13" s="24" t="str">
        <f t="shared" si="12"/>
        <v>ඝුං</v>
      </c>
      <c r="J13" s="24" t="str">
        <f t="shared" si="12"/>
        <v>ඞුං</v>
      </c>
      <c r="K13" s="24" t="str">
        <f t="shared" si="12"/>
        <v>චුං</v>
      </c>
      <c r="L13" s="24" t="str">
        <f t="shared" si="12"/>
        <v>ඡුං</v>
      </c>
      <c r="M13" s="24" t="str">
        <f t="shared" si="12"/>
        <v>ජුං</v>
      </c>
      <c r="N13" s="24" t="str">
        <f t="shared" si="12"/>
        <v>ඣුං</v>
      </c>
      <c r="O13" s="24" t="str">
        <f t="shared" si="12"/>
        <v>ඤුං</v>
      </c>
      <c r="P13" s="24" t="str">
        <f t="shared" si="12"/>
        <v>ටුං</v>
      </c>
      <c r="Q13" s="24" t="str">
        <f t="shared" si="12"/>
        <v>ඨුං</v>
      </c>
      <c r="R13" s="24" t="str">
        <f t="shared" si="12"/>
        <v>ඩුං</v>
      </c>
      <c r="S13" s="24" t="str">
        <f t="shared" si="12"/>
        <v>ඪුං</v>
      </c>
      <c r="T13" s="24" t="str">
        <f t="shared" si="12"/>
        <v>ණුං</v>
      </c>
      <c r="U13" s="24" t="str">
        <f t="shared" si="12"/>
        <v>තුං</v>
      </c>
      <c r="V13" s="24" t="str">
        <f t="shared" si="12"/>
        <v>ථුං</v>
      </c>
      <c r="W13" s="24" t="str">
        <f t="shared" si="12"/>
        <v>දුං</v>
      </c>
      <c r="X13" s="24" t="str">
        <f t="shared" si="12"/>
        <v>ධුං</v>
      </c>
      <c r="Y13" s="24" t="str">
        <f t="shared" si="12"/>
        <v>නුං</v>
      </c>
      <c r="Z13" s="24" t="str">
        <f t="shared" si="12"/>
        <v>පුං</v>
      </c>
      <c r="AA13" s="24" t="str">
        <f t="shared" si="12"/>
        <v>ඵුං</v>
      </c>
      <c r="AB13" s="24" t="str">
        <f t="shared" si="0"/>
        <v>බුං</v>
      </c>
      <c r="AC13" s="24" t="str">
        <f t="shared" si="0"/>
        <v>භුං</v>
      </c>
      <c r="AD13" s="24" t="str">
        <f t="shared" si="0"/>
        <v>මුං</v>
      </c>
      <c r="AE13" s="24" t="str">
        <f t="shared" si="0"/>
        <v>‍යුං</v>
      </c>
      <c r="AF13" s="24" t="str">
        <f t="shared" si="0"/>
        <v>‍රුං</v>
      </c>
      <c r="AG13" s="24" t="str">
        <f t="shared" si="0"/>
        <v>ලුං</v>
      </c>
      <c r="AH13" s="24" t="str">
        <f t="shared" si="0"/>
        <v>වුං</v>
      </c>
      <c r="AI13" s="24" t="str">
        <f t="shared" si="0"/>
        <v>සුං</v>
      </c>
      <c r="AJ13" s="24" t="str">
        <f t="shared" si="0"/>
        <v>හුං</v>
      </c>
      <c r="AK13" s="24" t="str">
        <f t="shared" si="0"/>
        <v>ළුං</v>
      </c>
      <c r="AL13" s="24" t="str">
        <f t="shared" si="0"/>
        <v>ක්කුං</v>
      </c>
      <c r="AM13" s="24" t="str">
        <f t="shared" si="1"/>
        <v>ක‍්කුං</v>
      </c>
      <c r="AN13" s="24" t="str">
        <f t="shared" si="1"/>
        <v>ක්ඛුං</v>
      </c>
      <c r="AO13" s="24" t="str">
        <f t="shared" si="1"/>
        <v>ක‍්ඛුං</v>
      </c>
      <c r="AP13" s="24" t="str">
        <f t="shared" si="1"/>
        <v>ක්‍යුං</v>
      </c>
      <c r="AQ13" s="24" t="str">
        <f t="shared" si="1"/>
        <v>ක්‍යුං</v>
      </c>
      <c r="AR13" s="24" t="str">
        <f t="shared" si="1"/>
        <v>ක්‍රුං</v>
      </c>
      <c r="AS13" s="24" t="str">
        <f t="shared" si="1"/>
        <v>ක්‍රුං</v>
      </c>
      <c r="AT13" s="24" t="str">
        <f t="shared" si="1"/>
        <v>ක්වුං</v>
      </c>
      <c r="AU13" s="24" t="str">
        <f t="shared" si="1"/>
        <v>ක්‍වුං</v>
      </c>
      <c r="AV13" s="24" t="str">
        <f t="shared" si="1"/>
        <v>ඛ්‍යුං</v>
      </c>
      <c r="AW13" s="24" t="str">
        <f t="shared" si="1"/>
        <v>ඛ්‍යුං</v>
      </c>
      <c r="AX13" s="24" t="str">
        <f t="shared" si="1"/>
        <v>ඛ්වුං</v>
      </c>
      <c r="AY13" s="24" t="str">
        <f t="shared" si="1"/>
        <v>ඛ‍්වුං</v>
      </c>
      <c r="AZ13" s="24" t="str">
        <f t="shared" si="1"/>
        <v>ග්ගුං</v>
      </c>
      <c r="BA13" s="24" t="str">
        <f t="shared" si="1"/>
        <v>ග‍්ගුං</v>
      </c>
      <c r="BB13" s="24" t="str">
        <f t="shared" si="1"/>
        <v>ග්ඝුං</v>
      </c>
      <c r="BC13" s="24" t="str">
        <f t="shared" ref="BC13:BT13" si="17">BC$3&amp;$E13</f>
        <v>ග‍්ඝුං</v>
      </c>
      <c r="BD13" s="24" t="str">
        <f t="shared" si="17"/>
        <v>ග්‍රුං</v>
      </c>
      <c r="BE13" s="24" t="str">
        <f t="shared" si="17"/>
        <v>ග්‍රුං</v>
      </c>
      <c r="BF13" s="24" t="str">
        <f t="shared" si="17"/>
        <v>ඞ්කුං</v>
      </c>
      <c r="BG13" s="24" t="str">
        <f t="shared" si="17"/>
        <v>ඞ‍්කුං</v>
      </c>
      <c r="BH13" s="24" t="str">
        <f t="shared" si="17"/>
        <v>ඞ්ඛුං</v>
      </c>
      <c r="BI13" s="24" t="str">
        <f t="shared" si="17"/>
        <v>ඞ‍්ඛුං</v>
      </c>
      <c r="BJ13" s="24" t="str">
        <f t="shared" si="17"/>
        <v>ඞ්ගුං</v>
      </c>
      <c r="BK13" s="24" t="str">
        <f t="shared" si="17"/>
        <v>ඞ‍්ගුං</v>
      </c>
      <c r="BL13" s="24" t="str">
        <f t="shared" si="17"/>
        <v>ඞ්ඝුං</v>
      </c>
      <c r="BM13" s="24" t="str">
        <f t="shared" si="17"/>
        <v>ඞ‍්ඝුං</v>
      </c>
      <c r="BN13" s="24" t="str">
        <f t="shared" si="17"/>
        <v>ච්චුං</v>
      </c>
      <c r="BO13" s="24" t="str">
        <f t="shared" si="17"/>
        <v>ච‍්චුං</v>
      </c>
      <c r="BP13" s="24" t="str">
        <f t="shared" si="17"/>
        <v>ච්ඡුං</v>
      </c>
      <c r="BQ13" s="24" t="str">
        <f t="shared" si="17"/>
        <v>ච‍්ඡුං</v>
      </c>
      <c r="BR13" s="24" t="str">
        <f t="shared" si="17"/>
        <v>ජ්ජුං</v>
      </c>
      <c r="BS13" s="24" t="str">
        <f t="shared" si="17"/>
        <v>ජ‍්ජුං</v>
      </c>
      <c r="BT13" s="24" t="str">
        <f t="shared" si="17"/>
        <v>ජ්ඣුං</v>
      </c>
      <c r="BU13" s="24" t="str">
        <f t="shared" si="8"/>
        <v>ජ‍්ඣුං</v>
      </c>
      <c r="BV13" s="24" t="str">
        <f t="shared" si="13"/>
        <v>ඤ්ඤුං</v>
      </c>
      <c r="BW13" s="24" t="str">
        <f t="shared" si="13"/>
        <v>ඤ‍්ඤුං</v>
      </c>
      <c r="BX13" s="24" t="str">
        <f t="shared" si="13"/>
        <v>ඤ්හුං</v>
      </c>
      <c r="BY13" s="24" t="str">
        <f t="shared" si="13"/>
        <v>ඤ‍්හුං</v>
      </c>
      <c r="BZ13" s="24" t="str">
        <f t="shared" si="13"/>
        <v>ඤ්චුං</v>
      </c>
      <c r="CA13" s="24" t="str">
        <f t="shared" si="13"/>
        <v>ඤ‍්චුං</v>
      </c>
      <c r="CB13" s="24" t="str">
        <f t="shared" si="13"/>
        <v>ඤ්ඡුං</v>
      </c>
      <c r="CC13" s="24" t="str">
        <f t="shared" si="13"/>
        <v>ඤ‍්ඡුං</v>
      </c>
      <c r="CD13" s="24" t="str">
        <f t="shared" si="13"/>
        <v>ඤ්ජුං</v>
      </c>
      <c r="CE13" s="24" t="str">
        <f t="shared" si="13"/>
        <v>ඤ‍්ජුං</v>
      </c>
      <c r="CF13" s="24" t="str">
        <f t="shared" ref="CF13:DD13" si="18">CF$3&amp;$E13</f>
        <v>ඤ්ඣුං</v>
      </c>
      <c r="CG13" s="24" t="str">
        <f t="shared" si="18"/>
        <v>ඤ‍්ඣුං</v>
      </c>
      <c r="CH13" s="24" t="str">
        <f t="shared" si="18"/>
        <v>ට්ටුං</v>
      </c>
      <c r="CI13" s="24" t="str">
        <f t="shared" si="18"/>
        <v>ට‍්ටුං</v>
      </c>
      <c r="CJ13" s="24" t="str">
        <f t="shared" si="18"/>
        <v>ට්ඨුං</v>
      </c>
      <c r="CK13" s="24" t="str">
        <f t="shared" si="18"/>
        <v>ට‍්ඨුං</v>
      </c>
      <c r="CL13" s="24" t="str">
        <f t="shared" si="18"/>
        <v>ඩ්ඩුං</v>
      </c>
      <c r="CM13" s="24" t="str">
        <f t="shared" si="18"/>
        <v>ඩ‍්ඩුං</v>
      </c>
      <c r="CN13" s="24" t="str">
        <f t="shared" si="18"/>
        <v>ඩ්ඪුං</v>
      </c>
      <c r="CO13" s="24" t="str">
        <f t="shared" si="18"/>
        <v>ඩ‍්ඪුං</v>
      </c>
      <c r="CP13" s="24" t="str">
        <f t="shared" si="18"/>
        <v>ණ්ණුං</v>
      </c>
      <c r="CQ13" s="24" t="str">
        <f t="shared" si="18"/>
        <v>ණ‍්ණුං</v>
      </c>
      <c r="CR13" s="24" t="str">
        <f t="shared" si="18"/>
        <v>ණ්ටුං</v>
      </c>
      <c r="CS13" s="24" t="str">
        <f t="shared" si="18"/>
        <v>ණ‍්ටුං</v>
      </c>
      <c r="CT13" s="24" t="str">
        <f t="shared" si="18"/>
        <v>ණ්ඨුං</v>
      </c>
      <c r="CU13" s="24" t="str">
        <f t="shared" si="18"/>
        <v>ණ‍්ඨුං</v>
      </c>
      <c r="CV13" s="24" t="str">
        <f t="shared" si="18"/>
        <v>ණ්ඩුං</v>
      </c>
      <c r="CW13" s="24" t="str">
        <f t="shared" si="18"/>
        <v>ණ‍්ඩුං</v>
      </c>
      <c r="CX13" s="24" t="str">
        <f t="shared" si="18"/>
        <v>ණ්ඪුං</v>
      </c>
      <c r="CY13" s="24" t="str">
        <f t="shared" si="18"/>
        <v>ණ‍්ඪුං</v>
      </c>
      <c r="CZ13" s="24" t="str">
        <f t="shared" si="18"/>
        <v>ණ්හුං</v>
      </c>
      <c r="DA13" s="24" t="str">
        <f t="shared" si="18"/>
        <v>ණ‍්හුං</v>
      </c>
      <c r="DB13" s="24" t="str">
        <f t="shared" si="18"/>
        <v>ත්තුං</v>
      </c>
      <c r="DC13" s="24" t="str">
        <f t="shared" si="18"/>
        <v>ත‍්තුං</v>
      </c>
      <c r="DD13" s="24" t="str">
        <f t="shared" si="18"/>
        <v>ත්ථුං</v>
      </c>
      <c r="DE13" s="24" t="str">
        <f t="shared" si="9"/>
        <v>ත්‍ථුං</v>
      </c>
      <c r="DF13" s="24" t="str">
        <f t="shared" si="4"/>
        <v>ත්වුං</v>
      </c>
      <c r="DG13" s="24" t="str">
        <f t="shared" si="4"/>
        <v>ත්‍වුං</v>
      </c>
      <c r="DH13" s="24" t="str">
        <f t="shared" si="4"/>
        <v>ත්‍රුං</v>
      </c>
      <c r="DI13" s="24" t="str">
        <f t="shared" si="4"/>
        <v>ත්‍රුං</v>
      </c>
      <c r="DJ13" s="24" t="str">
        <f t="shared" si="4"/>
        <v>ද්දුං</v>
      </c>
      <c r="DK13" s="24" t="str">
        <f t="shared" si="4"/>
        <v>ද‍්දුං</v>
      </c>
      <c r="DL13" s="24" t="str">
        <f t="shared" si="4"/>
        <v>ද්ධුං</v>
      </c>
      <c r="DM13" s="24" t="str">
        <f t="shared" si="4"/>
        <v>ද‍්ධුං</v>
      </c>
      <c r="DN13" s="24" t="str">
        <f t="shared" si="4"/>
        <v>ද්‍රුං</v>
      </c>
      <c r="DO13" s="24" t="str">
        <f t="shared" si="4"/>
        <v>ද්‍රුං</v>
      </c>
      <c r="DP13" s="24" t="str">
        <f t="shared" si="4"/>
        <v>ද්වුං</v>
      </c>
      <c r="DQ13" s="24" t="str">
        <f t="shared" si="4"/>
        <v>ද‍්වුං</v>
      </c>
      <c r="DR13" s="24" t="str">
        <f t="shared" si="4"/>
        <v>ධ්වුං</v>
      </c>
      <c r="DS13" s="24" t="str">
        <f t="shared" si="4"/>
        <v>ධ‍්වුං</v>
      </c>
      <c r="DT13" s="24" t="str">
        <f t="shared" si="4"/>
        <v>න්තුං</v>
      </c>
      <c r="DU13" s="24" t="str">
        <f t="shared" si="4"/>
        <v>න්‍තුං</v>
      </c>
      <c r="DV13" s="24" t="str">
        <f t="shared" ref="DV13:EP13" si="19">DV$3&amp;$E13</f>
        <v>න්ථුං</v>
      </c>
      <c r="DW13" s="24" t="str">
        <f t="shared" si="19"/>
        <v>න්‍ථුං</v>
      </c>
      <c r="DX13" s="24" t="str">
        <f t="shared" si="19"/>
        <v>න්දුං</v>
      </c>
      <c r="DY13" s="24" t="str">
        <f t="shared" si="19"/>
        <v>න්‍දුං</v>
      </c>
      <c r="DZ13" s="24" t="str">
        <f t="shared" si="19"/>
        <v>න්ධුං</v>
      </c>
      <c r="EA13" s="24" t="str">
        <f t="shared" si="19"/>
        <v>න්‍ධුං</v>
      </c>
      <c r="EB13" s="24" t="str">
        <f t="shared" si="19"/>
        <v>න්නුං</v>
      </c>
      <c r="EC13" s="24" t="str">
        <f t="shared" si="19"/>
        <v>න‍්නුං</v>
      </c>
      <c r="ED13" s="24" t="str">
        <f t="shared" si="19"/>
        <v>න්හුං</v>
      </c>
      <c r="EE13" s="24" t="str">
        <f t="shared" si="19"/>
        <v>න‍්හුං</v>
      </c>
      <c r="EF13" s="24" t="str">
        <f t="shared" si="19"/>
        <v>ප්පුං</v>
      </c>
      <c r="EG13" s="24" t="str">
        <f t="shared" si="19"/>
        <v>ප‍්පුං</v>
      </c>
      <c r="EH13" s="24" t="str">
        <f t="shared" si="19"/>
        <v>ප්ඵුං</v>
      </c>
      <c r="EI13" s="24" t="str">
        <f t="shared" si="19"/>
        <v>ප‍්ඵුං</v>
      </c>
      <c r="EJ13" s="24" t="str">
        <f t="shared" si="19"/>
        <v>බ්බුං</v>
      </c>
      <c r="EK13" s="24" t="str">
        <f t="shared" si="19"/>
        <v>බ‍්බුං</v>
      </c>
      <c r="EL13" s="24" t="str">
        <f t="shared" si="19"/>
        <v>බ්භුං</v>
      </c>
      <c r="EM13" s="24" t="str">
        <f t="shared" si="19"/>
        <v>බ‍්භුං</v>
      </c>
      <c r="EN13" s="24" t="str">
        <f t="shared" si="19"/>
        <v>බ්‍රුං</v>
      </c>
      <c r="EO13" s="24" t="str">
        <f t="shared" si="19"/>
        <v>බ්‍රුං</v>
      </c>
      <c r="EP13" s="24" t="str">
        <f t="shared" si="19"/>
        <v>ම්පුං</v>
      </c>
      <c r="EQ13" s="24" t="str">
        <f t="shared" si="10"/>
        <v>ම‍්පුං</v>
      </c>
      <c r="ER13" s="24" t="str">
        <f t="shared" si="14"/>
        <v>ම්ඵුං</v>
      </c>
      <c r="ES13" s="24" t="str">
        <f t="shared" si="14"/>
        <v>ම‍්ඵුං</v>
      </c>
      <c r="ET13" s="24" t="str">
        <f t="shared" si="14"/>
        <v>ම්බුං</v>
      </c>
      <c r="EU13" s="24" t="str">
        <f t="shared" si="14"/>
        <v>ම‍්බුං</v>
      </c>
      <c r="EV13" s="24" t="str">
        <f t="shared" si="14"/>
        <v>ම්භුං</v>
      </c>
      <c r="EW13" s="24" t="str">
        <f t="shared" si="14"/>
        <v>ම‍්භුං</v>
      </c>
      <c r="EX13" s="24" t="str">
        <f t="shared" si="14"/>
        <v>ම්මුං</v>
      </c>
      <c r="EY13" s="24" t="str">
        <f t="shared" si="14"/>
        <v>ම‍්මුං</v>
      </c>
      <c r="EZ13" s="24" t="str">
        <f t="shared" si="14"/>
        <v>ම්හුං</v>
      </c>
      <c r="FA13" s="24" t="str">
        <f t="shared" si="14"/>
        <v>ම‍්හුං</v>
      </c>
      <c r="FB13" s="24" t="str">
        <f t="shared" si="14"/>
        <v>ය්යුං</v>
      </c>
      <c r="FC13" s="24" t="str">
        <f t="shared" si="14"/>
        <v>ය්‍යුං</v>
      </c>
      <c r="FD13" s="24" t="str">
        <f t="shared" si="14"/>
        <v>ය්හුං</v>
      </c>
      <c r="FE13" s="24" t="str">
        <f t="shared" si="14"/>
        <v>ය‍්හුං</v>
      </c>
      <c r="FF13" s="24" t="str">
        <f t="shared" si="14"/>
        <v>ල්ලුං</v>
      </c>
      <c r="FG13" s="24" t="str">
        <f t="shared" si="14"/>
        <v>ල‍්ලුං</v>
      </c>
      <c r="FH13" s="24" t="str">
        <f t="shared" si="14"/>
        <v>ල්යුං</v>
      </c>
      <c r="FI13" s="24" t="str">
        <f t="shared" si="14"/>
        <v>ල්‍යුං</v>
      </c>
      <c r="FJ13" s="24" t="str">
        <f t="shared" si="14"/>
        <v>ල්හුං</v>
      </c>
      <c r="FK13" s="24" t="str">
        <f t="shared" si="14"/>
        <v>ල‍්හුං</v>
      </c>
      <c r="FL13" s="24" t="str">
        <f t="shared" si="14"/>
        <v>ව්හුං</v>
      </c>
      <c r="FM13" s="24" t="str">
        <f t="shared" si="14"/>
        <v>ව‍්හුං</v>
      </c>
      <c r="FN13" s="24" t="str">
        <f t="shared" si="14"/>
        <v>ස්සුං</v>
      </c>
      <c r="FO13" s="24" t="str">
        <f t="shared" si="14"/>
        <v>ස‍්සුං</v>
      </c>
      <c r="FP13" s="24" t="str">
        <f t="shared" si="14"/>
        <v>ස්මුං</v>
      </c>
      <c r="FQ13" s="24" t="str">
        <f t="shared" si="14"/>
        <v>ස‍්මුං</v>
      </c>
      <c r="FR13" s="24" t="str">
        <f t="shared" si="14"/>
        <v>ස්වුං</v>
      </c>
      <c r="FS13" s="24" t="str">
        <f t="shared" si="14"/>
        <v>ස‍්වුං</v>
      </c>
      <c r="FT13" s="24" t="str">
        <f t="shared" si="14"/>
        <v>හ්මුං</v>
      </c>
      <c r="FU13" s="24" t="str">
        <f t="shared" si="14"/>
        <v>හ‍්මුං</v>
      </c>
      <c r="FV13" s="24" t="str">
        <f t="shared" si="14"/>
        <v>හ්වුං</v>
      </c>
      <c r="FW13" s="24" t="str">
        <f t="shared" si="14"/>
        <v>හ‍්වුං</v>
      </c>
      <c r="FX13" s="24" t="str">
        <f t="shared" si="14"/>
        <v>ළ්හුං</v>
      </c>
      <c r="FY13" s="24" t="str">
        <f t="shared" si="14"/>
        <v>ළ‍්හුං</v>
      </c>
    </row>
    <row r="14" spans="1:181">
      <c r="A14" s="31" t="s">
        <v>402</v>
      </c>
      <c r="B14" s="24" t="s">
        <v>403</v>
      </c>
      <c r="C14" s="25" t="s">
        <v>403</v>
      </c>
      <c r="E14" s="25" t="s">
        <v>403</v>
      </c>
      <c r="F14" s="24" t="s">
        <v>404</v>
      </c>
      <c r="G14" s="24" t="s">
        <v>405</v>
      </c>
      <c r="H14" s="24" t="s">
        <v>406</v>
      </c>
      <c r="I14" s="24" t="s">
        <v>407</v>
      </c>
      <c r="J14" s="25" t="str">
        <f t="shared" si="7"/>
        <v>ඞ්‍ර</v>
      </c>
      <c r="K14" s="26" t="s">
        <v>408</v>
      </c>
      <c r="L14" s="24" t="s">
        <v>409</v>
      </c>
      <c r="M14" s="24" t="s">
        <v>410</v>
      </c>
      <c r="N14" s="24" t="s">
        <v>411</v>
      </c>
      <c r="O14" s="24" t="s">
        <v>412</v>
      </c>
      <c r="P14" s="26" t="s">
        <v>413</v>
      </c>
      <c r="Q14" s="24" t="s">
        <v>414</v>
      </c>
      <c r="R14" s="24" t="s">
        <v>415</v>
      </c>
      <c r="S14" s="24" t="s">
        <v>416</v>
      </c>
      <c r="T14" s="24" t="s">
        <v>417</v>
      </c>
      <c r="U14" s="26" t="s">
        <v>418</v>
      </c>
      <c r="V14" s="24" t="s">
        <v>419</v>
      </c>
      <c r="W14" s="24" t="s">
        <v>420</v>
      </c>
      <c r="X14" s="24" t="s">
        <v>421</v>
      </c>
      <c r="Y14" s="25" t="str">
        <f t="shared" ref="Y14:Y15" si="20">Y$3&amp;$E14</f>
        <v>න්‍ර</v>
      </c>
      <c r="Z14" s="26" t="s">
        <v>422</v>
      </c>
      <c r="AA14" s="24" t="s">
        <v>423</v>
      </c>
      <c r="AB14" s="24" t="s">
        <v>424</v>
      </c>
      <c r="AC14" s="24" t="s">
        <v>425</v>
      </c>
      <c r="AD14" s="25" t="str">
        <f t="shared" ref="AD14:AG15" si="21">AD$3&amp;$E14</f>
        <v>ම්‍ර</v>
      </c>
      <c r="AE14" s="25"/>
      <c r="AF14" s="25"/>
      <c r="AG14" s="25"/>
      <c r="AH14" s="24" t="s">
        <v>426</v>
      </c>
      <c r="AI14" s="24" t="s">
        <v>427</v>
      </c>
      <c r="AJ14" s="24" t="s">
        <v>428</v>
      </c>
      <c r="AL14" s="24" t="str">
        <f t="shared" si="0"/>
        <v>ක්ක්‍ර</v>
      </c>
      <c r="AM14" s="24" t="str">
        <f t="shared" si="1"/>
        <v>ක‍්ක්‍ර</v>
      </c>
      <c r="AN14" s="24" t="str">
        <f t="shared" si="1"/>
        <v>ක්ඛ්‍ර</v>
      </c>
      <c r="AO14" s="24" t="str">
        <f t="shared" si="1"/>
        <v>ක‍්ඛ්‍ර</v>
      </c>
      <c r="AT14" s="24" t="str">
        <f t="shared" si="1"/>
        <v>ක්ව්‍ර</v>
      </c>
      <c r="AU14" s="24" t="str">
        <f t="shared" si="1"/>
        <v>ක්‍ව්‍ර</v>
      </c>
      <c r="AV14" s="24" t="str">
        <f t="shared" si="1"/>
        <v>ඛ්‍ය්‍ර</v>
      </c>
      <c r="AW14" s="24" t="str">
        <f t="shared" si="1"/>
        <v>ඛ්‍ය්‍ර</v>
      </c>
      <c r="AX14" s="24" t="str">
        <f t="shared" si="1"/>
        <v>ඛ්ව්‍ර</v>
      </c>
      <c r="AY14" s="24" t="str">
        <f t="shared" si="1"/>
        <v>ඛ‍්ව්‍ර</v>
      </c>
      <c r="AZ14" s="24" t="str">
        <f t="shared" si="1"/>
        <v>ග්ග්‍ර</v>
      </c>
      <c r="BA14" s="24" t="str">
        <f t="shared" ref="BA14:BB16" si="22">BA$3&amp;$E14</f>
        <v>ග‍්ග්‍ර</v>
      </c>
      <c r="BB14" s="24" t="str">
        <f t="shared" si="22"/>
        <v>ග්ඝ්‍ර</v>
      </c>
      <c r="BC14" s="24" t="str">
        <f t="shared" si="2"/>
        <v>ග‍්ඝ්‍ර</v>
      </c>
      <c r="BD14" s="24" t="str">
        <f t="shared" si="2"/>
        <v>ග්‍ර්‍ර</v>
      </c>
      <c r="BE14" s="24" t="str">
        <f t="shared" si="2"/>
        <v>ග්‍ර්‍ර</v>
      </c>
      <c r="BF14" s="24" t="str">
        <f t="shared" si="2"/>
        <v>ඞ්ක්‍ර</v>
      </c>
      <c r="BG14" s="24" t="str">
        <f t="shared" si="2"/>
        <v>ඞ‍්ක්‍ර</v>
      </c>
      <c r="BH14" s="24" t="str">
        <f t="shared" si="2"/>
        <v>ඞ්ඛ්‍ර</v>
      </c>
      <c r="BI14" s="24" t="str">
        <f t="shared" si="2"/>
        <v>ඞ‍්ඛ්‍ර</v>
      </c>
      <c r="BJ14" s="24" t="str">
        <f t="shared" si="2"/>
        <v>ඞ්ග්‍ර</v>
      </c>
      <c r="BK14" s="24" t="str">
        <f t="shared" si="2"/>
        <v>ඞ‍්ග්‍ර</v>
      </c>
      <c r="BL14" s="24" t="str">
        <f t="shared" si="2"/>
        <v>ඞ්ඝ්‍ර</v>
      </c>
      <c r="BM14" s="24" t="str">
        <f t="shared" si="2"/>
        <v>ඞ‍්ඝ්‍ර</v>
      </c>
      <c r="BN14" s="24" t="str">
        <f t="shared" si="2"/>
        <v>ච්ච්‍ර</v>
      </c>
      <c r="BO14" s="24" t="str">
        <f t="shared" si="2"/>
        <v>ච‍්ච්‍ර</v>
      </c>
      <c r="BP14" s="24" t="str">
        <f t="shared" si="2"/>
        <v>ච්ඡ්‍ර</v>
      </c>
      <c r="BQ14" s="24" t="str">
        <f t="shared" si="2"/>
        <v>ච‍්ඡ්‍ර</v>
      </c>
      <c r="BR14" s="24" t="str">
        <f t="shared" si="2"/>
        <v>ජ්ජ්‍ර</v>
      </c>
      <c r="BS14" s="24" t="str">
        <f t="shared" si="2"/>
        <v>ජ‍්ජ්‍ර</v>
      </c>
      <c r="BT14" s="24" t="str">
        <f t="shared" si="2"/>
        <v>ජ්ඣ්‍ර</v>
      </c>
      <c r="BU14" s="24" t="str">
        <f t="shared" si="8"/>
        <v>ජ‍්ඣ්‍ර</v>
      </c>
      <c r="BV14" s="24" t="str">
        <f t="shared" si="13"/>
        <v>ඤ්ඤ්‍ර</v>
      </c>
      <c r="BW14" s="24" t="str">
        <f t="shared" si="13"/>
        <v>ඤ‍්ඤ්‍ර</v>
      </c>
      <c r="BX14" s="24" t="str">
        <f t="shared" si="13"/>
        <v>ඤ්හ්‍ර</v>
      </c>
      <c r="BY14" s="24" t="str">
        <f t="shared" si="13"/>
        <v>ඤ‍්හ්‍ර</v>
      </c>
      <c r="BZ14" s="24" t="str">
        <f t="shared" si="13"/>
        <v>ඤ්ච්‍ර</v>
      </c>
      <c r="CA14" s="24" t="str">
        <f t="shared" si="13"/>
        <v>ඤ‍්ච්‍ර</v>
      </c>
      <c r="CB14" s="24" t="str">
        <f t="shared" si="13"/>
        <v>ඤ්ඡ්‍ර</v>
      </c>
      <c r="CC14" s="24" t="str">
        <f t="shared" si="13"/>
        <v>ඤ‍්ඡ්‍ර</v>
      </c>
      <c r="CD14" s="24" t="str">
        <f t="shared" si="13"/>
        <v>ඤ්ජ්‍ර</v>
      </c>
      <c r="CE14" s="24" t="str">
        <f t="shared" si="13"/>
        <v>ඤ‍්ජ්‍ර</v>
      </c>
      <c r="CF14" s="24" t="str">
        <f t="shared" si="13"/>
        <v>ඤ්ඣ්‍ර</v>
      </c>
      <c r="CG14" s="24" t="str">
        <f t="shared" si="13"/>
        <v>ඤ‍්ඣ්‍ර</v>
      </c>
      <c r="CH14" s="24" t="str">
        <f t="shared" si="13"/>
        <v>ට්ට්‍ර</v>
      </c>
      <c r="CI14" s="24" t="str">
        <f t="shared" si="13"/>
        <v>ට‍්ට්‍ර</v>
      </c>
      <c r="CJ14" s="24" t="str">
        <f t="shared" si="13"/>
        <v>ට්ඨ්‍ර</v>
      </c>
      <c r="CK14" s="24" t="str">
        <f t="shared" si="13"/>
        <v>ට‍්ඨ්‍ර</v>
      </c>
      <c r="CL14" s="24" t="str">
        <f t="shared" si="13"/>
        <v>ඩ්ඩ්‍ර</v>
      </c>
      <c r="CM14" s="24" t="str">
        <f t="shared" si="13"/>
        <v>ඩ‍්ඩ්‍ර</v>
      </c>
      <c r="CN14" s="24" t="str">
        <f t="shared" si="13"/>
        <v>ඩ්ඪ්‍ර</v>
      </c>
      <c r="CO14" s="24" t="str">
        <f t="shared" si="13"/>
        <v>ඩ‍්ඪ්‍ර</v>
      </c>
      <c r="CP14" s="24" t="str">
        <f t="shared" si="13"/>
        <v>ණ්ණ්‍ර</v>
      </c>
      <c r="CQ14" s="24" t="str">
        <f t="shared" si="13"/>
        <v>ණ‍්ණ්‍ර</v>
      </c>
      <c r="CR14" s="24" t="str">
        <f t="shared" si="13"/>
        <v>ණ්ට්‍ර</v>
      </c>
      <c r="CS14" s="24" t="str">
        <f t="shared" si="13"/>
        <v>ණ‍්ට්‍ර</v>
      </c>
      <c r="CT14" s="24" t="str">
        <f t="shared" si="13"/>
        <v>ණ්ඨ්‍ර</v>
      </c>
      <c r="CU14" s="24" t="str">
        <f t="shared" si="13"/>
        <v>ණ‍්ඨ්‍ර</v>
      </c>
      <c r="CV14" s="24" t="str">
        <f t="shared" si="13"/>
        <v>ණ්ඩ්‍ර</v>
      </c>
      <c r="CW14" s="24" t="str">
        <f t="shared" si="13"/>
        <v>ණ‍්ඩ්‍ර</v>
      </c>
      <c r="CX14" s="24" t="str">
        <f t="shared" si="13"/>
        <v>ණ්ඪ්‍ර</v>
      </c>
      <c r="CY14" s="24" t="str">
        <f t="shared" si="13"/>
        <v>ණ‍්ඪ්‍ර</v>
      </c>
      <c r="CZ14" s="24" t="str">
        <f t="shared" si="13"/>
        <v>ණ්හ්‍ර</v>
      </c>
      <c r="DA14" s="24" t="str">
        <f t="shared" si="13"/>
        <v>ණ‍්හ්‍ර</v>
      </c>
      <c r="DB14" s="24" t="str">
        <f t="shared" si="13"/>
        <v>ත්ත්‍ර</v>
      </c>
      <c r="DC14" s="24" t="str">
        <f t="shared" si="13"/>
        <v>ත‍්ත්‍ර</v>
      </c>
      <c r="DD14" s="24" t="str">
        <f t="shared" si="13"/>
        <v>ත්ථ්‍ර</v>
      </c>
      <c r="DE14" s="24" t="str">
        <f t="shared" si="9"/>
        <v>ත්‍ථ්‍ර</v>
      </c>
      <c r="DF14" s="24" t="str">
        <f t="shared" si="4"/>
        <v>ත්ව්‍ර</v>
      </c>
      <c r="DG14" s="24" t="str">
        <f t="shared" si="4"/>
        <v>ත්‍ව්‍ර</v>
      </c>
      <c r="DH14" s="24" t="str">
        <f t="shared" si="4"/>
        <v>ත්‍ර්‍ර</v>
      </c>
      <c r="DI14" s="24" t="str">
        <f t="shared" si="4"/>
        <v>ත්‍ර්‍ර</v>
      </c>
      <c r="DJ14" s="24" t="str">
        <f t="shared" si="4"/>
        <v>ද්ද්‍ර</v>
      </c>
      <c r="DK14" s="24" t="str">
        <f t="shared" si="4"/>
        <v>ද‍්ද්‍ර</v>
      </c>
      <c r="DL14" s="24" t="str">
        <f t="shared" si="4"/>
        <v>ද්ධ්‍ර</v>
      </c>
      <c r="DM14" s="24" t="str">
        <f t="shared" si="4"/>
        <v>ද‍්ධ්‍ර</v>
      </c>
      <c r="DN14" s="24" t="str">
        <f t="shared" si="4"/>
        <v>ද්‍ර්‍ර</v>
      </c>
      <c r="DO14" s="24" t="str">
        <f t="shared" si="4"/>
        <v>ද්‍ර්‍ර</v>
      </c>
      <c r="DP14" s="24" t="str">
        <f t="shared" si="4"/>
        <v>ද්ව්‍ර</v>
      </c>
      <c r="DQ14" s="24" t="str">
        <f t="shared" si="4"/>
        <v>ද‍්ව්‍ර</v>
      </c>
      <c r="DR14" s="24" t="str">
        <f t="shared" si="4"/>
        <v>ධ්ව්‍ර</v>
      </c>
      <c r="DS14" s="24" t="str">
        <f t="shared" si="4"/>
        <v>ධ‍්ව්‍ර</v>
      </c>
      <c r="DT14" s="24" t="str">
        <f t="shared" si="4"/>
        <v>න්ත්‍ර</v>
      </c>
      <c r="DU14" s="24" t="str">
        <f t="shared" si="4"/>
        <v>න්‍ත්‍ර</v>
      </c>
      <c r="DV14" s="24" t="str">
        <f t="shared" si="5"/>
        <v>න්ථ්‍ර</v>
      </c>
      <c r="DW14" s="24" t="str">
        <f t="shared" si="5"/>
        <v>න්‍ථ්‍ර</v>
      </c>
      <c r="DX14" s="24" t="str">
        <f t="shared" si="5"/>
        <v>න්ද්‍ර</v>
      </c>
      <c r="DY14" s="24" t="str">
        <f t="shared" si="5"/>
        <v>න්‍ද්‍ර</v>
      </c>
      <c r="DZ14" s="24" t="str">
        <f t="shared" si="5"/>
        <v>න්ධ්‍ර</v>
      </c>
      <c r="EA14" s="24" t="str">
        <f t="shared" si="5"/>
        <v>න්‍ධ්‍ර</v>
      </c>
      <c r="EB14" s="24" t="str">
        <f t="shared" si="5"/>
        <v>න්න්‍ර</v>
      </c>
      <c r="EC14" s="24" t="str">
        <f t="shared" si="5"/>
        <v>න‍්න්‍ර</v>
      </c>
      <c r="ED14" s="24" t="str">
        <f t="shared" si="5"/>
        <v>න්හ්‍ර</v>
      </c>
      <c r="EE14" s="24" t="str">
        <f t="shared" si="5"/>
        <v>න‍්හ්‍ර</v>
      </c>
      <c r="EF14" s="24" t="str">
        <f t="shared" si="5"/>
        <v>ප්ප්‍ර</v>
      </c>
      <c r="EG14" s="24" t="str">
        <f t="shared" si="5"/>
        <v>ප‍්ප්‍ර</v>
      </c>
      <c r="EH14" s="24" t="str">
        <f t="shared" si="5"/>
        <v>ප්ඵ්‍ර</v>
      </c>
      <c r="EI14" s="24" t="str">
        <f t="shared" ref="EI14:EP14" si="23">EI$3&amp;$E14</f>
        <v>ප‍්ඵ්‍ර</v>
      </c>
      <c r="EJ14" s="24" t="str">
        <f t="shared" si="23"/>
        <v>බ්බ්‍ර</v>
      </c>
      <c r="EK14" s="24" t="str">
        <f t="shared" si="23"/>
        <v>බ‍්බ්‍ර</v>
      </c>
      <c r="EL14" s="24" t="str">
        <f t="shared" si="23"/>
        <v>බ්භ්‍ර</v>
      </c>
      <c r="EM14" s="24" t="str">
        <f t="shared" si="23"/>
        <v>බ‍්භ්‍ර</v>
      </c>
      <c r="EN14" s="24" t="str">
        <f t="shared" si="23"/>
        <v>බ්‍ර්‍ර</v>
      </c>
      <c r="EO14" s="24" t="str">
        <f t="shared" si="23"/>
        <v>බ්‍ර්‍ර</v>
      </c>
      <c r="EP14" s="24" t="str">
        <f t="shared" si="23"/>
        <v>ම්ප්‍ර</v>
      </c>
      <c r="EQ14" s="24" t="str">
        <f t="shared" si="10"/>
        <v>ම‍්ප්‍ර</v>
      </c>
      <c r="ER14" s="24" t="str">
        <f t="shared" si="14"/>
        <v>ම්ඵ්‍ර</v>
      </c>
      <c r="ES14" s="24" t="str">
        <f t="shared" si="14"/>
        <v>ම‍්ඵ්‍ර</v>
      </c>
      <c r="ET14" s="24" t="str">
        <f t="shared" si="14"/>
        <v>ම්බ්‍ර</v>
      </c>
      <c r="EU14" s="24" t="str">
        <f t="shared" si="14"/>
        <v>ම‍්බ්‍ර</v>
      </c>
      <c r="EV14" s="24" t="str">
        <f t="shared" si="14"/>
        <v>ම්භ්‍ර</v>
      </c>
      <c r="EW14" s="24" t="str">
        <f t="shared" si="14"/>
        <v>ම‍්භ්‍ර</v>
      </c>
      <c r="EX14" s="24" t="str">
        <f t="shared" si="14"/>
        <v>ම්ම්‍ර</v>
      </c>
      <c r="EY14" s="24" t="str">
        <f t="shared" si="14"/>
        <v>ම‍්ම්‍ර</v>
      </c>
      <c r="EZ14" s="24" t="str">
        <f t="shared" si="14"/>
        <v>ම්හ්‍ර</v>
      </c>
      <c r="FA14" s="24" t="str">
        <f t="shared" si="14"/>
        <v>ම‍්හ්‍ර</v>
      </c>
      <c r="FB14" s="24" t="str">
        <f t="shared" si="14"/>
        <v>ය්ය්‍ර</v>
      </c>
      <c r="FC14" s="24" t="str">
        <f t="shared" si="14"/>
        <v>ය්‍ය්‍ර</v>
      </c>
      <c r="FD14" s="24" t="str">
        <f t="shared" si="14"/>
        <v>ය්හ්‍ර</v>
      </c>
      <c r="FE14" s="24" t="str">
        <f t="shared" si="14"/>
        <v>ය‍්හ්‍ර</v>
      </c>
      <c r="FF14" s="24" t="str">
        <f t="shared" si="14"/>
        <v>ල්ල්‍ර</v>
      </c>
      <c r="FG14" s="24" t="str">
        <f t="shared" si="14"/>
        <v>ල‍්ල්‍ර</v>
      </c>
      <c r="FH14" s="24" t="str">
        <f t="shared" si="14"/>
        <v>ල්ය්‍ර</v>
      </c>
      <c r="FI14" s="24" t="str">
        <f t="shared" si="14"/>
        <v>ල්‍ය්‍ර</v>
      </c>
      <c r="FJ14" s="24" t="str">
        <f t="shared" si="14"/>
        <v>ල්හ්‍ර</v>
      </c>
      <c r="FK14" s="24" t="str">
        <f t="shared" si="14"/>
        <v>ල‍්හ්‍ර</v>
      </c>
      <c r="FL14" s="24" t="str">
        <f t="shared" si="14"/>
        <v>ව්හ්‍ර</v>
      </c>
      <c r="FM14" s="24" t="str">
        <f t="shared" si="14"/>
        <v>ව‍්හ්‍ර</v>
      </c>
      <c r="FN14" s="24" t="str">
        <f t="shared" si="14"/>
        <v>ස්ස්‍ර</v>
      </c>
      <c r="FO14" s="24" t="str">
        <f t="shared" si="14"/>
        <v>ස‍්ස්‍ර</v>
      </c>
      <c r="FP14" s="24" t="str">
        <f t="shared" si="14"/>
        <v>ස්ම්‍ර</v>
      </c>
      <c r="FQ14" s="24" t="str">
        <f t="shared" si="14"/>
        <v>ස‍්ම්‍ර</v>
      </c>
      <c r="FR14" s="24" t="str">
        <f t="shared" si="14"/>
        <v>ස්ව්‍ර</v>
      </c>
      <c r="FS14" s="24" t="str">
        <f t="shared" si="14"/>
        <v>ස‍්ව්‍ර</v>
      </c>
      <c r="FT14" s="24" t="str">
        <f t="shared" si="14"/>
        <v>හ්ම්‍ර</v>
      </c>
      <c r="FU14" s="24" t="str">
        <f t="shared" si="14"/>
        <v>හ‍්ම්‍ර</v>
      </c>
      <c r="FV14" s="24" t="str">
        <f t="shared" si="14"/>
        <v>හ්ව්‍ර</v>
      </c>
      <c r="FW14" s="24" t="str">
        <f t="shared" si="14"/>
        <v>හ‍්ව්‍ර</v>
      </c>
      <c r="FX14" s="24" t="str">
        <f t="shared" si="14"/>
        <v>ළ්හ්‍ර</v>
      </c>
      <c r="FY14" s="24" t="str">
        <f t="shared" si="14"/>
        <v>ළ‍්හ්‍ර</v>
      </c>
    </row>
    <row r="15" spans="1:181">
      <c r="A15" s="24" t="s">
        <v>430</v>
      </c>
      <c r="B15" s="25" t="s">
        <v>607</v>
      </c>
      <c r="C15" s="25" t="s">
        <v>607</v>
      </c>
      <c r="E15" s="25" t="s">
        <v>607</v>
      </c>
      <c r="F15" s="24" t="s">
        <v>431</v>
      </c>
      <c r="G15" s="24" t="s">
        <v>432</v>
      </c>
      <c r="H15" s="24" t="s">
        <v>433</v>
      </c>
      <c r="I15" s="24" t="s">
        <v>434</v>
      </c>
      <c r="J15" s="25" t="str">
        <f t="shared" si="7"/>
        <v>ඞ්‍ය</v>
      </c>
      <c r="K15" s="26" t="s">
        <v>435</v>
      </c>
      <c r="L15" s="24" t="s">
        <v>436</v>
      </c>
      <c r="M15" s="24" t="s">
        <v>437</v>
      </c>
      <c r="N15" s="24" t="s">
        <v>438</v>
      </c>
      <c r="O15" s="24" t="s">
        <v>439</v>
      </c>
      <c r="P15" s="26" t="s">
        <v>440</v>
      </c>
      <c r="Q15" s="24" t="s">
        <v>441</v>
      </c>
      <c r="R15" s="24" t="s">
        <v>442</v>
      </c>
      <c r="S15" s="24" t="s">
        <v>443</v>
      </c>
      <c r="T15" s="24" t="s">
        <v>444</v>
      </c>
      <c r="U15" s="26" t="s">
        <v>445</v>
      </c>
      <c r="V15" s="24" t="s">
        <v>446</v>
      </c>
      <c r="W15" s="24" t="s">
        <v>447</v>
      </c>
      <c r="X15" s="24" t="s">
        <v>448</v>
      </c>
      <c r="Y15" s="25" t="str">
        <f t="shared" si="20"/>
        <v>න්‍ය</v>
      </c>
      <c r="Z15" s="26" t="s">
        <v>449</v>
      </c>
      <c r="AA15" s="24" t="s">
        <v>450</v>
      </c>
      <c r="AB15" s="24" t="s">
        <v>451</v>
      </c>
      <c r="AC15" s="24" t="s">
        <v>452</v>
      </c>
      <c r="AD15" s="25" t="str">
        <f t="shared" si="21"/>
        <v>ම්‍ය</v>
      </c>
      <c r="AE15" s="25" t="str">
        <f t="shared" si="21"/>
        <v>‍ය්‍ය</v>
      </c>
      <c r="AF15" s="25"/>
      <c r="AG15" s="25" t="str">
        <f t="shared" si="21"/>
        <v>ල්‍ය</v>
      </c>
      <c r="AH15" s="24" t="s">
        <v>453</v>
      </c>
      <c r="AI15" s="24" t="s">
        <v>454</v>
      </c>
      <c r="AJ15" s="24" t="s">
        <v>455</v>
      </c>
      <c r="AK15" s="24" t="s">
        <v>456</v>
      </c>
      <c r="AL15" s="24" t="str">
        <f t="shared" si="0"/>
        <v>ක්ක්‍ය</v>
      </c>
      <c r="AM15" s="24" t="str">
        <f t="shared" si="1"/>
        <v>ක‍්ක්‍ය</v>
      </c>
      <c r="AN15" s="24" t="str">
        <f t="shared" si="1"/>
        <v>ක්ඛ්‍ය</v>
      </c>
      <c r="AO15" s="24" t="str">
        <f t="shared" si="1"/>
        <v>ක‍්ඛ්‍ය</v>
      </c>
      <c r="AT15" s="24" t="str">
        <f t="shared" si="1"/>
        <v>ක්ව්‍ය</v>
      </c>
      <c r="AU15" s="24" t="str">
        <f t="shared" si="1"/>
        <v>ක්‍ව්‍ය</v>
      </c>
      <c r="AV15" s="24" t="str">
        <f t="shared" si="1"/>
        <v>ඛ්‍ය්‍ය</v>
      </c>
      <c r="AW15" s="24" t="str">
        <f t="shared" si="1"/>
        <v>ඛ්‍ය්‍ය</v>
      </c>
      <c r="AX15" s="24" t="str">
        <f t="shared" si="1"/>
        <v>ඛ්ව්‍ය</v>
      </c>
      <c r="AY15" s="24" t="str">
        <f t="shared" si="1"/>
        <v>ඛ‍්ව්‍ය</v>
      </c>
      <c r="AZ15" s="24" t="str">
        <f t="shared" si="1"/>
        <v>ග්ග්‍ය</v>
      </c>
      <c r="BA15" s="24" t="str">
        <f t="shared" si="22"/>
        <v>ග‍්ග්‍ය</v>
      </c>
      <c r="BB15" s="24" t="str">
        <f t="shared" si="22"/>
        <v>ග්ඝ්‍ය</v>
      </c>
      <c r="BC15" s="24" t="str">
        <f t="shared" si="2"/>
        <v>ග‍්ඝ්‍ය</v>
      </c>
      <c r="BD15" s="24" t="str">
        <f t="shared" si="2"/>
        <v>ග්‍ර්‍ය</v>
      </c>
      <c r="BE15" s="24" t="str">
        <f t="shared" si="2"/>
        <v>ග්‍ර්‍ය</v>
      </c>
      <c r="BF15" s="24" t="str">
        <f t="shared" si="2"/>
        <v>ඞ්ක්‍ය</v>
      </c>
      <c r="BG15" s="24" t="str">
        <f t="shared" si="2"/>
        <v>ඞ‍්ක්‍ය</v>
      </c>
      <c r="BH15" s="24" t="str">
        <f t="shared" si="2"/>
        <v>ඞ්ඛ්‍ය</v>
      </c>
      <c r="BI15" s="24" t="str">
        <f t="shared" si="2"/>
        <v>ඞ‍්ඛ්‍ය</v>
      </c>
      <c r="BJ15" s="24" t="str">
        <f t="shared" si="2"/>
        <v>ඞ්ග්‍ය</v>
      </c>
      <c r="BK15" s="24" t="str">
        <f t="shared" si="2"/>
        <v>ඞ‍්ග්‍ය</v>
      </c>
      <c r="BL15" s="24" t="str">
        <f t="shared" si="2"/>
        <v>ඞ්ඝ්‍ය</v>
      </c>
      <c r="BM15" s="24" t="str">
        <f t="shared" si="2"/>
        <v>ඞ‍්ඝ්‍ය</v>
      </c>
      <c r="BN15" s="24" t="str">
        <f t="shared" si="2"/>
        <v>ච්ච්‍ය</v>
      </c>
      <c r="BO15" s="24" t="str">
        <f t="shared" si="2"/>
        <v>ච‍්ච්‍ය</v>
      </c>
      <c r="BP15" s="24" t="str">
        <f t="shared" si="2"/>
        <v>ච්ඡ්‍ය</v>
      </c>
      <c r="BQ15" s="24" t="str">
        <f t="shared" si="2"/>
        <v>ච‍්ඡ්‍ය</v>
      </c>
      <c r="BR15" s="24" t="str">
        <f t="shared" si="2"/>
        <v>ජ්ජ්‍ය</v>
      </c>
      <c r="BS15" s="24" t="str">
        <f t="shared" si="2"/>
        <v>ජ‍්ජ්‍ය</v>
      </c>
      <c r="BT15" s="24" t="str">
        <f t="shared" si="2"/>
        <v>ජ්ඣ්‍ය</v>
      </c>
      <c r="BU15" s="24" t="str">
        <f t="shared" si="8"/>
        <v>ජ‍්ඣ්‍ය</v>
      </c>
      <c r="BV15" s="24" t="str">
        <f t="shared" si="13"/>
        <v>ඤ්ඤ්‍ය</v>
      </c>
      <c r="BW15" s="24" t="str">
        <f t="shared" si="13"/>
        <v>ඤ‍්ඤ්‍ය</v>
      </c>
      <c r="BX15" s="24" t="str">
        <f t="shared" si="13"/>
        <v>ඤ්හ්‍ය</v>
      </c>
      <c r="BY15" s="24" t="str">
        <f t="shared" si="13"/>
        <v>ඤ‍්හ්‍ය</v>
      </c>
      <c r="BZ15" s="24" t="str">
        <f t="shared" si="13"/>
        <v>ඤ්ච්‍ය</v>
      </c>
      <c r="CA15" s="24" t="str">
        <f t="shared" si="13"/>
        <v>ඤ‍්ච්‍ය</v>
      </c>
      <c r="CB15" s="24" t="str">
        <f t="shared" si="13"/>
        <v>ඤ්ඡ්‍ය</v>
      </c>
      <c r="CC15" s="24" t="str">
        <f t="shared" si="13"/>
        <v>ඤ‍්ඡ්‍ය</v>
      </c>
      <c r="CD15" s="24" t="str">
        <f t="shared" si="13"/>
        <v>ඤ්ජ්‍ය</v>
      </c>
      <c r="CE15" s="24" t="str">
        <f t="shared" si="13"/>
        <v>ඤ‍්ජ්‍ය</v>
      </c>
      <c r="CF15" s="24" t="str">
        <f t="shared" si="13"/>
        <v>ඤ්ඣ්‍ය</v>
      </c>
      <c r="CG15" s="24" t="str">
        <f t="shared" si="13"/>
        <v>ඤ‍්ඣ්‍ය</v>
      </c>
      <c r="CH15" s="24" t="str">
        <f t="shared" si="13"/>
        <v>ට්ට්‍ය</v>
      </c>
      <c r="CI15" s="24" t="str">
        <f t="shared" si="13"/>
        <v>ට‍්ට්‍ය</v>
      </c>
      <c r="CJ15" s="24" t="str">
        <f t="shared" si="13"/>
        <v>ට්ඨ්‍ය</v>
      </c>
      <c r="CK15" s="24" t="str">
        <f t="shared" si="13"/>
        <v>ට‍්ඨ්‍ය</v>
      </c>
      <c r="CL15" s="24" t="str">
        <f t="shared" si="13"/>
        <v>ඩ්ඩ්‍ය</v>
      </c>
      <c r="CM15" s="24" t="str">
        <f t="shared" si="13"/>
        <v>ඩ‍්ඩ්‍ය</v>
      </c>
      <c r="CN15" s="24" t="str">
        <f t="shared" si="13"/>
        <v>ඩ්ඪ්‍ය</v>
      </c>
      <c r="CO15" s="24" t="str">
        <f t="shared" si="13"/>
        <v>ඩ‍්ඪ්‍ය</v>
      </c>
      <c r="CP15" s="24" t="str">
        <f t="shared" si="13"/>
        <v>ණ්ණ්‍ය</v>
      </c>
      <c r="CQ15" s="24" t="str">
        <f t="shared" si="13"/>
        <v>ණ‍්ණ්‍ය</v>
      </c>
      <c r="CR15" s="24" t="str">
        <f t="shared" si="13"/>
        <v>ණ්ට්‍ය</v>
      </c>
      <c r="CS15" s="24" t="str">
        <f t="shared" si="13"/>
        <v>ණ‍්ට්‍ය</v>
      </c>
      <c r="CT15" s="24" t="str">
        <f t="shared" si="13"/>
        <v>ණ්ඨ්‍ය</v>
      </c>
      <c r="CU15" s="24" t="str">
        <f t="shared" si="13"/>
        <v>ණ‍්ඨ්‍ය</v>
      </c>
      <c r="CV15" s="24" t="str">
        <f t="shared" si="13"/>
        <v>ණ්ඩ්‍ය</v>
      </c>
      <c r="CW15" s="24" t="str">
        <f t="shared" si="13"/>
        <v>ණ‍්ඩ්‍ය</v>
      </c>
      <c r="CX15" s="24" t="str">
        <f t="shared" si="13"/>
        <v>ණ්ඪ්‍ය</v>
      </c>
      <c r="CY15" s="24" t="str">
        <f t="shared" si="13"/>
        <v>ණ‍්ඪ්‍ය</v>
      </c>
      <c r="CZ15" s="24" t="str">
        <f t="shared" si="13"/>
        <v>ණ්හ්‍ය</v>
      </c>
      <c r="DA15" s="24" t="str">
        <f t="shared" si="13"/>
        <v>ණ‍්හ්‍ය</v>
      </c>
      <c r="DB15" s="24" t="str">
        <f t="shared" si="13"/>
        <v>ත්ත්‍ය</v>
      </c>
      <c r="DC15" s="24" t="str">
        <f t="shared" si="13"/>
        <v>ත‍්ත්‍ය</v>
      </c>
      <c r="DD15" s="24" t="str">
        <f t="shared" si="13"/>
        <v>ත්ථ්‍ය</v>
      </c>
      <c r="DE15" s="24" t="str">
        <f t="shared" si="9"/>
        <v>ත්‍ථ්‍ය</v>
      </c>
      <c r="DF15" s="24" t="str">
        <f t="shared" si="4"/>
        <v>ත්ව්‍ය</v>
      </c>
      <c r="DG15" s="24" t="str">
        <f t="shared" si="4"/>
        <v>ත්‍ව්‍ය</v>
      </c>
      <c r="DH15" s="24" t="str">
        <f t="shared" si="4"/>
        <v>ත්‍ර්‍ය</v>
      </c>
      <c r="DI15" s="24" t="str">
        <f t="shared" si="4"/>
        <v>ත්‍ර්‍ය</v>
      </c>
      <c r="DJ15" s="24" t="str">
        <f t="shared" si="4"/>
        <v>ද්ද්‍ය</v>
      </c>
      <c r="DK15" s="24" t="str">
        <f t="shared" si="4"/>
        <v>ද‍්ද්‍ය</v>
      </c>
      <c r="DL15" s="24" t="str">
        <f t="shared" si="4"/>
        <v>ද්ධ්‍ය</v>
      </c>
      <c r="DM15" s="24" t="str">
        <f t="shared" si="4"/>
        <v>ද‍්ධ්‍ය</v>
      </c>
      <c r="DN15" s="24" t="str">
        <f t="shared" si="4"/>
        <v>ද්‍ර්‍ය</v>
      </c>
      <c r="DO15" s="24" t="str">
        <f t="shared" si="4"/>
        <v>ද්‍ර්‍ය</v>
      </c>
      <c r="DP15" s="24" t="str">
        <f t="shared" si="4"/>
        <v>ද්ව්‍ය</v>
      </c>
      <c r="DQ15" s="24" t="str">
        <f t="shared" si="4"/>
        <v>ද‍්ව්‍ය</v>
      </c>
      <c r="DR15" s="24" t="str">
        <f t="shared" si="4"/>
        <v>ධ්ව්‍ය</v>
      </c>
      <c r="DS15" s="24" t="str">
        <f t="shared" si="4"/>
        <v>ධ‍්ව්‍ය</v>
      </c>
      <c r="DT15" s="24" t="str">
        <f t="shared" si="4"/>
        <v>න්ත්‍ය</v>
      </c>
      <c r="DU15" s="24" t="str">
        <f t="shared" si="4"/>
        <v>න්‍ත්‍ය</v>
      </c>
      <c r="DV15" s="24" t="str">
        <f t="shared" ref="DV15:EP15" si="24">DV$3&amp;$E15</f>
        <v>න්ථ්‍ය</v>
      </c>
      <c r="DW15" s="24" t="str">
        <f t="shared" si="24"/>
        <v>න්‍ථ්‍ය</v>
      </c>
      <c r="DX15" s="24" t="str">
        <f t="shared" si="24"/>
        <v>න්ද්‍ය</v>
      </c>
      <c r="DY15" s="24" t="str">
        <f t="shared" si="24"/>
        <v>න්‍ද්‍ය</v>
      </c>
      <c r="DZ15" s="24" t="str">
        <f t="shared" si="24"/>
        <v>න්ධ්‍ය</v>
      </c>
      <c r="EA15" s="24" t="str">
        <f t="shared" si="24"/>
        <v>න්‍ධ්‍ය</v>
      </c>
      <c r="EB15" s="24" t="str">
        <f t="shared" si="24"/>
        <v>න්න්‍ය</v>
      </c>
      <c r="EC15" s="24" t="str">
        <f t="shared" si="24"/>
        <v>න‍්න්‍ය</v>
      </c>
      <c r="ED15" s="24" t="str">
        <f t="shared" si="24"/>
        <v>න්හ්‍ය</v>
      </c>
      <c r="EE15" s="24" t="str">
        <f t="shared" si="24"/>
        <v>න‍්හ්‍ය</v>
      </c>
      <c r="EF15" s="24" t="str">
        <f t="shared" si="24"/>
        <v>ප්ප්‍ය</v>
      </c>
      <c r="EG15" s="24" t="str">
        <f t="shared" si="24"/>
        <v>ප‍්ප්‍ය</v>
      </c>
      <c r="EH15" s="24" t="str">
        <f t="shared" si="24"/>
        <v>ප්ඵ්‍ය</v>
      </c>
      <c r="EI15" s="24" t="str">
        <f t="shared" si="24"/>
        <v>ප‍්ඵ්‍ය</v>
      </c>
      <c r="EJ15" s="24" t="str">
        <f t="shared" si="24"/>
        <v>බ්බ්‍ය</v>
      </c>
      <c r="EK15" s="24" t="str">
        <f t="shared" si="24"/>
        <v>බ‍්බ්‍ය</v>
      </c>
      <c r="EL15" s="24" t="str">
        <f t="shared" si="24"/>
        <v>බ්භ්‍ය</v>
      </c>
      <c r="EM15" s="24" t="str">
        <f t="shared" si="24"/>
        <v>බ‍්භ්‍ය</v>
      </c>
      <c r="EN15" s="24" t="str">
        <f t="shared" si="24"/>
        <v>බ්‍ර්‍ය</v>
      </c>
      <c r="EO15" s="24" t="str">
        <f t="shared" si="24"/>
        <v>බ්‍ර්‍ය</v>
      </c>
      <c r="EP15" s="24" t="str">
        <f t="shared" si="24"/>
        <v>ම්ප්‍ය</v>
      </c>
      <c r="EQ15" s="24" t="str">
        <f t="shared" si="10"/>
        <v>ම‍්ප්‍ය</v>
      </c>
      <c r="ER15" s="24" t="str">
        <f t="shared" si="14"/>
        <v>ම්ඵ්‍ය</v>
      </c>
      <c r="ES15" s="24" t="str">
        <f t="shared" si="14"/>
        <v>ම‍්ඵ්‍ය</v>
      </c>
      <c r="ET15" s="24" t="str">
        <f t="shared" si="14"/>
        <v>ම්බ්‍ය</v>
      </c>
      <c r="EU15" s="24" t="str">
        <f t="shared" si="14"/>
        <v>ම‍්බ්‍ය</v>
      </c>
      <c r="EV15" s="24" t="str">
        <f t="shared" si="14"/>
        <v>ම්භ්‍ය</v>
      </c>
      <c r="EW15" s="24" t="str">
        <f t="shared" si="14"/>
        <v>ම‍්භ්‍ය</v>
      </c>
      <c r="EX15" s="24" t="str">
        <f t="shared" si="14"/>
        <v>ම්ම්‍ය</v>
      </c>
      <c r="EY15" s="24" t="str">
        <f t="shared" si="14"/>
        <v>ම‍්ම්‍ය</v>
      </c>
      <c r="EZ15" s="24" t="str">
        <f t="shared" si="14"/>
        <v>ම්හ්‍ය</v>
      </c>
      <c r="FA15" s="24" t="str">
        <f t="shared" si="14"/>
        <v>ම‍්හ්‍ය</v>
      </c>
      <c r="FB15" s="24" t="str">
        <f t="shared" si="14"/>
        <v>ය්ය්‍ය</v>
      </c>
      <c r="FC15" s="24" t="str">
        <f t="shared" si="14"/>
        <v>ය්‍ය්‍ය</v>
      </c>
      <c r="FD15" s="24" t="str">
        <f t="shared" si="14"/>
        <v>ය්හ්‍ය</v>
      </c>
      <c r="FE15" s="24" t="str">
        <f t="shared" si="14"/>
        <v>ය‍්හ්‍ය</v>
      </c>
      <c r="FF15" s="24" t="str">
        <f t="shared" si="14"/>
        <v>ල්ල්‍ය</v>
      </c>
      <c r="FG15" s="24" t="str">
        <f t="shared" si="14"/>
        <v>ල‍්ල්‍ය</v>
      </c>
      <c r="FH15" s="24" t="str">
        <f t="shared" si="14"/>
        <v>ල්ය්‍ය</v>
      </c>
      <c r="FI15" s="24" t="str">
        <f t="shared" si="14"/>
        <v>ල්‍ය්‍ය</v>
      </c>
      <c r="FJ15" s="24" t="str">
        <f t="shared" si="14"/>
        <v>ල්හ්‍ය</v>
      </c>
      <c r="FK15" s="24" t="str">
        <f t="shared" si="14"/>
        <v>ල‍්හ්‍ය</v>
      </c>
      <c r="FL15" s="24" t="str">
        <f t="shared" si="14"/>
        <v>ව්හ්‍ය</v>
      </c>
      <c r="FM15" s="24" t="str">
        <f t="shared" si="14"/>
        <v>ව‍්හ්‍ය</v>
      </c>
      <c r="FN15" s="24" t="str">
        <f t="shared" si="14"/>
        <v>ස්ස්‍ය</v>
      </c>
      <c r="FO15" s="24" t="str">
        <f t="shared" si="14"/>
        <v>ස‍්ස්‍ය</v>
      </c>
      <c r="FP15" s="24" t="str">
        <f t="shared" si="14"/>
        <v>ස්ම්‍ය</v>
      </c>
      <c r="FQ15" s="24" t="str">
        <f t="shared" si="14"/>
        <v>ස‍්ම්‍ය</v>
      </c>
      <c r="FR15" s="24" t="str">
        <f t="shared" si="14"/>
        <v>ස්ව්‍ය</v>
      </c>
      <c r="FS15" s="24" t="str">
        <f t="shared" si="14"/>
        <v>ස‍්ව්‍ය</v>
      </c>
      <c r="FT15" s="24" t="str">
        <f t="shared" si="14"/>
        <v>හ්ම්‍ය</v>
      </c>
      <c r="FU15" s="24" t="str">
        <f t="shared" si="14"/>
        <v>හ‍්ම්‍ය</v>
      </c>
      <c r="FV15" s="24" t="str">
        <f t="shared" si="14"/>
        <v>හ්ව්‍ය</v>
      </c>
      <c r="FW15" s="24" t="str">
        <f t="shared" si="14"/>
        <v>හ‍්ව්‍ය</v>
      </c>
      <c r="FX15" s="24" t="str">
        <f t="shared" si="14"/>
        <v>ළ්හ්‍ය</v>
      </c>
      <c r="FY15" s="24" t="str">
        <f t="shared" si="14"/>
        <v>ළ‍්හ්‍ය</v>
      </c>
    </row>
    <row r="16" spans="1:181">
      <c r="A16" s="24" t="s">
        <v>457</v>
      </c>
      <c r="B16" s="24" t="s">
        <v>458</v>
      </c>
      <c r="E16" s="25" t="s">
        <v>716</v>
      </c>
      <c r="F16" s="24" t="s">
        <v>459</v>
      </c>
      <c r="BA16" s="24" t="str">
        <f t="shared" si="22"/>
        <v>ග‍්ගර්‍ර්‍</v>
      </c>
      <c r="BB16" s="24" t="str">
        <f t="shared" si="22"/>
        <v>ග්ඝර්‍ර්‍</v>
      </c>
      <c r="BC16" s="24" t="str">
        <f t="shared" si="2"/>
        <v>ග‍්ඝර්‍ර්‍</v>
      </c>
      <c r="BD16" s="24" t="str">
        <f t="shared" si="2"/>
        <v>ග්‍රර්‍ර්‍</v>
      </c>
      <c r="BE16" s="24" t="str">
        <f t="shared" si="2"/>
        <v>ග්‍රර්‍ර්‍</v>
      </c>
      <c r="BF16" s="24" t="str">
        <f t="shared" si="2"/>
        <v>ඞ්කර්‍ර්‍</v>
      </c>
      <c r="BG16" s="24" t="str">
        <f t="shared" si="2"/>
        <v>ඞ‍්කර්‍ර්‍</v>
      </c>
      <c r="BH16" s="24" t="str">
        <f t="shared" si="2"/>
        <v>ඞ්ඛර්‍ර්‍</v>
      </c>
      <c r="BI16" s="24" t="str">
        <f t="shared" si="2"/>
        <v>ඞ‍්ඛර්‍ර්‍</v>
      </c>
      <c r="BJ16" s="24" t="str">
        <f t="shared" si="2"/>
        <v>ඞ්ගර්‍ර්‍</v>
      </c>
      <c r="BK16" s="24" t="str">
        <f t="shared" ref="BK16:BT16" si="25">BK$3&amp;$E16</f>
        <v>ඞ‍්ගර්‍ර්‍</v>
      </c>
      <c r="BL16" s="24" t="str">
        <f t="shared" si="25"/>
        <v>ඞ්ඝර්‍ර්‍</v>
      </c>
      <c r="BM16" s="24" t="str">
        <f t="shared" si="25"/>
        <v>ඞ‍්ඝර්‍ර්‍</v>
      </c>
      <c r="BN16" s="24" t="str">
        <f t="shared" si="25"/>
        <v>ච්චර්‍ර්‍</v>
      </c>
      <c r="BO16" s="24" t="str">
        <f t="shared" si="25"/>
        <v>ච‍්චර්‍ර්‍</v>
      </c>
      <c r="BP16" s="24" t="str">
        <f t="shared" si="25"/>
        <v>ච්ඡර්‍ර්‍</v>
      </c>
      <c r="BQ16" s="24" t="str">
        <f t="shared" si="25"/>
        <v>ච‍්ඡර්‍ර්‍</v>
      </c>
      <c r="BR16" s="24" t="str">
        <f t="shared" si="25"/>
        <v>ජ්ජර්‍ර්‍</v>
      </c>
      <c r="BS16" s="24" t="str">
        <f t="shared" si="25"/>
        <v>ජ‍්ජර්‍ර්‍</v>
      </c>
      <c r="BT16" s="24" t="str">
        <f t="shared" si="25"/>
        <v>ජ්ඣර්‍ර්‍</v>
      </c>
      <c r="BU16" s="24" t="str">
        <f t="shared" si="8"/>
        <v>ජ‍්ඣර්‍ර්‍</v>
      </c>
      <c r="BV16" s="24" t="str">
        <f t="shared" si="13"/>
        <v>ඤ්ඤර්‍ර්‍</v>
      </c>
      <c r="BW16" s="24" t="str">
        <f t="shared" si="13"/>
        <v>ඤ‍්ඤර්‍ර්‍</v>
      </c>
      <c r="BX16" s="24" t="str">
        <f t="shared" si="13"/>
        <v>ඤ්හර්‍ර්‍</v>
      </c>
      <c r="BY16" s="24" t="str">
        <f t="shared" si="13"/>
        <v>ඤ‍්හර්‍ර්‍</v>
      </c>
      <c r="BZ16" s="24" t="str">
        <f t="shared" si="13"/>
        <v>ඤ්චර්‍ර්‍</v>
      </c>
      <c r="CA16" s="24" t="str">
        <f t="shared" si="13"/>
        <v>ඤ‍්චර්‍ර්‍</v>
      </c>
      <c r="CB16" s="24" t="str">
        <f t="shared" si="13"/>
        <v>ඤ්ඡර්‍ර්‍</v>
      </c>
      <c r="CC16" s="24" t="str">
        <f t="shared" si="13"/>
        <v>ඤ‍්ඡර්‍ර්‍</v>
      </c>
      <c r="CD16" s="24" t="str">
        <f t="shared" si="13"/>
        <v>ඤ්ජර්‍ර්‍</v>
      </c>
      <c r="CE16" s="24" t="str">
        <f t="shared" si="13"/>
        <v>ඤ‍්ජර්‍ර්‍</v>
      </c>
      <c r="CF16" s="24" t="str">
        <f t="shared" si="13"/>
        <v>ඤ්ඣර්‍ර්‍</v>
      </c>
      <c r="CG16" s="24" t="str">
        <f t="shared" si="13"/>
        <v>ඤ‍්ඣර්‍ර්‍</v>
      </c>
      <c r="CH16" s="24" t="str">
        <f t="shared" si="13"/>
        <v>ට්ටර්‍ර්‍</v>
      </c>
      <c r="CI16" s="24" t="str">
        <f t="shared" si="13"/>
        <v>ට‍්ටර්‍ර්‍</v>
      </c>
      <c r="CJ16" s="24" t="str">
        <f t="shared" si="13"/>
        <v>ට්ඨර්‍ර්‍</v>
      </c>
      <c r="CK16" s="24" t="str">
        <f t="shared" si="13"/>
        <v>ට‍්ඨර්‍ර්‍</v>
      </c>
      <c r="CL16" s="24" t="str">
        <f t="shared" si="13"/>
        <v>ඩ්ඩර්‍ර්‍</v>
      </c>
      <c r="CM16" s="24" t="str">
        <f t="shared" si="13"/>
        <v>ඩ‍්ඩර්‍ර්‍</v>
      </c>
      <c r="CN16" s="24" t="str">
        <f t="shared" si="13"/>
        <v>ඩ්ඪර්‍ර්‍</v>
      </c>
      <c r="CO16" s="24" t="str">
        <f t="shared" si="13"/>
        <v>ඩ‍්ඪර්‍ර්‍</v>
      </c>
      <c r="CP16" s="24" t="str">
        <f t="shared" si="13"/>
        <v>ණ්ණර්‍ර්‍</v>
      </c>
      <c r="CQ16" s="24" t="str">
        <f t="shared" si="13"/>
        <v>ණ‍්ණර්‍ර්‍</v>
      </c>
      <c r="CR16" s="24" t="str">
        <f t="shared" si="13"/>
        <v>ණ්ටර්‍ර්‍</v>
      </c>
      <c r="CS16" s="24" t="str">
        <f t="shared" si="13"/>
        <v>ණ‍්ටර්‍ර්‍</v>
      </c>
      <c r="CT16" s="24" t="str">
        <f t="shared" si="13"/>
        <v>ණ්ඨර්‍ර්‍</v>
      </c>
      <c r="CU16" s="24" t="str">
        <f t="shared" si="13"/>
        <v>ණ‍්ඨර්‍ර්‍</v>
      </c>
      <c r="CV16" s="24" t="str">
        <f t="shared" si="13"/>
        <v>ණ්ඩර්‍ර්‍</v>
      </c>
      <c r="CW16" s="24" t="str">
        <f t="shared" si="13"/>
        <v>ණ‍්ඩර්‍ර්‍</v>
      </c>
      <c r="CX16" s="24" t="str">
        <f t="shared" si="13"/>
        <v>ණ්ඪර්‍ර්‍</v>
      </c>
      <c r="CY16" s="24" t="str">
        <f t="shared" si="13"/>
        <v>ණ‍්ඪර්‍ර්‍</v>
      </c>
      <c r="CZ16" s="24" t="str">
        <f t="shared" si="13"/>
        <v>ණ්හර්‍ර්‍</v>
      </c>
      <c r="DA16" s="24" t="str">
        <f t="shared" si="13"/>
        <v>ණ‍්හර්‍ර්‍</v>
      </c>
      <c r="DB16" s="24" t="str">
        <f t="shared" si="13"/>
        <v>ත්තර්‍ර්‍</v>
      </c>
      <c r="DC16" s="24" t="str">
        <f t="shared" si="13"/>
        <v>ත‍්තර්‍ර්‍</v>
      </c>
      <c r="DD16" s="24" t="str">
        <f t="shared" si="13"/>
        <v>ත්ථර්‍ර්‍</v>
      </c>
      <c r="DE16" s="24" t="str">
        <f t="shared" si="9"/>
        <v>ත්‍ථර්‍ර්‍</v>
      </c>
      <c r="DF16" s="24" t="str">
        <f t="shared" si="4"/>
        <v>ත්වර්‍ර්‍</v>
      </c>
      <c r="DG16" s="24" t="str">
        <f t="shared" si="4"/>
        <v>ත්‍වර්‍ර්‍</v>
      </c>
      <c r="DH16" s="24" t="str">
        <f t="shared" si="4"/>
        <v>ත්‍රර්‍ර්‍</v>
      </c>
      <c r="DI16" s="24" t="str">
        <f t="shared" si="4"/>
        <v>ත්‍රර්‍ර්‍</v>
      </c>
      <c r="DJ16" s="24" t="str">
        <f t="shared" si="4"/>
        <v>ද්දර්‍ර්‍</v>
      </c>
      <c r="DK16" s="24" t="str">
        <f t="shared" si="4"/>
        <v>ද‍්දර්‍ර්‍</v>
      </c>
      <c r="DL16" s="24" t="str">
        <f t="shared" si="4"/>
        <v>ද්ධර්‍ර්‍</v>
      </c>
      <c r="DM16" s="24" t="str">
        <f t="shared" si="4"/>
        <v>ද‍්ධර්‍ර්‍</v>
      </c>
    </row>
    <row r="18" spans="2:8">
      <c r="B18" s="24" t="s">
        <v>460</v>
      </c>
    </row>
    <row r="19" spans="2:8">
      <c r="B19" s="24" t="s">
        <v>226</v>
      </c>
      <c r="H19" s="24" t="s">
        <v>461</v>
      </c>
    </row>
    <row r="20" spans="2:8">
      <c r="B20" s="24" t="s">
        <v>259</v>
      </c>
    </row>
  </sheetData>
  <pageMargins left="0.75" right="0.75" top="1" bottom="1" header="0.51111111111111107" footer="0.51111111111111107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0950-F13A-4B7A-9CD7-85843DF58986}">
  <dimension ref="A1:K65"/>
  <sheetViews>
    <sheetView tabSelected="1" topLeftCell="A52" zoomScale="120" zoomScaleNormal="120" workbookViewId="0">
      <selection activeCell="A61" sqref="A61:F62"/>
    </sheetView>
  </sheetViews>
  <sheetFormatPr defaultRowHeight="14.25"/>
  <cols>
    <col min="3" max="3" width="10.625" customWidth="1"/>
    <col min="4" max="4" width="10.5" customWidth="1"/>
  </cols>
  <sheetData>
    <row r="1" spans="1:5">
      <c r="A1" t="s">
        <v>896</v>
      </c>
      <c r="B1" t="s">
        <v>897</v>
      </c>
      <c r="C1" t="s">
        <v>898</v>
      </c>
      <c r="D1" t="s">
        <v>899</v>
      </c>
      <c r="E1" t="s">
        <v>900</v>
      </c>
    </row>
    <row r="2" spans="1:5" ht="18.75">
      <c r="A2" t="s">
        <v>901</v>
      </c>
      <c r="B2" s="24" t="s">
        <v>63</v>
      </c>
      <c r="C2" t="str">
        <f>A2&amp;B2</f>
        <v>kka</v>
      </c>
      <c r="D2" s="24" t="s">
        <v>727</v>
      </c>
      <c r="E2" s="24" t="s">
        <v>728</v>
      </c>
    </row>
    <row r="3" spans="1:5" ht="18.75">
      <c r="A3" t="s">
        <v>901</v>
      </c>
      <c r="B3" s="24" t="s">
        <v>96</v>
      </c>
      <c r="C3" t="str">
        <f t="shared" ref="C3:C13" si="0">A3&amp;B3</f>
        <v>kkā</v>
      </c>
      <c r="D3" s="24" t="str">
        <f t="shared" ref="D3:E13" ca="1" si="1">D$3&amp;$E3</f>
        <v>ක්කා</v>
      </c>
      <c r="E3" s="24" t="str">
        <f t="shared" ca="1" si="1"/>
        <v>ක‍්කා</v>
      </c>
    </row>
    <row r="4" spans="1:5" ht="18.75">
      <c r="A4" t="s">
        <v>901</v>
      </c>
      <c r="B4" s="24" t="s">
        <v>129</v>
      </c>
      <c r="C4" t="str">
        <f t="shared" si="0"/>
        <v>kki</v>
      </c>
      <c r="D4" s="24" t="str">
        <f t="shared" ca="1" si="1"/>
        <v>ක්කි</v>
      </c>
      <c r="E4" s="24" t="str">
        <f t="shared" ca="1" si="1"/>
        <v>ක‍්කි</v>
      </c>
    </row>
    <row r="5" spans="1:5" ht="18.75">
      <c r="A5" t="s">
        <v>901</v>
      </c>
      <c r="B5" s="24" t="s">
        <v>162</v>
      </c>
      <c r="C5" t="str">
        <f t="shared" si="0"/>
        <v>kkī</v>
      </c>
      <c r="D5" s="24" t="str">
        <f t="shared" ca="1" si="1"/>
        <v>ක්කී</v>
      </c>
      <c r="E5" s="24" t="str">
        <f t="shared" ca="1" si="1"/>
        <v>ක‍්කී</v>
      </c>
    </row>
    <row r="6" spans="1:5" ht="18.75">
      <c r="A6" t="s">
        <v>901</v>
      </c>
      <c r="B6" s="24" t="s">
        <v>194</v>
      </c>
      <c r="C6" t="str">
        <f t="shared" si="0"/>
        <v>kku</v>
      </c>
      <c r="D6" s="24" t="str">
        <f t="shared" ca="1" si="1"/>
        <v>ක්කු</v>
      </c>
      <c r="E6" s="24" t="str">
        <f t="shared" ca="1" si="1"/>
        <v>ක‍්කු</v>
      </c>
    </row>
    <row r="7" spans="1:5" ht="18.75">
      <c r="A7" t="s">
        <v>901</v>
      </c>
      <c r="B7" s="24" t="s">
        <v>227</v>
      </c>
      <c r="C7" t="str">
        <f t="shared" si="0"/>
        <v>kkū</v>
      </c>
      <c r="D7" s="24" t="str">
        <f t="shared" ca="1" si="1"/>
        <v>ක්කූ</v>
      </c>
      <c r="E7" s="24" t="str">
        <f t="shared" ca="1" si="1"/>
        <v>ක‍්කූ</v>
      </c>
    </row>
    <row r="8" spans="1:5" ht="18.75">
      <c r="A8" t="s">
        <v>901</v>
      </c>
      <c r="B8" s="24" t="s">
        <v>260</v>
      </c>
      <c r="C8" t="str">
        <f t="shared" si="0"/>
        <v>kke</v>
      </c>
      <c r="D8" s="24" t="str">
        <f t="shared" ca="1" si="1"/>
        <v>ක්කෙ</v>
      </c>
      <c r="E8" s="24" t="str">
        <f t="shared" ca="1" si="1"/>
        <v>ක‍්කෙ</v>
      </c>
    </row>
    <row r="9" spans="1:5" ht="18.75">
      <c r="A9" t="s">
        <v>901</v>
      </c>
      <c r="B9" s="24" t="s">
        <v>330</v>
      </c>
      <c r="C9" t="str">
        <f t="shared" si="0"/>
        <v>kko</v>
      </c>
      <c r="D9" s="24" t="str">
        <f t="shared" ca="1" si="1"/>
        <v>ක්කො</v>
      </c>
      <c r="E9" s="24" t="str">
        <f t="shared" ca="1" si="1"/>
        <v>ක‍්කො</v>
      </c>
    </row>
    <row r="10" spans="1:5" ht="18.75">
      <c r="A10" t="s">
        <v>901</v>
      </c>
      <c r="B10" s="24" t="s">
        <v>399</v>
      </c>
      <c r="C10" t="str">
        <f t="shared" si="0"/>
        <v>kkṃ</v>
      </c>
      <c r="D10" s="24" t="str">
        <f t="shared" ca="1" si="1"/>
        <v>ක්කං</v>
      </c>
      <c r="E10" s="24" t="str">
        <f t="shared" ca="1" si="1"/>
        <v>ක‍්කං</v>
      </c>
    </row>
    <row r="11" spans="1:5" ht="18.75">
      <c r="A11" t="s">
        <v>901</v>
      </c>
      <c r="B11" s="24" t="s">
        <v>401</v>
      </c>
      <c r="C11" t="str">
        <f t="shared" si="0"/>
        <v>kkh.</v>
      </c>
      <c r="D11" s="24" t="str">
        <f t="shared" ca="1" si="1"/>
        <v>ක්කඃ</v>
      </c>
      <c r="E11" s="24" t="str">
        <f t="shared" ca="1" si="1"/>
        <v>ක‍්කඃ</v>
      </c>
    </row>
    <row r="12" spans="1:5" ht="18.75">
      <c r="A12" t="s">
        <v>901</v>
      </c>
      <c r="B12" s="31" t="s">
        <v>402</v>
      </c>
      <c r="C12" t="str">
        <f t="shared" si="0"/>
        <v>kkX-ra</v>
      </c>
      <c r="D12" s="24" t="str">
        <f t="shared" ca="1" si="1"/>
        <v>ක්ක්‍ර</v>
      </c>
      <c r="E12" s="24" t="str">
        <f t="shared" ca="1" si="1"/>
        <v>ක‍්ක්‍ර</v>
      </c>
    </row>
    <row r="13" spans="1:5" ht="18.75">
      <c r="A13" t="s">
        <v>901</v>
      </c>
      <c r="B13" s="24" t="s">
        <v>430</v>
      </c>
      <c r="C13" t="str">
        <f t="shared" si="0"/>
        <v>kkX-ya</v>
      </c>
      <c r="D13" s="24" t="str">
        <f t="shared" ca="1" si="1"/>
        <v>ක්ක්‍ය</v>
      </c>
      <c r="E13" s="24" t="str">
        <f t="shared" ca="1" si="1"/>
        <v>ක‍්ක්‍ය</v>
      </c>
    </row>
    <row r="14" spans="1:5" ht="18.75">
      <c r="A14" t="s">
        <v>902</v>
      </c>
      <c r="B14" s="24" t="s">
        <v>63</v>
      </c>
      <c r="C14" t="str">
        <f>A14&amp;B14</f>
        <v>kkha</v>
      </c>
      <c r="D14" s="24" t="s">
        <v>729</v>
      </c>
      <c r="E14" s="24" t="s">
        <v>730</v>
      </c>
    </row>
    <row r="15" spans="1:5" ht="18.75">
      <c r="A15" t="s">
        <v>902</v>
      </c>
      <c r="B15" s="24" t="s">
        <v>96</v>
      </c>
      <c r="C15" t="str">
        <f t="shared" ref="C15:C23" si="2">A15&amp;B15</f>
        <v>kkhā</v>
      </c>
      <c r="D15" s="24" t="str">
        <f t="shared" ref="D15:E25" ca="1" si="3">D$3&amp;$E15</f>
        <v>ක්ඛා</v>
      </c>
      <c r="E15" s="24" t="str">
        <f t="shared" ca="1" si="3"/>
        <v>ක‍්ඛා</v>
      </c>
    </row>
    <row r="16" spans="1:5" ht="18.75">
      <c r="A16" t="s">
        <v>902</v>
      </c>
      <c r="B16" s="24" t="s">
        <v>129</v>
      </c>
      <c r="C16" t="str">
        <f t="shared" si="2"/>
        <v>kkhi</v>
      </c>
      <c r="D16" s="24" t="str">
        <f t="shared" ca="1" si="3"/>
        <v>ක්ඛි</v>
      </c>
      <c r="E16" s="24" t="str">
        <f t="shared" ca="1" si="3"/>
        <v>ක‍්ඛි</v>
      </c>
    </row>
    <row r="17" spans="1:5" ht="18.75">
      <c r="A17" t="s">
        <v>902</v>
      </c>
      <c r="B17" s="24" t="s">
        <v>162</v>
      </c>
      <c r="C17" t="str">
        <f t="shared" si="2"/>
        <v>kkhī</v>
      </c>
      <c r="D17" s="24" t="str">
        <f t="shared" ca="1" si="3"/>
        <v>ක්ඛී</v>
      </c>
      <c r="E17" s="24" t="str">
        <f t="shared" ca="1" si="3"/>
        <v>ක‍්ඛී</v>
      </c>
    </row>
    <row r="18" spans="1:5" ht="18.75">
      <c r="A18" t="s">
        <v>902</v>
      </c>
      <c r="B18" s="24" t="s">
        <v>194</v>
      </c>
      <c r="C18" t="str">
        <f t="shared" si="2"/>
        <v>kkhu</v>
      </c>
      <c r="D18" s="24" t="str">
        <f t="shared" ca="1" si="3"/>
        <v>ක්ඛු</v>
      </c>
      <c r="E18" s="24" t="str">
        <f t="shared" ca="1" si="3"/>
        <v>ක‍්ඛු</v>
      </c>
    </row>
    <row r="19" spans="1:5" ht="18.75">
      <c r="A19" t="s">
        <v>902</v>
      </c>
      <c r="B19" s="24" t="s">
        <v>227</v>
      </c>
      <c r="C19" t="str">
        <f t="shared" si="2"/>
        <v>kkhū</v>
      </c>
      <c r="D19" s="24" t="str">
        <f t="shared" ca="1" si="3"/>
        <v>ක්ඛූ</v>
      </c>
      <c r="E19" s="24" t="str">
        <f t="shared" ca="1" si="3"/>
        <v>ක‍්ඛූ</v>
      </c>
    </row>
    <row r="20" spans="1:5" ht="18.75">
      <c r="A20" t="s">
        <v>902</v>
      </c>
      <c r="B20" s="24" t="s">
        <v>260</v>
      </c>
      <c r="C20" t="str">
        <f t="shared" si="2"/>
        <v>kkhe</v>
      </c>
      <c r="D20" s="24" t="str">
        <f t="shared" ca="1" si="3"/>
        <v>ක්ඛෙ</v>
      </c>
      <c r="E20" s="24" t="str">
        <f t="shared" ca="1" si="3"/>
        <v>ක‍්ඛෙ</v>
      </c>
    </row>
    <row r="21" spans="1:5" ht="18.75">
      <c r="A21" t="s">
        <v>902</v>
      </c>
      <c r="B21" s="24" t="s">
        <v>330</v>
      </c>
      <c r="C21" t="str">
        <f t="shared" si="2"/>
        <v>kkho</v>
      </c>
      <c r="D21" s="24" t="str">
        <f t="shared" ca="1" si="3"/>
        <v>ක්ඛො</v>
      </c>
      <c r="E21" s="24" t="str">
        <f t="shared" ca="1" si="3"/>
        <v>ක‍්ඛො</v>
      </c>
    </row>
    <row r="22" spans="1:5" ht="18.75">
      <c r="A22" t="s">
        <v>902</v>
      </c>
      <c r="B22" s="24" t="s">
        <v>399</v>
      </c>
      <c r="C22" t="str">
        <f t="shared" si="2"/>
        <v>kkhṃ</v>
      </c>
      <c r="D22" s="24" t="str">
        <f t="shared" ca="1" si="3"/>
        <v>ක්ඛං</v>
      </c>
      <c r="E22" s="24" t="str">
        <f t="shared" ca="1" si="3"/>
        <v>ක‍්ඛං</v>
      </c>
    </row>
    <row r="23" spans="1:5" ht="18.75">
      <c r="A23" t="s">
        <v>902</v>
      </c>
      <c r="B23" s="24" t="s">
        <v>401</v>
      </c>
      <c r="C23" t="str">
        <f t="shared" si="2"/>
        <v>kkhh.</v>
      </c>
      <c r="D23" s="24" t="str">
        <f t="shared" ca="1" si="3"/>
        <v>ක්ඛඃ</v>
      </c>
      <c r="E23" s="24" t="str">
        <f t="shared" ca="1" si="3"/>
        <v>ක‍්ඛඃ</v>
      </c>
    </row>
    <row r="24" spans="1:5" ht="18.75">
      <c r="A24" t="s">
        <v>902</v>
      </c>
      <c r="B24" s="24" t="s">
        <v>63</v>
      </c>
      <c r="C24" t="str">
        <f>A24&amp;B24</f>
        <v>kkha</v>
      </c>
      <c r="D24" s="24" t="str">
        <f t="shared" ca="1" si="3"/>
        <v>ක්ඛ්‍ර</v>
      </c>
      <c r="E24" s="24" t="str">
        <f t="shared" ca="1" si="3"/>
        <v>ක‍්ඛ්‍ර</v>
      </c>
    </row>
    <row r="25" spans="1:5" ht="18.75">
      <c r="A25" t="s">
        <v>902</v>
      </c>
      <c r="B25" s="24" t="s">
        <v>96</v>
      </c>
      <c r="C25" t="str">
        <f t="shared" ref="C25" si="4">A25&amp;B25</f>
        <v>kkhā</v>
      </c>
      <c r="D25" s="24" t="str">
        <f t="shared" ca="1" si="3"/>
        <v>ක්ඛ්‍ය</v>
      </c>
      <c r="E25" s="24" t="str">
        <f t="shared" ca="1" si="3"/>
        <v>ක‍්ඛ්‍ය</v>
      </c>
    </row>
    <row r="26" spans="1:5" ht="18.75">
      <c r="A26" t="s">
        <v>903</v>
      </c>
      <c r="B26" s="24" t="s">
        <v>63</v>
      </c>
      <c r="C26" t="str">
        <f>A26&amp;B26</f>
        <v>kya</v>
      </c>
      <c r="D26" s="24" t="s">
        <v>431</v>
      </c>
      <c r="E26" s="24" t="s">
        <v>431</v>
      </c>
    </row>
    <row r="27" spans="1:5" ht="18.75">
      <c r="A27" t="s">
        <v>903</v>
      </c>
      <c r="B27" s="24" t="s">
        <v>96</v>
      </c>
      <c r="C27" t="str">
        <f t="shared" ref="C27:C35" si="5">A27&amp;B27</f>
        <v>kyā</v>
      </c>
      <c r="D27" s="24" t="str">
        <f t="shared" ref="D27:E35" ca="1" si="6">D$3&amp;$E27</f>
        <v>ක්‍යා</v>
      </c>
      <c r="E27" s="24" t="str">
        <f t="shared" ca="1" si="6"/>
        <v>ක්‍යා</v>
      </c>
    </row>
    <row r="28" spans="1:5" ht="18.75">
      <c r="A28" t="s">
        <v>903</v>
      </c>
      <c r="B28" s="24" t="s">
        <v>129</v>
      </c>
      <c r="C28" t="str">
        <f t="shared" si="5"/>
        <v>kyi</v>
      </c>
      <c r="D28" s="24" t="str">
        <f t="shared" ca="1" si="6"/>
        <v>ක්‍යි</v>
      </c>
      <c r="E28" s="24" t="str">
        <f t="shared" ca="1" si="6"/>
        <v>ක්‍යි</v>
      </c>
    </row>
    <row r="29" spans="1:5" ht="18.75">
      <c r="A29" t="s">
        <v>903</v>
      </c>
      <c r="B29" s="24" t="s">
        <v>162</v>
      </c>
      <c r="C29" t="str">
        <f t="shared" si="5"/>
        <v>kyī</v>
      </c>
      <c r="D29" s="24" t="str">
        <f t="shared" ca="1" si="6"/>
        <v>ක්‍යී</v>
      </c>
      <c r="E29" s="24" t="str">
        <f t="shared" ca="1" si="6"/>
        <v>ක්‍යී</v>
      </c>
    </row>
    <row r="30" spans="1:5" ht="18.75">
      <c r="A30" t="s">
        <v>903</v>
      </c>
      <c r="B30" s="24" t="s">
        <v>194</v>
      </c>
      <c r="C30" t="str">
        <f t="shared" si="5"/>
        <v>kyu</v>
      </c>
      <c r="D30" s="24" t="str">
        <f t="shared" ca="1" si="6"/>
        <v>ක්‍යු</v>
      </c>
      <c r="E30" s="24" t="str">
        <f t="shared" ca="1" si="6"/>
        <v>ක්‍යු</v>
      </c>
    </row>
    <row r="31" spans="1:5" ht="18.75">
      <c r="A31" t="s">
        <v>903</v>
      </c>
      <c r="B31" s="24" t="s">
        <v>227</v>
      </c>
      <c r="C31" t="str">
        <f t="shared" si="5"/>
        <v>kyū</v>
      </c>
      <c r="D31" s="24" t="str">
        <f t="shared" ca="1" si="6"/>
        <v>ක්‍යූ</v>
      </c>
      <c r="E31" s="24" t="str">
        <f t="shared" ca="1" si="6"/>
        <v>ක්‍යූ</v>
      </c>
    </row>
    <row r="32" spans="1:5" ht="18.75">
      <c r="A32" t="s">
        <v>903</v>
      </c>
      <c r="B32" s="24" t="s">
        <v>260</v>
      </c>
      <c r="C32" t="str">
        <f t="shared" si="5"/>
        <v>kye</v>
      </c>
      <c r="D32" s="24" t="str">
        <f t="shared" ca="1" si="6"/>
        <v>ක්‍යෙ</v>
      </c>
      <c r="E32" s="24" t="str">
        <f t="shared" ca="1" si="6"/>
        <v>ක්‍යෙ</v>
      </c>
    </row>
    <row r="33" spans="1:6" ht="18.75">
      <c r="A33" t="s">
        <v>903</v>
      </c>
      <c r="B33" s="24" t="s">
        <v>330</v>
      </c>
      <c r="C33" t="str">
        <f t="shared" si="5"/>
        <v>kyo</v>
      </c>
      <c r="D33" s="24" t="str">
        <f t="shared" ca="1" si="6"/>
        <v>ක්‍යො</v>
      </c>
      <c r="E33" s="24" t="str">
        <f t="shared" ca="1" si="6"/>
        <v>ක්‍යො</v>
      </c>
    </row>
    <row r="34" spans="1:6" ht="18.75">
      <c r="A34" t="s">
        <v>903</v>
      </c>
      <c r="B34" s="24" t="s">
        <v>399</v>
      </c>
      <c r="C34" t="str">
        <f t="shared" si="5"/>
        <v>kyṃ</v>
      </c>
      <c r="D34" s="24" t="str">
        <f t="shared" ca="1" si="6"/>
        <v>ක්‍යං</v>
      </c>
      <c r="E34" s="24" t="str">
        <f t="shared" ca="1" si="6"/>
        <v>ක්‍යං</v>
      </c>
    </row>
    <row r="35" spans="1:6" ht="18.75">
      <c r="A35" t="s">
        <v>903</v>
      </c>
      <c r="B35" s="24" t="s">
        <v>401</v>
      </c>
      <c r="C35" t="str">
        <f t="shared" si="5"/>
        <v>kyh.</v>
      </c>
      <c r="D35" s="24" t="str">
        <f t="shared" ca="1" si="6"/>
        <v>ක්‍යඃ</v>
      </c>
      <c r="E35" s="24" t="str">
        <f t="shared" ca="1" si="6"/>
        <v>ක්‍යඃ</v>
      </c>
    </row>
    <row r="36" spans="1:6" ht="18.75">
      <c r="A36" t="s">
        <v>904</v>
      </c>
      <c r="B36" s="24" t="s">
        <v>63</v>
      </c>
      <c r="C36" t="str">
        <f>A36&amp;B36</f>
        <v>kra</v>
      </c>
      <c r="D36" s="24" t="s">
        <v>404</v>
      </c>
      <c r="E36" s="24" t="s">
        <v>404</v>
      </c>
    </row>
    <row r="37" spans="1:6" ht="18.75">
      <c r="A37" t="s">
        <v>904</v>
      </c>
      <c r="B37" s="24" t="s">
        <v>96</v>
      </c>
      <c r="C37" t="str">
        <f t="shared" ref="C37:C47" si="7">A37&amp;B37</f>
        <v>krā</v>
      </c>
      <c r="D37" s="24" t="str">
        <f t="shared" ref="D37:E45" ca="1" si="8">D$3&amp;$E37</f>
        <v>ක්‍රා</v>
      </c>
      <c r="E37" s="24" t="str">
        <f t="shared" ca="1" si="8"/>
        <v>ක්‍රා</v>
      </c>
    </row>
    <row r="38" spans="1:6" ht="18.75">
      <c r="A38" t="s">
        <v>904</v>
      </c>
      <c r="B38" s="24" t="s">
        <v>129</v>
      </c>
      <c r="C38" t="str">
        <f t="shared" si="7"/>
        <v>kri</v>
      </c>
      <c r="D38" s="24" t="str">
        <f t="shared" ca="1" si="8"/>
        <v>ක්‍රි</v>
      </c>
      <c r="E38" s="24" t="str">
        <f t="shared" ca="1" si="8"/>
        <v>ක්‍රි</v>
      </c>
    </row>
    <row r="39" spans="1:6" ht="18.75">
      <c r="A39" t="s">
        <v>904</v>
      </c>
      <c r="B39" s="24" t="s">
        <v>162</v>
      </c>
      <c r="C39" t="str">
        <f t="shared" si="7"/>
        <v>krī</v>
      </c>
      <c r="D39" s="24" t="str">
        <f t="shared" ca="1" si="8"/>
        <v>ක්‍රී</v>
      </c>
      <c r="E39" s="24" t="str">
        <f t="shared" ca="1" si="8"/>
        <v>ක්‍රී</v>
      </c>
    </row>
    <row r="40" spans="1:6" ht="18.75">
      <c r="A40" t="s">
        <v>904</v>
      </c>
      <c r="B40" s="24" t="s">
        <v>194</v>
      </c>
      <c r="C40" t="str">
        <f t="shared" si="7"/>
        <v>kru</v>
      </c>
      <c r="D40" s="24" t="str">
        <f t="shared" ca="1" si="8"/>
        <v>ක්‍රු</v>
      </c>
      <c r="E40" s="24" t="str">
        <f t="shared" ca="1" si="8"/>
        <v>ක්‍රු</v>
      </c>
    </row>
    <row r="41" spans="1:6" ht="18.75">
      <c r="A41" t="s">
        <v>904</v>
      </c>
      <c r="B41" s="24" t="s">
        <v>227</v>
      </c>
      <c r="C41" t="str">
        <f t="shared" si="7"/>
        <v>krū</v>
      </c>
      <c r="D41" s="24" t="str">
        <f t="shared" ca="1" si="8"/>
        <v>ක්‍රූ</v>
      </c>
      <c r="E41" s="24" t="str">
        <f t="shared" ca="1" si="8"/>
        <v>ක්‍රූ</v>
      </c>
    </row>
    <row r="42" spans="1:6" ht="18.75">
      <c r="A42" t="s">
        <v>904</v>
      </c>
      <c r="B42" s="24" t="s">
        <v>260</v>
      </c>
      <c r="C42" t="str">
        <f t="shared" si="7"/>
        <v>kre</v>
      </c>
      <c r="D42" s="24" t="str">
        <f t="shared" ca="1" si="8"/>
        <v>ක්‍රෙ</v>
      </c>
      <c r="E42" s="24" t="str">
        <f t="shared" ca="1" si="8"/>
        <v>ක්‍රෙ</v>
      </c>
    </row>
    <row r="43" spans="1:6" ht="18.75">
      <c r="A43" t="s">
        <v>904</v>
      </c>
      <c r="B43" s="24" t="s">
        <v>330</v>
      </c>
      <c r="C43" t="str">
        <f t="shared" si="7"/>
        <v>kro</v>
      </c>
      <c r="D43" s="24" t="str">
        <f t="shared" ca="1" si="8"/>
        <v>ක්‍රො</v>
      </c>
      <c r="E43" s="24" t="str">
        <f t="shared" ca="1" si="8"/>
        <v>ක්‍රො</v>
      </c>
    </row>
    <row r="44" spans="1:6" ht="18.75">
      <c r="A44" t="s">
        <v>904</v>
      </c>
      <c r="B44" s="24" t="s">
        <v>399</v>
      </c>
      <c r="C44" t="str">
        <f t="shared" si="7"/>
        <v>krṃ</v>
      </c>
      <c r="D44" s="24" t="str">
        <f t="shared" ca="1" si="8"/>
        <v>ක්‍රං</v>
      </c>
      <c r="E44" s="24" t="str">
        <f t="shared" ca="1" si="8"/>
        <v>ක්‍රං</v>
      </c>
    </row>
    <row r="45" spans="1:6" ht="18.75">
      <c r="A45" t="s">
        <v>904</v>
      </c>
      <c r="B45" s="24" t="s">
        <v>401</v>
      </c>
      <c r="C45" t="str">
        <f t="shared" si="7"/>
        <v>krh.</v>
      </c>
      <c r="D45" s="24" t="str">
        <f t="shared" ca="1" si="8"/>
        <v>ක්‍රඃ</v>
      </c>
      <c r="E45" s="24" t="str">
        <f t="shared" ca="1" si="8"/>
        <v>ක්‍රඃ</v>
      </c>
    </row>
    <row r="46" spans="1:6">
      <c r="C46" t="str">
        <f t="shared" si="7"/>
        <v/>
      </c>
    </row>
    <row r="47" spans="1:6" ht="18.75">
      <c r="A47" t="s">
        <v>908</v>
      </c>
      <c r="B47" s="24" t="s">
        <v>63</v>
      </c>
      <c r="C47" t="str">
        <f t="shared" si="7"/>
        <v>ddha</v>
      </c>
      <c r="D47" t="s">
        <v>817</v>
      </c>
      <c r="E47" s="33" t="s">
        <v>818</v>
      </c>
      <c r="F47" s="34" t="s">
        <v>909</v>
      </c>
    </row>
    <row r="48" spans="1:6">
      <c r="D48">
        <f>LEN(D47)</f>
        <v>3</v>
      </c>
      <c r="E48">
        <f t="shared" ref="E48:F48" si="9">LEN(E47)</f>
        <v>4</v>
      </c>
      <c r="F48">
        <f t="shared" si="9"/>
        <v>5</v>
      </c>
    </row>
    <row r="49" spans="1:11">
      <c r="D49" t="str">
        <f>MID(D47,1,1)</f>
        <v>ද</v>
      </c>
      <c r="E49" t="str">
        <f t="shared" ref="E49:F49" si="10">MID(E47,1,1)</f>
        <v>ද</v>
      </c>
      <c r="F49" t="str">
        <f t="shared" si="10"/>
        <v>‍</v>
      </c>
      <c r="I49" t="s">
        <v>74</v>
      </c>
      <c r="J49" t="s">
        <v>74</v>
      </c>
      <c r="K49" t="s">
        <v>912</v>
      </c>
    </row>
    <row r="50" spans="1:11">
      <c r="D50" t="str">
        <f>MID($D$47,2,1)</f>
        <v>්</v>
      </c>
      <c r="E50" t="str">
        <f t="shared" ref="E50:F50" si="11">MID(E47,2,1)</f>
        <v>‍</v>
      </c>
      <c r="F50" t="str">
        <f t="shared" si="11"/>
        <v>ද</v>
      </c>
      <c r="I50" t="s">
        <v>913</v>
      </c>
      <c r="J50" t="s">
        <v>912</v>
      </c>
      <c r="K50" t="s">
        <v>74</v>
      </c>
    </row>
    <row r="51" spans="1:11">
      <c r="D51" t="str">
        <f>MID(D$47,3,1)</f>
        <v>ධ</v>
      </c>
      <c r="E51" t="str">
        <f t="shared" ref="E51:F51" si="12">MID(E$47,3,1)</f>
        <v>්</v>
      </c>
      <c r="F51" t="str">
        <f t="shared" si="12"/>
        <v>්</v>
      </c>
      <c r="I51" t="s">
        <v>75</v>
      </c>
      <c r="J51" t="s">
        <v>913</v>
      </c>
      <c r="K51" t="s">
        <v>913</v>
      </c>
    </row>
    <row r="52" spans="1:11">
      <c r="D52" t="str">
        <f>MID(D$47,4,1)</f>
        <v/>
      </c>
      <c r="E52" t="str">
        <f>MID(E$47,4,1)</f>
        <v>ධ</v>
      </c>
      <c r="F52" t="str">
        <f>MID(F$47,4,1)</f>
        <v>‍</v>
      </c>
      <c r="I52" t="s">
        <v>914</v>
      </c>
      <c r="J52" t="s">
        <v>75</v>
      </c>
      <c r="K52" t="s">
        <v>912</v>
      </c>
    </row>
    <row r="53" spans="1:11">
      <c r="F53" t="str">
        <f>MID(F$47,5,1)</f>
        <v>ධ</v>
      </c>
      <c r="K53" t="s">
        <v>75</v>
      </c>
    </row>
    <row r="54" spans="1:11" ht="16.5">
      <c r="C54" t="s">
        <v>910</v>
      </c>
      <c r="D54" t="s">
        <v>781</v>
      </c>
      <c r="E54" t="s">
        <v>782</v>
      </c>
      <c r="F54" t="s">
        <v>911</v>
      </c>
      <c r="I54" t="str">
        <f>I49&amp;I50&amp;I51&amp;I52&amp;I53</f>
        <v>ට්ඨ</v>
      </c>
      <c r="J54" t="str">
        <f t="shared" ref="J54:K54" si="13">J49&amp;J50&amp;J51&amp;J52&amp;J53</f>
        <v>ට‍්ඨ</v>
      </c>
      <c r="K54" s="33" t="str">
        <f t="shared" si="13"/>
        <v>‍ට්‍ඨ</v>
      </c>
    </row>
    <row r="58" spans="1:11" ht="16.5">
      <c r="A58" s="33" t="s">
        <v>912</v>
      </c>
      <c r="B58" s="33" t="s">
        <v>74</v>
      </c>
      <c r="C58" s="33" t="s">
        <v>913</v>
      </c>
      <c r="D58" s="33" t="s">
        <v>912</v>
      </c>
      <c r="E58" s="33" t="s">
        <v>75</v>
      </c>
      <c r="F58" s="33" t="str">
        <f>A58&amp;B58&amp;C58&amp;D58&amp;E58</f>
        <v>‍ට්‍ඨ</v>
      </c>
    </row>
    <row r="59" spans="1:11" ht="16.5">
      <c r="A59" s="33" t="s">
        <v>912</v>
      </c>
      <c r="B59" t="s">
        <v>81</v>
      </c>
      <c r="C59" s="33" t="s">
        <v>913</v>
      </c>
      <c r="D59" s="33" t="s">
        <v>912</v>
      </c>
      <c r="E59" t="s">
        <v>82</v>
      </c>
      <c r="F59" s="33" t="str">
        <f>A59&amp;B59&amp;C59&amp;D59&amp;E59</f>
        <v>‍ද්‍ධ</v>
      </c>
    </row>
    <row r="60" spans="1:11" ht="16.5">
      <c r="A60" s="33" t="s">
        <v>912</v>
      </c>
      <c r="B60" t="s">
        <v>81</v>
      </c>
      <c r="C60" s="33" t="s">
        <v>913</v>
      </c>
      <c r="D60" s="33" t="s">
        <v>912</v>
      </c>
      <c r="E60" s="33" t="s">
        <v>92</v>
      </c>
      <c r="F60" s="33" t="str">
        <f t="shared" ref="F60:F65" si="14">A60&amp;B60&amp;C60&amp;D60&amp;E60</f>
        <v>‍ද්‍ව</v>
      </c>
      <c r="I60" t="s">
        <v>915</v>
      </c>
    </row>
    <row r="61" spans="1:11" ht="16.5">
      <c r="A61" s="33"/>
      <c r="C61" s="33"/>
      <c r="D61" s="33"/>
      <c r="E61" s="33"/>
      <c r="F61" s="34"/>
    </row>
    <row r="62" spans="1:11" ht="16.5">
      <c r="A62" s="33"/>
      <c r="C62" s="33"/>
      <c r="D62" s="33"/>
      <c r="E62" s="33"/>
      <c r="F62" s="33"/>
    </row>
    <row r="63" spans="1:11" ht="16.5">
      <c r="A63" s="33" t="s">
        <v>912</v>
      </c>
      <c r="C63" s="33" t="s">
        <v>913</v>
      </c>
      <c r="D63" s="33" t="s">
        <v>912</v>
      </c>
      <c r="F63" s="33" t="str">
        <f t="shared" si="14"/>
        <v>‍්‍</v>
      </c>
    </row>
    <row r="64" spans="1:11" ht="16.5">
      <c r="A64" s="33" t="s">
        <v>912</v>
      </c>
      <c r="C64" s="33" t="s">
        <v>913</v>
      </c>
      <c r="D64" s="33" t="s">
        <v>912</v>
      </c>
      <c r="F64" s="33" t="str">
        <f t="shared" si="14"/>
        <v>‍්‍</v>
      </c>
    </row>
    <row r="65" spans="1:6" ht="16.5">
      <c r="A65" s="33" t="s">
        <v>912</v>
      </c>
      <c r="C65" s="33" t="s">
        <v>913</v>
      </c>
      <c r="D65" s="33" t="s">
        <v>912</v>
      </c>
      <c r="F65" s="33" t="str">
        <f t="shared" si="14"/>
        <v>‍්‍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true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pali</vt:lpstr>
      <vt:lpstr>Sheet3</vt:lpstr>
      <vt:lpstr>Sheet2</vt:lpstr>
      <vt:lpstr>Sheet4</vt:lpstr>
      <vt:lpstr>Sheet5</vt:lpstr>
      <vt:lpstr>Sheet1</vt:lpstr>
      <vt:lpstr>Combined letters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visuddhinanda</dc:creator>
  <cp:lastModifiedBy>Common User</cp:lastModifiedBy>
  <cp:revision/>
  <dcterms:created xsi:type="dcterms:W3CDTF">2017-04-09T15:45:21Z</dcterms:created>
  <dcterms:modified xsi:type="dcterms:W3CDTF">2018-04-28T08:21:02Z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</vt:lpwstr>
  </property>
  <property fmtid="{D5CDD505-2E9C-101B-9397-08002B2CF9AE}" pid="3" name="KSOReadingLayout">
    <vt:bool>true</vt:bool>
  </property>
</Properties>
</file>