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le\Desktop\Cuantificacion_qubit\Cuantificacion_qubit\"/>
    </mc:Choice>
  </mc:AlternateContent>
  <xr:revisionPtr revIDLastSave="0" documentId="13_ncr:1_{50A3F7DB-A7EB-47C4-A74C-AE47A44B5FA6}" xr6:coauthVersionLast="45" xr6:coauthVersionMax="45" xr10:uidLastSave="{00000000-0000-0000-0000-000000000000}"/>
  <bookViews>
    <workbookView xWindow="-120" yWindow="-120" windowWidth="29040" windowHeight="15990" xr2:uid="{E1CBC928-48BD-4353-995B-5E72DCE77E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C6" i="1" l="1"/>
  <c r="C10" i="1"/>
  <c r="C14" i="1"/>
  <c r="C18" i="1"/>
  <c r="C22" i="1"/>
  <c r="C26" i="1"/>
  <c r="C7" i="1"/>
  <c r="C11" i="1"/>
  <c r="C15" i="1"/>
  <c r="C19" i="1"/>
  <c r="C23" i="1"/>
  <c r="C27" i="1"/>
  <c r="C8" i="1"/>
  <c r="C12" i="1"/>
  <c r="C16" i="1"/>
  <c r="C20" i="1"/>
  <c r="C24" i="1"/>
  <c r="C28" i="1"/>
  <c r="C5" i="1"/>
  <c r="C9" i="1"/>
  <c r="C13" i="1"/>
  <c r="C17" i="1"/>
  <c r="C21" i="1"/>
  <c r="C25" i="1"/>
  <c r="C4" i="1"/>
  <c r="C29" i="1"/>
</calcChain>
</file>

<file path=xl/sharedStrings.xml><?xml version="1.0" encoding="utf-8"?>
<sst xmlns="http://schemas.openxmlformats.org/spreadsheetml/2006/main" count="31" uniqueCount="21">
  <si>
    <t>Muestra</t>
  </si>
  <si>
    <t>G2-5</t>
  </si>
  <si>
    <t>F4-5</t>
  </si>
  <si>
    <t>B7-5</t>
  </si>
  <si>
    <t>F8-4</t>
  </si>
  <si>
    <t>D9-4</t>
  </si>
  <si>
    <t>B11-5</t>
  </si>
  <si>
    <t>G7-5</t>
  </si>
  <si>
    <t>H9-5</t>
  </si>
  <si>
    <t>B9-5</t>
  </si>
  <si>
    <t>H9-4</t>
  </si>
  <si>
    <t>O100</t>
  </si>
  <si>
    <t>PB58</t>
  </si>
  <si>
    <t>E100</t>
  </si>
  <si>
    <t>W</t>
  </si>
  <si>
    <t>[1]</t>
  </si>
  <si>
    <t>Conc. medida (ng/ul)</t>
  </si>
  <si>
    <t>Volumen disponible (ul)</t>
  </si>
  <si>
    <t>Conc. mínima (ng/ul)</t>
  </si>
  <si>
    <t>Vol. a tomar (ul)</t>
  </si>
  <si>
    <t>Vol. Total (ul)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</si>
</sst>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47B27-E38A-4918-B70B-1C01E8E7BA05}">
  <dimension ref="A1:C30"/>
  <sheetViews>
    <sheetView tabSelected="1" workbookViewId="0">
      <selection activeCell="E19" sqref="E19"/>
    </sheetView>
  </sheetViews>
  <sheetFormatPr defaultRowHeight="15" x14ac:dyDescent="0.25"/>
  <cols>
    <col min="1" max="1" width="25.7109375" customWidth="1"/>
    <col min="2" max="2" width="13.7109375" customWidth="1"/>
  </cols>
  <sheetData>
    <row r="1" spans="1:3" ht="45" customHeight="1" x14ac:dyDescent="0.25">
      <c r="A1" s="3"/>
      <c r="B1" s="4" t="s">
        <v>17</v>
      </c>
      <c r="C1">
        <v>10</v>
      </c>
    </row>
    <row r="2" spans="1:3" ht="8.25" customHeight="1" x14ac:dyDescent="0.25"/>
    <row r="3" spans="1:3" s="1" customFormat="1" ht="81.75" customHeight="1" x14ac:dyDescent="0.25">
      <c r="A3" s="1" t="s">
        <v>0</v>
      </c>
      <c r="B3" s="2" t="s">
        <v>16</v>
      </c>
      <c r="C3" s="2" t="s">
        <v>19</v>
      </c>
    </row>
    <row r="4" spans="1:3" x14ac:dyDescent="0.25">
      <c r="A4" t="s">
        <v>1</v>
      </c>
      <c r="B4">
        <v>9</v>
      </c>
      <c r="C4">
        <f>$C$1*$B$30/B4</f>
        <v>4.4444444444444446</v>
      </c>
    </row>
    <row r="5" spans="1:3" x14ac:dyDescent="0.25">
      <c r="A5" t="s">
        <v>2</v>
      </c>
      <c r="B5">
        <v>8</v>
      </c>
      <c r="C5">
        <f>$C$1*$B$30/B5</f>
        <v>5</v>
      </c>
    </row>
    <row r="6" spans="1:3" x14ac:dyDescent="0.25">
      <c r="A6" t="s">
        <v>3</v>
      </c>
      <c r="B6">
        <v>8</v>
      </c>
      <c r="C6">
        <f>$C$1*$B$30/B6</f>
        <v>5</v>
      </c>
    </row>
    <row r="7" spans="1:3" x14ac:dyDescent="0.25">
      <c r="A7" t="s">
        <v>4</v>
      </c>
      <c r="B7">
        <v>10</v>
      </c>
      <c r="C7">
        <f>$C$1*$B$30/B7</f>
        <v>4</v>
      </c>
    </row>
    <row r="8" spans="1:3" x14ac:dyDescent="0.25">
      <c r="A8" t="s">
        <v>5</v>
      </c>
      <c r="B8">
        <v>4</v>
      </c>
      <c r="C8">
        <f>$C$1*$B$30/B8</f>
        <v>10</v>
      </c>
    </row>
    <row r="9" spans="1:3" x14ac:dyDescent="0.25">
      <c r="A9" t="s">
        <v>6</v>
      </c>
      <c r="B9">
        <v>12</v>
      </c>
      <c r="C9">
        <f>$C$1*$B$30/B9</f>
        <v>3.3333333333333335</v>
      </c>
    </row>
    <row r="10" spans="1:3" x14ac:dyDescent="0.25">
      <c r="A10" t="s">
        <v>7</v>
      </c>
      <c r="B10">
        <v>5</v>
      </c>
      <c r="C10">
        <f>$C$1*$B$30/B10</f>
        <v>8</v>
      </c>
    </row>
    <row r="11" spans="1:3" x14ac:dyDescent="0.25">
      <c r="A11" t="s">
        <v>8</v>
      </c>
      <c r="B11">
        <v>7</v>
      </c>
      <c r="C11">
        <f>$C$1*$B$30/B11</f>
        <v>5.7142857142857144</v>
      </c>
    </row>
    <row r="12" spans="1:3" x14ac:dyDescent="0.25">
      <c r="A12" t="s">
        <v>1</v>
      </c>
      <c r="B12">
        <v>9</v>
      </c>
      <c r="C12">
        <f>$C$1*$B$30/B12</f>
        <v>4.4444444444444446</v>
      </c>
    </row>
    <row r="13" spans="1:3" x14ac:dyDescent="0.25">
      <c r="A13" t="s">
        <v>2</v>
      </c>
      <c r="B13">
        <v>7</v>
      </c>
      <c r="C13">
        <f>$C$1*$B$30/B13</f>
        <v>5.7142857142857144</v>
      </c>
    </row>
    <row r="14" spans="1:3" x14ac:dyDescent="0.25">
      <c r="A14" t="s">
        <v>3</v>
      </c>
      <c r="B14">
        <v>7</v>
      </c>
      <c r="C14">
        <f>$C$1*$B$30/B14</f>
        <v>5.7142857142857144</v>
      </c>
    </row>
    <row r="15" spans="1:3" x14ac:dyDescent="0.25">
      <c r="A15" t="s">
        <v>4</v>
      </c>
      <c r="B15">
        <v>4</v>
      </c>
      <c r="C15">
        <f>$C$1*$B$30/B15</f>
        <v>10</v>
      </c>
    </row>
    <row r="16" spans="1:3" x14ac:dyDescent="0.25">
      <c r="A16" t="s">
        <v>5</v>
      </c>
      <c r="B16">
        <v>10</v>
      </c>
      <c r="C16">
        <f>$C$1*$B$30/B16</f>
        <v>4</v>
      </c>
    </row>
    <row r="17" spans="1:3" x14ac:dyDescent="0.25">
      <c r="A17" t="s">
        <v>6</v>
      </c>
      <c r="B17">
        <v>15</v>
      </c>
      <c r="C17">
        <f>$C$1*$B$30/B17</f>
        <v>2.6666666666666665</v>
      </c>
    </row>
    <row r="18" spans="1:3" x14ac:dyDescent="0.25">
      <c r="A18" t="s">
        <v>7</v>
      </c>
      <c r="B18">
        <v>10</v>
      </c>
      <c r="C18">
        <f>$C$1*$B$30/B18</f>
        <v>4</v>
      </c>
    </row>
    <row r="19" spans="1:3" x14ac:dyDescent="0.25">
      <c r="A19" t="s">
        <v>8</v>
      </c>
      <c r="B19">
        <v>9</v>
      </c>
      <c r="C19">
        <f>$C$1*$B$30/B19</f>
        <v>4.4444444444444446</v>
      </c>
    </row>
    <row r="20" spans="1:3" x14ac:dyDescent="0.25">
      <c r="A20" t="s">
        <v>9</v>
      </c>
      <c r="B20">
        <v>9</v>
      </c>
      <c r="C20">
        <f>$C$1*$B$30/B20</f>
        <v>4.4444444444444446</v>
      </c>
    </row>
    <row r="21" spans="1:3" x14ac:dyDescent="0.25">
      <c r="A21" t="s">
        <v>10</v>
      </c>
      <c r="B21">
        <v>9</v>
      </c>
      <c r="C21">
        <f>$C$1*$B$30/B21</f>
        <v>4.4444444444444446</v>
      </c>
    </row>
    <row r="22" spans="1:3" x14ac:dyDescent="0.25">
      <c r="A22" t="s">
        <v>11</v>
      </c>
      <c r="B22">
        <v>9</v>
      </c>
      <c r="C22">
        <f>$C$1*$B$30/B22</f>
        <v>4.4444444444444446</v>
      </c>
    </row>
    <row r="23" spans="1:3" x14ac:dyDescent="0.25">
      <c r="A23" t="s">
        <v>12</v>
      </c>
      <c r="B23">
        <v>9</v>
      </c>
      <c r="C23">
        <f>$C$1*$B$30/B23</f>
        <v>4.4444444444444446</v>
      </c>
    </row>
    <row r="24" spans="1:3" x14ac:dyDescent="0.25">
      <c r="A24" t="s">
        <v>9</v>
      </c>
      <c r="B24">
        <v>9</v>
      </c>
      <c r="C24">
        <f>$C$1*$B$30/B24</f>
        <v>4.4444444444444446</v>
      </c>
    </row>
    <row r="25" spans="1:3" x14ac:dyDescent="0.25">
      <c r="A25" t="s">
        <v>10</v>
      </c>
      <c r="B25">
        <v>9</v>
      </c>
      <c r="C25">
        <f>$C$1*$B$30/B25</f>
        <v>4.4444444444444446</v>
      </c>
    </row>
    <row r="26" spans="1:3" x14ac:dyDescent="0.25">
      <c r="A26" t="s">
        <v>13</v>
      </c>
      <c r="B26">
        <v>9</v>
      </c>
      <c r="C26">
        <f>$C$1*$B$30/B26</f>
        <v>4.4444444444444446</v>
      </c>
    </row>
    <row r="27" spans="1:3" x14ac:dyDescent="0.25">
      <c r="A27" t="s">
        <v>14</v>
      </c>
      <c r="B27">
        <v>9</v>
      </c>
      <c r="C27">
        <f>$C$1*$B$30/B27</f>
        <v>4.4444444444444446</v>
      </c>
    </row>
    <row r="28" spans="1:3" x14ac:dyDescent="0.25">
      <c r="A28" t="s">
        <v>15</v>
      </c>
      <c r="B28">
        <v>21</v>
      </c>
      <c r="C28">
        <f>$C$1*$B$30/B28</f>
        <v>1.9047619047619047</v>
      </c>
    </row>
    <row r="29" spans="1:3" x14ac:dyDescent="0.25">
      <c r="B29" s="5" t="s">
        <v>20</v>
      </c>
      <c r="C29">
        <f>SUM(C4:C28)</f>
        <v>123.93650793650792</v>
      </c>
    </row>
    <row r="30" spans="1:3" x14ac:dyDescent="0.25">
      <c r="A30" s="3" t="s">
        <v>18</v>
      </c>
      <c r="B30">
        <f>MIN(B4:B28)</f>
        <v>4</v>
      </c>
    </row>
  </sheetData>
  <conditionalFormatting sqref="C29">
    <cfRule type="cellIs" dxfId="0" priority="1" operator="greaterThan">
      <formula>47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Chele</dc:creator>
  <cp:lastModifiedBy>Chele</cp:lastModifiedBy>
  <dcterms:created xsi:type="dcterms:W3CDTF">2020-08-24T13:39:15Z</dcterms:created>
  <dcterms:modified xsi:type="dcterms:W3CDTF">2020-08-28T20:33:00Z</dcterms:modified>
</cp:coreProperties>
</file>