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sonasxrist/Documents/MATLAB/"/>
    </mc:Choice>
  </mc:AlternateContent>
  <xr:revisionPtr revIDLastSave="0" documentId="13_ncr:1_{01D71FD8-FC47-5042-99AD-DFFDDF383BB7}" xr6:coauthVersionLast="46" xr6:coauthVersionMax="46" xr10:uidLastSave="{00000000-0000-0000-0000-000000000000}"/>
  <bookViews>
    <workbookView xWindow="-27320" yWindow="4200" windowWidth="27320" windowHeight="15360" activeTab="2" xr2:uid="{D2D55FB2-AFB4-914D-9FAE-019D7A095DBD}"/>
  </bookViews>
  <sheets>
    <sheet name="melanoma" sheetId="1" r:id="rId1"/>
    <sheet name="naevus" sheetId="3" r:id="rId2"/>
    <sheet name="asymmetrytest" sheetId="4" r:id="rId3"/>
  </sheets>
  <definedNames>
    <definedName name="_xlchart.v1.0" hidden="1">asymmetrytest!$A$108:$B$108</definedName>
    <definedName name="_xlchart.v1.1" hidden="1">asymmetrytest!$C$108</definedName>
    <definedName name="_xlchart.v1.10" hidden="1">asymmetrytest!$C$108</definedName>
    <definedName name="_xlchart.v1.11" hidden="1">asymmetrytest!$C$1:$C$107</definedName>
    <definedName name="_xlchart.v1.12" hidden="1">asymmetrytest!$A$108:$B$108</definedName>
    <definedName name="_xlchart.v1.13" hidden="1">asymmetrytest!$C$108</definedName>
    <definedName name="_xlchart.v1.14" hidden="1">asymmetrytest!$C$1:$C$107</definedName>
    <definedName name="_xlchart.v1.15" hidden="1">asymmetrytest!$A$108:$B$108</definedName>
    <definedName name="_xlchart.v1.16" hidden="1">asymmetrytest!$C$108</definedName>
    <definedName name="_xlchart.v1.17" hidden="1">asymmetrytest!$C$1:$C$107</definedName>
    <definedName name="_xlchart.v1.18" hidden="1">asymmetrytest!$A$108:$B$108</definedName>
    <definedName name="_xlchart.v1.19" hidden="1">asymmetrytest!$C$108</definedName>
    <definedName name="_xlchart.v1.2" hidden="1">asymmetrytest!$C$1:$C$107</definedName>
    <definedName name="_xlchart.v1.20" hidden="1">asymmetrytest!$C$1:$C$107</definedName>
    <definedName name="_xlchart.v1.21" hidden="1">asymmetrytest!$A$108:$B$108</definedName>
    <definedName name="_xlchart.v1.22" hidden="1">asymmetrytest!$C$108</definedName>
    <definedName name="_xlchart.v1.23" hidden="1">asymmetrytest!$C$1:$C$107</definedName>
    <definedName name="_xlchart.v1.24" hidden="1">asymmetrytest!$A$2:$A$108</definedName>
    <definedName name="_xlchart.v1.25" hidden="1">asymmetrytest!$B$1</definedName>
    <definedName name="_xlchart.v1.26" hidden="1">asymmetrytest!$B$2:$B$108</definedName>
    <definedName name="_xlchart.v1.3" hidden="1">asymmetrytest!$A$108:$B$108</definedName>
    <definedName name="_xlchart.v1.4" hidden="1">asymmetrytest!$C$108</definedName>
    <definedName name="_xlchart.v1.5" hidden="1">asymmetrytest!$C$1:$C$107</definedName>
    <definedName name="_xlchart.v1.6" hidden="1">asymmetrytest!$A$108:$B$108</definedName>
    <definedName name="_xlchart.v1.7" hidden="1">asymmetrytest!$C$108</definedName>
    <definedName name="_xlchart.v1.8" hidden="1">asymmetrytest!$C$1:$C$107</definedName>
    <definedName name="_xlchart.v1.9" hidden="1">asymmetrytest!$A$108:$B$108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K2" i="1"/>
  <c r="J2" i="1"/>
  <c r="O11" i="1"/>
  <c r="O4" i="1"/>
  <c r="N4" i="1"/>
  <c r="M4" i="1"/>
  <c r="Q2" i="3"/>
  <c r="P4" i="1" l="1"/>
</calcChain>
</file>

<file path=xl/sharedStrings.xml><?xml version="1.0" encoding="utf-8"?>
<sst xmlns="http://schemas.openxmlformats.org/spreadsheetml/2006/main" count="496" uniqueCount="166">
  <si>
    <t>Images</t>
  </si>
  <si>
    <t>Asymmetry</t>
  </si>
  <si>
    <t>Borders</t>
  </si>
  <si>
    <t>Color</t>
  </si>
  <si>
    <t>Prediction</t>
  </si>
  <si>
    <t>Sens</t>
  </si>
  <si>
    <t>Specif</t>
  </si>
  <si>
    <t>Acc</t>
  </si>
  <si>
    <t>TDS</t>
  </si>
  <si>
    <t>3.5</t>
  </si>
  <si>
    <t>Malignant</t>
  </si>
  <si>
    <t>Asymmetry%</t>
  </si>
  <si>
    <t>1.14</t>
  </si>
  <si>
    <t>5.8</t>
  </si>
  <si>
    <t>D</t>
  </si>
  <si>
    <t>2.5</t>
  </si>
  <si>
    <t>7.85</t>
  </si>
  <si>
    <t>Benign</t>
  </si>
  <si>
    <t>7.6</t>
  </si>
  <si>
    <t>1.69</t>
  </si>
  <si>
    <t>3.02</t>
  </si>
  <si>
    <t>1.95</t>
  </si>
  <si>
    <t>Suspicious</t>
  </si>
  <si>
    <t>0.10</t>
  </si>
  <si>
    <t>7.9</t>
  </si>
  <si>
    <t>2.19</t>
  </si>
  <si>
    <t>0.5</t>
  </si>
  <si>
    <t>5.65</t>
  </si>
  <si>
    <t>7.8</t>
  </si>
  <si>
    <t>1.13</t>
  </si>
  <si>
    <t>5.3</t>
  </si>
  <si>
    <t>3.36</t>
  </si>
  <si>
    <t>5.6</t>
  </si>
  <si>
    <t>2.27</t>
  </si>
  <si>
    <t>7.4</t>
  </si>
  <si>
    <t>15.3</t>
  </si>
  <si>
    <t>6.45</t>
  </si>
  <si>
    <t>4.05</t>
  </si>
  <si>
    <t>3.44</t>
  </si>
  <si>
    <t>6.7</t>
  </si>
  <si>
    <t>1.59</t>
  </si>
  <si>
    <t>4.8</t>
  </si>
  <si>
    <t>1.33</t>
  </si>
  <si>
    <t>5.35</t>
  </si>
  <si>
    <t>8.06</t>
  </si>
  <si>
    <t>0.70</t>
  </si>
  <si>
    <t>7.1</t>
  </si>
  <si>
    <t>3.92</t>
  </si>
  <si>
    <t>6.15</t>
  </si>
  <si>
    <t>1.5</t>
  </si>
  <si>
    <t>7.57</t>
  </si>
  <si>
    <t>4.55</t>
  </si>
  <si>
    <t>0.29</t>
  </si>
  <si>
    <t>8.4</t>
  </si>
  <si>
    <t>1.89</t>
  </si>
  <si>
    <t>8.5</t>
  </si>
  <si>
    <t>2.95</t>
  </si>
  <si>
    <t>5.09</t>
  </si>
  <si>
    <t>6.4</t>
  </si>
  <si>
    <t>3.65</t>
  </si>
  <si>
    <t>0.15</t>
  </si>
  <si>
    <t>4.3</t>
  </si>
  <si>
    <t>2.04</t>
  </si>
  <si>
    <t>8.26</t>
  </si>
  <si>
    <t>4.5</t>
  </si>
  <si>
    <t>4.22</t>
  </si>
  <si>
    <t>0.53</t>
  </si>
  <si>
    <t>2.97</t>
  </si>
  <si>
    <t>3.76</t>
  </si>
  <si>
    <t>1.86</t>
  </si>
  <si>
    <t>5.56</t>
  </si>
  <si>
    <t>1.00</t>
  </si>
  <si>
    <t>5.4</t>
  </si>
  <si>
    <t>0.84</t>
  </si>
  <si>
    <t>5.2</t>
  </si>
  <si>
    <t>0.233</t>
  </si>
  <si>
    <t>11.98</t>
  </si>
  <si>
    <t>1.68</t>
  </si>
  <si>
    <t>10.52</t>
  </si>
  <si>
    <t>4.35</t>
  </si>
  <si>
    <t>2.56</t>
  </si>
  <si>
    <t>2.08</t>
  </si>
  <si>
    <t>13.79</t>
  </si>
  <si>
    <t>0.20</t>
  </si>
  <si>
    <t>5.1</t>
  </si>
  <si>
    <t>1.01</t>
  </si>
  <si>
    <t>0.26</t>
  </si>
  <si>
    <t>6.6</t>
  </si>
  <si>
    <t>6.8</t>
  </si>
  <si>
    <t>5.91</t>
  </si>
  <si>
    <t>2.87</t>
  </si>
  <si>
    <t>3.75</t>
  </si>
  <si>
    <t xml:space="preserve"> 4.05</t>
  </si>
  <si>
    <t>9.52</t>
  </si>
  <si>
    <t>1.37</t>
  </si>
  <si>
    <t>0.71</t>
  </si>
  <si>
    <t>1.41</t>
  </si>
  <si>
    <t>0.85</t>
  </si>
  <si>
    <t>4.7</t>
  </si>
  <si>
    <t>3.45</t>
  </si>
  <si>
    <t xml:space="preserve"> 4.45</t>
  </si>
  <si>
    <t>29.4</t>
  </si>
  <si>
    <t>4.85</t>
  </si>
  <si>
    <t>1.91</t>
  </si>
  <si>
    <t>0.83</t>
  </si>
  <si>
    <t>1.52</t>
  </si>
  <si>
    <t>6.2</t>
  </si>
  <si>
    <t xml:space="preserve"> 6.15</t>
  </si>
  <si>
    <t>2.73</t>
  </si>
  <si>
    <t>7.29</t>
  </si>
  <si>
    <t>1.21</t>
  </si>
  <si>
    <t>4.9</t>
  </si>
  <si>
    <t>3.47</t>
  </si>
  <si>
    <t>3.55</t>
  </si>
  <si>
    <t>12.88</t>
  </si>
  <si>
    <t>3.41</t>
  </si>
  <si>
    <t>6.3</t>
  </si>
  <si>
    <t>3.68</t>
  </si>
  <si>
    <t>3.83</t>
  </si>
  <si>
    <t>3.91</t>
  </si>
  <si>
    <t>0.2</t>
  </si>
  <si>
    <t>1.15</t>
  </si>
  <si>
    <t>0.40</t>
  </si>
  <si>
    <t>0.77</t>
  </si>
  <si>
    <t>1.06</t>
  </si>
  <si>
    <t>3.95</t>
  </si>
  <si>
    <t>0.66</t>
  </si>
  <si>
    <t>3.51</t>
  </si>
  <si>
    <t>0.23</t>
  </si>
  <si>
    <t>4.75</t>
  </si>
  <si>
    <t>15.94</t>
  </si>
  <si>
    <t>0.55</t>
  </si>
  <si>
    <t>2.75</t>
  </si>
  <si>
    <t>0.93</t>
  </si>
  <si>
    <t>3.31</t>
  </si>
  <si>
    <t>4.95</t>
  </si>
  <si>
    <t>1.55</t>
  </si>
  <si>
    <t>8.2</t>
  </si>
  <si>
    <t>3.59</t>
  </si>
  <si>
    <t>0.72</t>
  </si>
  <si>
    <t>4.2</t>
  </si>
  <si>
    <t>1.11</t>
  </si>
  <si>
    <t>5.5</t>
  </si>
  <si>
    <t>2.79</t>
  </si>
  <si>
    <t>0.91</t>
  </si>
  <si>
    <t>5.95</t>
  </si>
  <si>
    <t>1.53</t>
  </si>
  <si>
    <t>6.5</t>
  </si>
  <si>
    <t>0.6</t>
  </si>
  <si>
    <t>0.08</t>
  </si>
  <si>
    <t>0.47</t>
  </si>
  <si>
    <t>0.11</t>
  </si>
  <si>
    <t>3.28</t>
  </si>
  <si>
    <t>7.3</t>
  </si>
  <si>
    <t>2.48</t>
  </si>
  <si>
    <t>5.9</t>
  </si>
  <si>
    <t>1.50</t>
  </si>
  <si>
    <t>CONFUSION MATRIX</t>
  </si>
  <si>
    <t>melanoma</t>
  </si>
  <si>
    <t>naevus</t>
  </si>
  <si>
    <t>total</t>
  </si>
  <si>
    <t>12(FP)</t>
  </si>
  <si>
    <t>17(FN)</t>
  </si>
  <si>
    <t>3.85</t>
  </si>
  <si>
    <t>5.45</t>
  </si>
  <si>
    <t>5.55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</si>
</sst>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Asymmetry</a:t>
            </a:r>
            <a:r>
              <a:rPr lang="en-US" baseline="0"/>
              <a:t> Scatter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asymmetrytest!$B$1</c:f>
              <c:strCache>
                <c:ptCount val="1"/>
                <c:pt idx="0">
                  <c:v>Asymmetry%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asymmetrytest!$B:$B</c:f>
              <c:strCache>
                <c:ptCount val="108"/>
                <c:pt idx="0">
                  <c:v>Asymmetry%</c:v>
                </c:pt>
                <c:pt idx="1">
                  <c:v>2,56</c:v>
                </c:pt>
                <c:pt idx="2">
                  <c:v>1,14</c:v>
                </c:pt>
                <c:pt idx="3">
                  <c:v>10,52</c:v>
                </c:pt>
                <c:pt idx="4">
                  <c:v>1,69</c:v>
                </c:pt>
                <c:pt idx="5">
                  <c:v>3,02</c:v>
                </c:pt>
                <c:pt idx="6">
                  <c:v>1,95</c:v>
                </c:pt>
                <c:pt idx="7">
                  <c:v>0,10</c:v>
                </c:pt>
                <c:pt idx="8">
                  <c:v>11,98</c:v>
                </c:pt>
                <c:pt idx="9">
                  <c:v>1,68</c:v>
                </c:pt>
                <c:pt idx="10">
                  <c:v>2,19</c:v>
                </c:pt>
                <c:pt idx="11">
                  <c:v>7,80</c:v>
                </c:pt>
                <c:pt idx="12">
                  <c:v>2,08</c:v>
                </c:pt>
                <c:pt idx="13">
                  <c:v>1,13</c:v>
                </c:pt>
                <c:pt idx="14">
                  <c:v>3,36</c:v>
                </c:pt>
                <c:pt idx="15">
                  <c:v>2,27</c:v>
                </c:pt>
                <c:pt idx="16">
                  <c:v>15,30</c:v>
                </c:pt>
                <c:pt idx="17">
                  <c:v>13,79</c:v>
                </c:pt>
                <c:pt idx="18">
                  <c:v>6,45</c:v>
                </c:pt>
                <c:pt idx="19">
                  <c:v>3,44</c:v>
                </c:pt>
                <c:pt idx="20">
                  <c:v>1,59</c:v>
                </c:pt>
                <c:pt idx="21">
                  <c:v>1,33</c:v>
                </c:pt>
                <c:pt idx="22">
                  <c:v>0,20</c:v>
                </c:pt>
                <c:pt idx="23">
                  <c:v>20,00</c:v>
                </c:pt>
                <c:pt idx="24">
                  <c:v>3,36</c:v>
                </c:pt>
                <c:pt idx="25">
                  <c:v>8,06</c:v>
                </c:pt>
                <c:pt idx="26">
                  <c:v>1,01</c:v>
                </c:pt>
                <c:pt idx="27">
                  <c:v>8,06</c:v>
                </c:pt>
                <c:pt idx="28">
                  <c:v>0,70</c:v>
                </c:pt>
                <c:pt idx="29">
                  <c:v>3,92</c:v>
                </c:pt>
                <c:pt idx="30">
                  <c:v>7,57</c:v>
                </c:pt>
                <c:pt idx="31">
                  <c:v>0,29</c:v>
                </c:pt>
                <c:pt idx="32">
                  <c:v>1,89</c:v>
                </c:pt>
                <c:pt idx="33">
                  <c:v>2,95</c:v>
                </c:pt>
                <c:pt idx="34">
                  <c:v>0,26</c:v>
                </c:pt>
                <c:pt idx="35">
                  <c:v>5,09</c:v>
                </c:pt>
                <c:pt idx="36">
                  <c:v>5,91</c:v>
                </c:pt>
                <c:pt idx="37">
                  <c:v>3,65</c:v>
                </c:pt>
                <c:pt idx="38">
                  <c:v>0,15</c:v>
                </c:pt>
                <c:pt idx="39">
                  <c:v>2,04</c:v>
                </c:pt>
                <c:pt idx="40">
                  <c:v>8,26</c:v>
                </c:pt>
                <c:pt idx="41">
                  <c:v>4,22</c:v>
                </c:pt>
                <c:pt idx="42">
                  <c:v>0,53</c:v>
                </c:pt>
                <c:pt idx="43">
                  <c:v>2,97</c:v>
                </c:pt>
                <c:pt idx="44">
                  <c:v>3,76</c:v>
                </c:pt>
                <c:pt idx="45">
                  <c:v>1,86</c:v>
                </c:pt>
                <c:pt idx="46">
                  <c:v>5,56</c:v>
                </c:pt>
                <c:pt idx="47">
                  <c:v>1,00</c:v>
                </c:pt>
                <c:pt idx="48">
                  <c:v>0,84</c:v>
                </c:pt>
                <c:pt idx="49">
                  <c:v>0,23</c:v>
                </c:pt>
                <c:pt idx="50">
                  <c:v>2,87</c:v>
                </c:pt>
                <c:pt idx="51">
                  <c:v>9,52</c:v>
                </c:pt>
                <c:pt idx="52">
                  <c:v>1,37</c:v>
                </c:pt>
                <c:pt idx="53">
                  <c:v>0,71</c:v>
                </c:pt>
                <c:pt idx="54">
                  <c:v>1,41</c:v>
                </c:pt>
                <c:pt idx="55">
                  <c:v>0,85</c:v>
                </c:pt>
                <c:pt idx="56">
                  <c:v>0,85</c:v>
                </c:pt>
                <c:pt idx="57">
                  <c:v>29,40</c:v>
                </c:pt>
                <c:pt idx="58">
                  <c:v>0,53</c:v>
                </c:pt>
                <c:pt idx="59">
                  <c:v>1,91</c:v>
                </c:pt>
                <c:pt idx="60">
                  <c:v>1,52</c:v>
                </c:pt>
                <c:pt idx="61">
                  <c:v>2,73</c:v>
                </c:pt>
                <c:pt idx="62">
                  <c:v>7,29</c:v>
                </c:pt>
                <c:pt idx="63">
                  <c:v>1,21</c:v>
                </c:pt>
                <c:pt idx="64">
                  <c:v>3,47</c:v>
                </c:pt>
                <c:pt idx="65">
                  <c:v>12,88</c:v>
                </c:pt>
                <c:pt idx="66">
                  <c:v>3,41</c:v>
                </c:pt>
                <c:pt idx="67">
                  <c:v>3,68</c:v>
                </c:pt>
                <c:pt idx="68">
                  <c:v>3,83</c:v>
                </c:pt>
                <c:pt idx="69">
                  <c:v>3,91</c:v>
                </c:pt>
                <c:pt idx="70">
                  <c:v>0,20</c:v>
                </c:pt>
                <c:pt idx="71">
                  <c:v>1,15</c:v>
                </c:pt>
                <c:pt idx="72">
                  <c:v>0,40</c:v>
                </c:pt>
                <c:pt idx="73">
                  <c:v>0,77</c:v>
                </c:pt>
                <c:pt idx="74">
                  <c:v>1,06</c:v>
                </c:pt>
                <c:pt idx="75">
                  <c:v>0,66</c:v>
                </c:pt>
                <c:pt idx="76">
                  <c:v>0,29</c:v>
                </c:pt>
                <c:pt idx="77">
                  <c:v>3,51</c:v>
                </c:pt>
                <c:pt idx="78">
                  <c:v>0,23</c:v>
                </c:pt>
                <c:pt idx="79">
                  <c:v>15,94</c:v>
                </c:pt>
                <c:pt idx="80">
                  <c:v>0,55</c:v>
                </c:pt>
                <c:pt idx="81">
                  <c:v>0,93</c:v>
                </c:pt>
                <c:pt idx="82">
                  <c:v>3,36</c:v>
                </c:pt>
                <c:pt idx="83">
                  <c:v>3,31</c:v>
                </c:pt>
                <c:pt idx="84">
                  <c:v>1,55</c:v>
                </c:pt>
                <c:pt idx="85">
                  <c:v>3,59</c:v>
                </c:pt>
                <c:pt idx="86">
                  <c:v>0,72</c:v>
                </c:pt>
                <c:pt idx="87">
                  <c:v>0,26</c:v>
                </c:pt>
                <c:pt idx="88">
                  <c:v>1,11</c:v>
                </c:pt>
                <c:pt idx="89">
                  <c:v>2,79</c:v>
                </c:pt>
                <c:pt idx="90">
                  <c:v>0,26</c:v>
                </c:pt>
                <c:pt idx="91">
                  <c:v>0,91</c:v>
                </c:pt>
                <c:pt idx="92">
                  <c:v>0,84</c:v>
                </c:pt>
                <c:pt idx="93">
                  <c:v>1,53</c:v>
                </c:pt>
                <c:pt idx="94">
                  <c:v>0,60</c:v>
                </c:pt>
                <c:pt idx="95">
                  <c:v>0,53</c:v>
                </c:pt>
                <c:pt idx="96">
                  <c:v>0,26</c:v>
                </c:pt>
                <c:pt idx="97">
                  <c:v>2,87</c:v>
                </c:pt>
                <c:pt idx="98">
                  <c:v>0,08</c:v>
                </c:pt>
                <c:pt idx="99">
                  <c:v>0,47</c:v>
                </c:pt>
                <c:pt idx="100">
                  <c:v>0,11</c:v>
                </c:pt>
                <c:pt idx="101">
                  <c:v>3,28</c:v>
                </c:pt>
                <c:pt idx="102">
                  <c:v>2,48</c:v>
                </c:pt>
                <c:pt idx="103">
                  <c:v>1,91</c:v>
                </c:pt>
                <c:pt idx="104">
                  <c:v>0,83</c:v>
                </c:pt>
                <c:pt idx="105">
                  <c:v>1,11</c:v>
                </c:pt>
                <c:pt idx="106">
                  <c:v>1,50</c:v>
                </c:pt>
                <c:pt idx="107">
                  <c:v>0,85</c:v>
                </c:pt>
              </c:strCache>
            </c:strRef>
          </c:xVal>
          <c:yVal>
            <c:numRef>
              <c:f>asymmetrytest!$A:$A</c:f>
              <c:numCache>
                <c:formatCode>0.00</c:formatCode>
                <c:ptCount val="1048576"/>
                <c:pt idx="0">
                  <c:v>0</c:v>
                </c:pt>
                <c:pt idx="1">
                  <c:v>7.85</c:v>
                </c:pt>
                <c:pt idx="2">
                  <c:v>3.85</c:v>
                </c:pt>
                <c:pt idx="3">
                  <c:v>4.3499999999999996</c:v>
                </c:pt>
                <c:pt idx="4">
                  <c:v>7.6</c:v>
                </c:pt>
                <c:pt idx="5">
                  <c:v>7.6</c:v>
                </c:pt>
                <c:pt idx="6">
                  <c:v>7</c:v>
                </c:pt>
                <c:pt idx="7">
                  <c:v>5</c:v>
                </c:pt>
                <c:pt idx="8">
                  <c:v>7.9</c:v>
                </c:pt>
                <c:pt idx="9">
                  <c:v>6.4</c:v>
                </c:pt>
                <c:pt idx="10">
                  <c:v>7.9</c:v>
                </c:pt>
                <c:pt idx="11">
                  <c:v>5.65</c:v>
                </c:pt>
                <c:pt idx="12">
                  <c:v>7.1</c:v>
                </c:pt>
                <c:pt idx="13">
                  <c:v>5.3</c:v>
                </c:pt>
                <c:pt idx="14">
                  <c:v>5.65</c:v>
                </c:pt>
                <c:pt idx="15">
                  <c:v>5.6</c:v>
                </c:pt>
                <c:pt idx="16">
                  <c:v>7.4</c:v>
                </c:pt>
                <c:pt idx="17">
                  <c:v>8.4</c:v>
                </c:pt>
                <c:pt idx="18">
                  <c:v>5.45</c:v>
                </c:pt>
                <c:pt idx="19">
                  <c:v>4.05</c:v>
                </c:pt>
                <c:pt idx="20">
                  <c:v>6.7</c:v>
                </c:pt>
                <c:pt idx="21">
                  <c:v>4.8</c:v>
                </c:pt>
                <c:pt idx="22">
                  <c:v>5.2</c:v>
                </c:pt>
                <c:pt idx="23">
                  <c:v>5.35</c:v>
                </c:pt>
                <c:pt idx="24">
                  <c:v>5.35</c:v>
                </c:pt>
                <c:pt idx="25">
                  <c:v>7.9</c:v>
                </c:pt>
                <c:pt idx="26">
                  <c:v>5.0999999999999996</c:v>
                </c:pt>
                <c:pt idx="27">
                  <c:v>7.9</c:v>
                </c:pt>
                <c:pt idx="28">
                  <c:v>5.3</c:v>
                </c:pt>
                <c:pt idx="29">
                  <c:v>7.1</c:v>
                </c:pt>
                <c:pt idx="30">
                  <c:v>6.15</c:v>
                </c:pt>
                <c:pt idx="31">
                  <c:v>4.55</c:v>
                </c:pt>
                <c:pt idx="32">
                  <c:v>8.4</c:v>
                </c:pt>
                <c:pt idx="33">
                  <c:v>8.4</c:v>
                </c:pt>
                <c:pt idx="34">
                  <c:v>5.6</c:v>
                </c:pt>
                <c:pt idx="35">
                  <c:v>6.6</c:v>
                </c:pt>
                <c:pt idx="36">
                  <c:v>6.8</c:v>
                </c:pt>
                <c:pt idx="37">
                  <c:v>6.4</c:v>
                </c:pt>
                <c:pt idx="38">
                  <c:v>5.3</c:v>
                </c:pt>
                <c:pt idx="39">
                  <c:v>4.3</c:v>
                </c:pt>
                <c:pt idx="40">
                  <c:v>8.5</c:v>
                </c:pt>
                <c:pt idx="41">
                  <c:v>7.4</c:v>
                </c:pt>
                <c:pt idx="42">
                  <c:v>5</c:v>
                </c:pt>
                <c:pt idx="43">
                  <c:v>5.55</c:v>
                </c:pt>
                <c:pt idx="44">
                  <c:v>7.1</c:v>
                </c:pt>
                <c:pt idx="45">
                  <c:v>7.9</c:v>
                </c:pt>
                <c:pt idx="46">
                  <c:v>7.9</c:v>
                </c:pt>
                <c:pt idx="47">
                  <c:v>5.8</c:v>
                </c:pt>
                <c:pt idx="48">
                  <c:v>5.4</c:v>
                </c:pt>
                <c:pt idx="49">
                  <c:v>5.2</c:v>
                </c:pt>
                <c:pt idx="50">
                  <c:v>3.75</c:v>
                </c:pt>
                <c:pt idx="51">
                  <c:v>4.05</c:v>
                </c:pt>
                <c:pt idx="52">
                  <c:v>4.55</c:v>
                </c:pt>
                <c:pt idx="53">
                  <c:v>5.3</c:v>
                </c:pt>
                <c:pt idx="54">
                  <c:v>5</c:v>
                </c:pt>
                <c:pt idx="55">
                  <c:v>4.7</c:v>
                </c:pt>
                <c:pt idx="56">
                  <c:v>3.45</c:v>
                </c:pt>
                <c:pt idx="57">
                  <c:v>4.45</c:v>
                </c:pt>
                <c:pt idx="58">
                  <c:v>3.45</c:v>
                </c:pt>
                <c:pt idx="59">
                  <c:v>4.8499999999999996</c:v>
                </c:pt>
                <c:pt idx="60">
                  <c:v>6.2</c:v>
                </c:pt>
                <c:pt idx="61">
                  <c:v>6.15</c:v>
                </c:pt>
                <c:pt idx="62">
                  <c:v>6.6</c:v>
                </c:pt>
                <c:pt idx="63">
                  <c:v>4.9000000000000004</c:v>
                </c:pt>
                <c:pt idx="64">
                  <c:v>5.8</c:v>
                </c:pt>
                <c:pt idx="65">
                  <c:v>3.55</c:v>
                </c:pt>
                <c:pt idx="66">
                  <c:v>4.05</c:v>
                </c:pt>
                <c:pt idx="67">
                  <c:v>6.3</c:v>
                </c:pt>
                <c:pt idx="68">
                  <c:v>6.3</c:v>
                </c:pt>
                <c:pt idx="69">
                  <c:v>4.05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5</c:v>
                </c:pt>
                <c:pt idx="74">
                  <c:v>3.95</c:v>
                </c:pt>
                <c:pt idx="75">
                  <c:v>4.7</c:v>
                </c:pt>
                <c:pt idx="76">
                  <c:v>5.2</c:v>
                </c:pt>
                <c:pt idx="77">
                  <c:v>4.8</c:v>
                </c:pt>
                <c:pt idx="78">
                  <c:v>4.75</c:v>
                </c:pt>
                <c:pt idx="79">
                  <c:v>4.05</c:v>
                </c:pt>
                <c:pt idx="80">
                  <c:v>2.75</c:v>
                </c:pt>
                <c:pt idx="81">
                  <c:v>5</c:v>
                </c:pt>
                <c:pt idx="82">
                  <c:v>4.75</c:v>
                </c:pt>
                <c:pt idx="83">
                  <c:v>4.95</c:v>
                </c:pt>
                <c:pt idx="84">
                  <c:v>6</c:v>
                </c:pt>
                <c:pt idx="85">
                  <c:v>8.1999999999999993</c:v>
                </c:pt>
                <c:pt idx="86">
                  <c:v>4.7</c:v>
                </c:pt>
                <c:pt idx="87">
                  <c:v>4.2</c:v>
                </c:pt>
                <c:pt idx="88">
                  <c:v>5.5</c:v>
                </c:pt>
                <c:pt idx="89">
                  <c:v>5.3</c:v>
                </c:pt>
                <c:pt idx="90">
                  <c:v>3.95</c:v>
                </c:pt>
                <c:pt idx="91">
                  <c:v>5.95</c:v>
                </c:pt>
                <c:pt idx="92">
                  <c:v>5.2</c:v>
                </c:pt>
                <c:pt idx="93">
                  <c:v>6.5</c:v>
                </c:pt>
                <c:pt idx="94">
                  <c:v>5.2</c:v>
                </c:pt>
                <c:pt idx="95">
                  <c:v>5.3</c:v>
                </c:pt>
                <c:pt idx="96">
                  <c:v>3.45</c:v>
                </c:pt>
                <c:pt idx="97">
                  <c:v>5.4</c:v>
                </c:pt>
                <c:pt idx="98">
                  <c:v>5.4</c:v>
                </c:pt>
                <c:pt idx="99">
                  <c:v>4.5</c:v>
                </c:pt>
                <c:pt idx="100">
                  <c:v>3.5</c:v>
                </c:pt>
                <c:pt idx="101">
                  <c:v>5.95</c:v>
                </c:pt>
                <c:pt idx="102">
                  <c:v>7.3</c:v>
                </c:pt>
                <c:pt idx="103">
                  <c:v>7.3</c:v>
                </c:pt>
                <c:pt idx="104">
                  <c:v>4.8</c:v>
                </c:pt>
                <c:pt idx="105">
                  <c:v>4.9000000000000004</c:v>
                </c:pt>
                <c:pt idx="106">
                  <c:v>5.9</c:v>
                </c:pt>
                <c:pt idx="107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4-F241-9A2F-81D5DB89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72256"/>
        <c:axId val="1952540768"/>
      </c:scatterChart>
      <c:valAx>
        <c:axId val="1952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52540768"/>
        <c:crosses val="autoZero"/>
        <c:crossBetween val="midCat"/>
      </c:valAx>
      <c:valAx>
        <c:axId val="1952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527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asymmetrytest!$A$108:$B$108</c:f>
              <c:strCache>
                <c:ptCount val="2"/>
                <c:pt idx="0">
                  <c:v>4,70</c:v>
                </c:pt>
                <c:pt idx="1">
                  <c:v>0,85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asymmetrytest!$C$1:$C$107</c:f>
              <c:strCache>
                <c:ptCount val="107"/>
                <c:pt idx="0">
                  <c:v>Prediction</c:v>
                </c:pt>
                <c:pt idx="1">
                  <c:v>Malignant</c:v>
                </c:pt>
                <c:pt idx="2">
                  <c:v>Benign</c:v>
                </c:pt>
                <c:pt idx="3">
                  <c:v>Benign</c:v>
                </c:pt>
                <c:pt idx="4">
                  <c:v>Malignant</c:v>
                </c:pt>
                <c:pt idx="5">
                  <c:v>Malignant</c:v>
                </c:pt>
                <c:pt idx="6">
                  <c:v>Malignant</c:v>
                </c:pt>
                <c:pt idx="7">
                  <c:v>Suspicious</c:v>
                </c:pt>
                <c:pt idx="8">
                  <c:v>Malignant</c:v>
                </c:pt>
                <c:pt idx="9">
                  <c:v>Malignant</c:v>
                </c:pt>
                <c:pt idx="10">
                  <c:v>Malignant</c:v>
                </c:pt>
                <c:pt idx="11">
                  <c:v>Malignant</c:v>
                </c:pt>
                <c:pt idx="12">
                  <c:v>Malignant</c:v>
                </c:pt>
                <c:pt idx="13">
                  <c:v>Suspicious</c:v>
                </c:pt>
                <c:pt idx="14">
                  <c:v>Malignant</c:v>
                </c:pt>
                <c:pt idx="15">
                  <c:v>Malignant</c:v>
                </c:pt>
                <c:pt idx="16">
                  <c:v>Malignant</c:v>
                </c:pt>
                <c:pt idx="17">
                  <c:v>Malignant</c:v>
                </c:pt>
                <c:pt idx="18">
                  <c:v>Suspicious</c:v>
                </c:pt>
                <c:pt idx="19">
                  <c:v>Benign</c:v>
                </c:pt>
                <c:pt idx="20">
                  <c:v>Malignant</c:v>
                </c:pt>
                <c:pt idx="21">
                  <c:v>Suspicious</c:v>
                </c:pt>
                <c:pt idx="22">
                  <c:v>Suspicious</c:v>
                </c:pt>
                <c:pt idx="23">
                  <c:v>Suspicious</c:v>
                </c:pt>
                <c:pt idx="24">
                  <c:v>Suspicious</c:v>
                </c:pt>
                <c:pt idx="25">
                  <c:v>Malignant</c:v>
                </c:pt>
                <c:pt idx="26">
                  <c:v>Suspicious</c:v>
                </c:pt>
                <c:pt idx="27">
                  <c:v>Malignant</c:v>
                </c:pt>
                <c:pt idx="28">
                  <c:v>Suspicious</c:v>
                </c:pt>
                <c:pt idx="29">
                  <c:v>Malignant</c:v>
                </c:pt>
                <c:pt idx="30">
                  <c:v>Malignant</c:v>
                </c:pt>
                <c:pt idx="31">
                  <c:v>Benign</c:v>
                </c:pt>
                <c:pt idx="32">
                  <c:v>Malignant</c:v>
                </c:pt>
                <c:pt idx="33">
                  <c:v>Malignant</c:v>
                </c:pt>
                <c:pt idx="34">
                  <c:v>Malignant</c:v>
                </c:pt>
                <c:pt idx="35">
                  <c:v>Malignant</c:v>
                </c:pt>
                <c:pt idx="36">
                  <c:v>Malignant</c:v>
                </c:pt>
                <c:pt idx="37">
                  <c:v>Malignant</c:v>
                </c:pt>
                <c:pt idx="38">
                  <c:v>Suspicious</c:v>
                </c:pt>
                <c:pt idx="39">
                  <c:v>Benign</c:v>
                </c:pt>
                <c:pt idx="40">
                  <c:v>Malignant</c:v>
                </c:pt>
                <c:pt idx="41">
                  <c:v>Malignant</c:v>
                </c:pt>
                <c:pt idx="42">
                  <c:v>Suspicious</c:v>
                </c:pt>
                <c:pt idx="43">
                  <c:v>Malignant</c:v>
                </c:pt>
                <c:pt idx="44">
                  <c:v>Malignant</c:v>
                </c:pt>
                <c:pt idx="45">
                  <c:v>Malignant</c:v>
                </c:pt>
                <c:pt idx="46">
                  <c:v>Malignant</c:v>
                </c:pt>
                <c:pt idx="47">
                  <c:v>Malignant</c:v>
                </c:pt>
                <c:pt idx="48">
                  <c:v>Malignant</c:v>
                </c:pt>
                <c:pt idx="49">
                  <c:v>Suspicious</c:v>
                </c:pt>
                <c:pt idx="50">
                  <c:v>Benign</c:v>
                </c:pt>
                <c:pt idx="51">
                  <c:v>Benign</c:v>
                </c:pt>
                <c:pt idx="52">
                  <c:v>Benign</c:v>
                </c:pt>
                <c:pt idx="53">
                  <c:v>Suspicious</c:v>
                </c:pt>
                <c:pt idx="54">
                  <c:v>Suspicious</c:v>
                </c:pt>
                <c:pt idx="55">
                  <c:v>Benign</c:v>
                </c:pt>
                <c:pt idx="56">
                  <c:v>Benign</c:v>
                </c:pt>
                <c:pt idx="57">
                  <c:v>Benign</c:v>
                </c:pt>
                <c:pt idx="58">
                  <c:v>Benign</c:v>
                </c:pt>
                <c:pt idx="59">
                  <c:v>Suspicious</c:v>
                </c:pt>
                <c:pt idx="60">
                  <c:v>Malignant</c:v>
                </c:pt>
                <c:pt idx="61">
                  <c:v>Malignant</c:v>
                </c:pt>
                <c:pt idx="62">
                  <c:v>Malignant</c:v>
                </c:pt>
                <c:pt idx="63">
                  <c:v>Suspicious</c:v>
                </c:pt>
                <c:pt idx="64">
                  <c:v>Malignant</c:v>
                </c:pt>
                <c:pt idx="65">
                  <c:v>Benign</c:v>
                </c:pt>
                <c:pt idx="66">
                  <c:v>Benign</c:v>
                </c:pt>
                <c:pt idx="67">
                  <c:v>Malignant</c:v>
                </c:pt>
                <c:pt idx="68">
                  <c:v>Malignant</c:v>
                </c:pt>
                <c:pt idx="69">
                  <c:v>Benign</c:v>
                </c:pt>
                <c:pt idx="70">
                  <c:v>Benign</c:v>
                </c:pt>
                <c:pt idx="71">
                  <c:v>Benign</c:v>
                </c:pt>
                <c:pt idx="72">
                  <c:v>Benign</c:v>
                </c:pt>
                <c:pt idx="73">
                  <c:v>Suspicious</c:v>
                </c:pt>
                <c:pt idx="74">
                  <c:v>Benign</c:v>
                </c:pt>
                <c:pt idx="75">
                  <c:v>Benign</c:v>
                </c:pt>
                <c:pt idx="76">
                  <c:v>Suspicious</c:v>
                </c:pt>
                <c:pt idx="77">
                  <c:v>Suspicious</c:v>
                </c:pt>
                <c:pt idx="78">
                  <c:v>Benign</c:v>
                </c:pt>
                <c:pt idx="79">
                  <c:v>Benign</c:v>
                </c:pt>
                <c:pt idx="80">
                  <c:v>Benign</c:v>
                </c:pt>
                <c:pt idx="81">
                  <c:v>Suspicious</c:v>
                </c:pt>
                <c:pt idx="82">
                  <c:v>Benign</c:v>
                </c:pt>
                <c:pt idx="83">
                  <c:v>Suspicious</c:v>
                </c:pt>
                <c:pt idx="84">
                  <c:v>Malignant</c:v>
                </c:pt>
                <c:pt idx="85">
                  <c:v>Malignant</c:v>
                </c:pt>
                <c:pt idx="86">
                  <c:v>Benign</c:v>
                </c:pt>
                <c:pt idx="87">
                  <c:v>Benign</c:v>
                </c:pt>
                <c:pt idx="88">
                  <c:v>Malignant</c:v>
                </c:pt>
                <c:pt idx="89">
                  <c:v>Suspicious</c:v>
                </c:pt>
                <c:pt idx="90">
                  <c:v>Benign</c:v>
                </c:pt>
                <c:pt idx="91">
                  <c:v>Malignant</c:v>
                </c:pt>
                <c:pt idx="92">
                  <c:v>Suspicious</c:v>
                </c:pt>
                <c:pt idx="93">
                  <c:v>Malignant</c:v>
                </c:pt>
                <c:pt idx="94">
                  <c:v>Suspicious</c:v>
                </c:pt>
                <c:pt idx="95">
                  <c:v>Suspicious</c:v>
                </c:pt>
                <c:pt idx="96">
                  <c:v>Benign</c:v>
                </c:pt>
                <c:pt idx="97">
                  <c:v>Suspicious</c:v>
                </c:pt>
                <c:pt idx="98">
                  <c:v>Suspicious</c:v>
                </c:pt>
                <c:pt idx="99">
                  <c:v>Benign</c:v>
                </c:pt>
                <c:pt idx="100">
                  <c:v>Benign</c:v>
                </c:pt>
                <c:pt idx="101">
                  <c:v>Malignant</c:v>
                </c:pt>
                <c:pt idx="102">
                  <c:v>Malignant</c:v>
                </c:pt>
                <c:pt idx="103">
                  <c:v>Malignant</c:v>
                </c:pt>
                <c:pt idx="104">
                  <c:v>Suspicious</c:v>
                </c:pt>
                <c:pt idx="105">
                  <c:v>Suspicious</c:v>
                </c:pt>
                <c:pt idx="106">
                  <c:v>Malignant</c:v>
                </c:pt>
              </c:strCache>
            </c:strRef>
          </c:cat>
          <c:val>
            <c:numRef>
              <c:f>asymmetrytest!$B:$B</c:f>
              <c:numCache>
                <c:formatCode>0.00</c:formatCode>
                <c:ptCount val="1048576"/>
                <c:pt idx="0">
                  <c:v>0</c:v>
                </c:pt>
                <c:pt idx="1">
                  <c:v>2.56</c:v>
                </c:pt>
                <c:pt idx="2">
                  <c:v>1.1399999999999999</c:v>
                </c:pt>
                <c:pt idx="3">
                  <c:v>10.52</c:v>
                </c:pt>
                <c:pt idx="4">
                  <c:v>1.69</c:v>
                </c:pt>
                <c:pt idx="5">
                  <c:v>3.02</c:v>
                </c:pt>
                <c:pt idx="6">
                  <c:v>1.95</c:v>
                </c:pt>
                <c:pt idx="7">
                  <c:v>0.1</c:v>
                </c:pt>
                <c:pt idx="8">
                  <c:v>11.98</c:v>
                </c:pt>
                <c:pt idx="9">
                  <c:v>1.68</c:v>
                </c:pt>
                <c:pt idx="10">
                  <c:v>2.19</c:v>
                </c:pt>
                <c:pt idx="11">
                  <c:v>7.8</c:v>
                </c:pt>
                <c:pt idx="12">
                  <c:v>2.08</c:v>
                </c:pt>
                <c:pt idx="13">
                  <c:v>1.1299999999999999</c:v>
                </c:pt>
                <c:pt idx="14">
                  <c:v>3.36</c:v>
                </c:pt>
                <c:pt idx="15">
                  <c:v>2.27</c:v>
                </c:pt>
                <c:pt idx="16">
                  <c:v>15.3</c:v>
                </c:pt>
                <c:pt idx="17">
                  <c:v>13.79</c:v>
                </c:pt>
                <c:pt idx="18">
                  <c:v>6.45</c:v>
                </c:pt>
                <c:pt idx="19">
                  <c:v>3.44</c:v>
                </c:pt>
                <c:pt idx="20">
                  <c:v>1.59</c:v>
                </c:pt>
                <c:pt idx="21">
                  <c:v>1.33</c:v>
                </c:pt>
                <c:pt idx="22">
                  <c:v>0.2</c:v>
                </c:pt>
                <c:pt idx="23">
                  <c:v>20</c:v>
                </c:pt>
                <c:pt idx="24">
                  <c:v>3.36</c:v>
                </c:pt>
                <c:pt idx="25">
                  <c:v>8.06</c:v>
                </c:pt>
                <c:pt idx="26">
                  <c:v>1.01</c:v>
                </c:pt>
                <c:pt idx="27">
                  <c:v>8.06</c:v>
                </c:pt>
                <c:pt idx="28">
                  <c:v>0.7</c:v>
                </c:pt>
                <c:pt idx="29">
                  <c:v>3.92</c:v>
                </c:pt>
                <c:pt idx="30">
                  <c:v>7.57</c:v>
                </c:pt>
                <c:pt idx="31">
                  <c:v>0.28999999999999998</c:v>
                </c:pt>
                <c:pt idx="32">
                  <c:v>1.89</c:v>
                </c:pt>
                <c:pt idx="33">
                  <c:v>2.95</c:v>
                </c:pt>
                <c:pt idx="34">
                  <c:v>0.26</c:v>
                </c:pt>
                <c:pt idx="35">
                  <c:v>5.09</c:v>
                </c:pt>
                <c:pt idx="36">
                  <c:v>5.91</c:v>
                </c:pt>
                <c:pt idx="37">
                  <c:v>3.65</c:v>
                </c:pt>
                <c:pt idx="38">
                  <c:v>0.15</c:v>
                </c:pt>
                <c:pt idx="39">
                  <c:v>2.04</c:v>
                </c:pt>
                <c:pt idx="40">
                  <c:v>8.26</c:v>
                </c:pt>
                <c:pt idx="41">
                  <c:v>4.22</c:v>
                </c:pt>
                <c:pt idx="42">
                  <c:v>0.53</c:v>
                </c:pt>
                <c:pt idx="43">
                  <c:v>2.97</c:v>
                </c:pt>
                <c:pt idx="44">
                  <c:v>3.76</c:v>
                </c:pt>
                <c:pt idx="45">
                  <c:v>1.86</c:v>
                </c:pt>
                <c:pt idx="46">
                  <c:v>5.56</c:v>
                </c:pt>
                <c:pt idx="47">
                  <c:v>1</c:v>
                </c:pt>
                <c:pt idx="48">
                  <c:v>0.84</c:v>
                </c:pt>
                <c:pt idx="49">
                  <c:v>0.23300000000000001</c:v>
                </c:pt>
                <c:pt idx="50">
                  <c:v>2.87</c:v>
                </c:pt>
                <c:pt idx="51">
                  <c:v>9.52</c:v>
                </c:pt>
                <c:pt idx="52">
                  <c:v>1.37</c:v>
                </c:pt>
                <c:pt idx="53">
                  <c:v>0.71</c:v>
                </c:pt>
                <c:pt idx="54">
                  <c:v>1.41</c:v>
                </c:pt>
                <c:pt idx="55">
                  <c:v>0.85</c:v>
                </c:pt>
                <c:pt idx="56">
                  <c:v>0.85</c:v>
                </c:pt>
                <c:pt idx="57">
                  <c:v>29.4</c:v>
                </c:pt>
                <c:pt idx="58">
                  <c:v>0.53</c:v>
                </c:pt>
                <c:pt idx="59">
                  <c:v>1.91</c:v>
                </c:pt>
                <c:pt idx="60">
                  <c:v>1.52</c:v>
                </c:pt>
                <c:pt idx="61">
                  <c:v>2.73</c:v>
                </c:pt>
                <c:pt idx="62">
                  <c:v>7.29</c:v>
                </c:pt>
                <c:pt idx="63">
                  <c:v>1.21</c:v>
                </c:pt>
                <c:pt idx="64">
                  <c:v>3.47</c:v>
                </c:pt>
                <c:pt idx="65">
                  <c:v>12.88</c:v>
                </c:pt>
                <c:pt idx="66">
                  <c:v>3.41</c:v>
                </c:pt>
                <c:pt idx="67">
                  <c:v>3.68</c:v>
                </c:pt>
                <c:pt idx="68">
                  <c:v>3.83</c:v>
                </c:pt>
                <c:pt idx="69">
                  <c:v>3.91</c:v>
                </c:pt>
                <c:pt idx="70">
                  <c:v>0.2</c:v>
                </c:pt>
                <c:pt idx="71">
                  <c:v>1.1499999999999999</c:v>
                </c:pt>
                <c:pt idx="72">
                  <c:v>0.4</c:v>
                </c:pt>
                <c:pt idx="73">
                  <c:v>0.77</c:v>
                </c:pt>
                <c:pt idx="74">
                  <c:v>1.06</c:v>
                </c:pt>
                <c:pt idx="75">
                  <c:v>0.66</c:v>
                </c:pt>
                <c:pt idx="76">
                  <c:v>0.28999999999999998</c:v>
                </c:pt>
                <c:pt idx="77">
                  <c:v>3.51</c:v>
                </c:pt>
                <c:pt idx="78">
                  <c:v>0.23</c:v>
                </c:pt>
                <c:pt idx="79">
                  <c:v>15.94</c:v>
                </c:pt>
                <c:pt idx="80">
                  <c:v>0.55000000000000004</c:v>
                </c:pt>
                <c:pt idx="81">
                  <c:v>0.93</c:v>
                </c:pt>
                <c:pt idx="82">
                  <c:v>3.36</c:v>
                </c:pt>
                <c:pt idx="83">
                  <c:v>3.31</c:v>
                </c:pt>
                <c:pt idx="84">
                  <c:v>1.55</c:v>
                </c:pt>
                <c:pt idx="85">
                  <c:v>3.59</c:v>
                </c:pt>
                <c:pt idx="86">
                  <c:v>0.72</c:v>
                </c:pt>
                <c:pt idx="87">
                  <c:v>0.26</c:v>
                </c:pt>
                <c:pt idx="88">
                  <c:v>1.1100000000000001</c:v>
                </c:pt>
                <c:pt idx="89">
                  <c:v>2.79</c:v>
                </c:pt>
                <c:pt idx="90">
                  <c:v>0.26</c:v>
                </c:pt>
                <c:pt idx="91">
                  <c:v>0.91</c:v>
                </c:pt>
                <c:pt idx="92">
                  <c:v>0.84</c:v>
                </c:pt>
                <c:pt idx="93">
                  <c:v>1.53</c:v>
                </c:pt>
                <c:pt idx="94">
                  <c:v>0.6</c:v>
                </c:pt>
                <c:pt idx="95">
                  <c:v>0.53</c:v>
                </c:pt>
                <c:pt idx="96">
                  <c:v>0.26</c:v>
                </c:pt>
                <c:pt idx="97">
                  <c:v>2.87</c:v>
                </c:pt>
                <c:pt idx="98">
                  <c:v>0.08</c:v>
                </c:pt>
                <c:pt idx="99">
                  <c:v>0.47</c:v>
                </c:pt>
                <c:pt idx="100">
                  <c:v>0.11</c:v>
                </c:pt>
                <c:pt idx="101">
                  <c:v>3.28</c:v>
                </c:pt>
                <c:pt idx="102">
                  <c:v>2.48</c:v>
                </c:pt>
                <c:pt idx="103">
                  <c:v>1.91</c:v>
                </c:pt>
                <c:pt idx="104">
                  <c:v>0.83</c:v>
                </c:pt>
                <c:pt idx="105">
                  <c:v>1.1100000000000001</c:v>
                </c:pt>
                <c:pt idx="106">
                  <c:v>1.5</c:v>
                </c:pt>
                <c:pt idx="10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1-3C41-BCE1-AF7A4BA7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36783"/>
        <c:axId val="1229533151"/>
        <c:axId val="930938896"/>
      </c:area3DChart>
      <c:catAx>
        <c:axId val="120213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29533151"/>
        <c:crosses val="autoZero"/>
        <c:auto val="1"/>
        <c:lblAlgn val="ctr"/>
        <c:lblOffset val="100"/>
        <c:noMultiLvlLbl val="0"/>
      </c:catAx>
      <c:valAx>
        <c:axId val="12295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02136783"/>
        <c:crosses val="autoZero"/>
        <c:crossBetween val="midCat"/>
      </c:valAx>
      <c:serAx>
        <c:axId val="93093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2953315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451235</xdr:colOff>
      <xdr:row>5</xdr:row>
      <xdr:rowOff>153362</xdr:rowOff>
    </xdr:from>
    <xdr:to>
      <xdr:col>10</xdr:col>
      <xdr:colOff>58689</xdr:colOff>
      <xdr:row>19</xdr:row>
      <xdr:rowOff>67925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5F9A84-A95D-1749-830B-BDFFDB49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258810</xdr:colOff>
      <xdr:row>5</xdr:row>
      <xdr:rowOff>153362</xdr:rowOff>
    </xdr:from>
    <xdr:to>
      <xdr:col>9</xdr:col>
      <xdr:colOff>693689</xdr:colOff>
      <xdr:row>19</xdr:row>
      <xdr:rowOff>67925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84F39-A2AD-CF44-BDFD-EC5D570F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9767-3620-E34F-B5B6-9D410DCB25D0}">
  <dimension ref="A1:P50"/>
  <sheetViews>
    <sheetView zoomScale="115" workbookViewId="0">
      <selection activeCell="H1" sqref="H1:H1048576"/>
    </sheetView>
  </sheetViews>
  <sheetFormatPr baseColWidth="10" defaultRowHeight="16" x14ac:dyDescent="0.2"/>
  <cols>
    <col min="1" max="7" width="13.33203125" style="5" customWidth="1"/>
    <col min="8" max="9" width="13.33203125" style="1" customWidth="1"/>
    <col min="10" max="10" width="14" style="1" customWidth="1"/>
    <col min="11" max="11" width="12.6640625" style="1" customWidth="1"/>
    <col min="12" max="12" width="15.6640625" style="1" customWidth="1"/>
    <col min="13" max="13" width="14" style="1" customWidth="1"/>
    <col min="14" max="15" width="14" customWidth="1"/>
  </cols>
  <sheetData>
    <row r="1" spans="1:16" x14ac:dyDescent="0.2">
      <c r="A1" s="5" t="s">
        <v>0</v>
      </c>
      <c r="B1" s="5" t="s">
        <v>1</v>
      </c>
      <c r="C1" s="5" t="s">
        <v>11</v>
      </c>
      <c r="D1" s="5" t="s">
        <v>2</v>
      </c>
      <c r="E1" s="5" t="s">
        <v>3</v>
      </c>
      <c r="F1" s="5" t="s">
        <v>14</v>
      </c>
      <c r="G1" s="5" t="s">
        <v>8</v>
      </c>
      <c r="H1" s="3" t="s">
        <v>4</v>
      </c>
      <c r="I1" s="1" t="s">
        <v>7</v>
      </c>
      <c r="J1" s="1" t="s">
        <v>5</v>
      </c>
      <c r="K1" s="1" t="s">
        <v>6</v>
      </c>
      <c r="M1" s="1" t="s">
        <v>17</v>
      </c>
      <c r="N1" s="1" t="s">
        <v>10</v>
      </c>
      <c r="O1" s="1" t="s">
        <v>22</v>
      </c>
      <c r="P1" s="1"/>
    </row>
    <row r="2" spans="1:16" x14ac:dyDescent="0.2">
      <c r="A2" s="5">
        <v>1</v>
      </c>
      <c r="B2" s="5">
        <v>2</v>
      </c>
      <c r="C2" s="5" t="s">
        <v>80</v>
      </c>
      <c r="D2" s="5">
        <v>5</v>
      </c>
      <c r="E2" s="5">
        <v>6</v>
      </c>
      <c r="F2" s="5" t="s">
        <v>9</v>
      </c>
      <c r="G2" s="5" t="s">
        <v>16</v>
      </c>
      <c r="H2" s="4" t="s">
        <v>10</v>
      </c>
      <c r="I2" s="1">
        <f>56/107*100</f>
        <v>52.336448598130836</v>
      </c>
      <c r="J2" s="1">
        <f>32/37</f>
        <v>0.86486486486486491</v>
      </c>
      <c r="K2" s="1">
        <f>26/41</f>
        <v>0.63414634146341464</v>
      </c>
      <c r="L2" s="1" t="s">
        <v>158</v>
      </c>
      <c r="M2" s="1">
        <v>5</v>
      </c>
      <c r="N2" s="1">
        <v>32</v>
      </c>
      <c r="O2" s="1">
        <v>12</v>
      </c>
    </row>
    <row r="3" spans="1:16" x14ac:dyDescent="0.2">
      <c r="A3" s="5">
        <v>2</v>
      </c>
      <c r="B3" s="5">
        <v>0</v>
      </c>
      <c r="C3" s="5" t="s">
        <v>12</v>
      </c>
      <c r="D3" s="5">
        <v>1</v>
      </c>
      <c r="E3" s="5">
        <v>5</v>
      </c>
      <c r="F3" s="5" t="s">
        <v>15</v>
      </c>
      <c r="G3" s="5" t="s">
        <v>163</v>
      </c>
      <c r="H3" s="6" t="s">
        <v>17</v>
      </c>
      <c r="I3" s="1">
        <f>((L9+M10)/(L9+M10+L10+M9))*100</f>
        <v>74.358974358974365</v>
      </c>
      <c r="J3" s="5"/>
      <c r="L3" s="1" t="s">
        <v>159</v>
      </c>
      <c r="M3" s="1">
        <v>26</v>
      </c>
      <c r="N3" s="1">
        <v>15</v>
      </c>
      <c r="O3" s="1">
        <v>17</v>
      </c>
    </row>
    <row r="4" spans="1:16" x14ac:dyDescent="0.2">
      <c r="A4" s="5">
        <v>3</v>
      </c>
      <c r="B4" s="5">
        <v>1</v>
      </c>
      <c r="C4" s="5" t="s">
        <v>78</v>
      </c>
      <c r="D4" s="5">
        <v>2</v>
      </c>
      <c r="E4" s="5">
        <v>5</v>
      </c>
      <c r="F4" s="5" t="s">
        <v>26</v>
      </c>
      <c r="G4" s="5" t="s">
        <v>79</v>
      </c>
      <c r="H4" s="6" t="s">
        <v>17</v>
      </c>
      <c r="L4" s="1" t="s">
        <v>160</v>
      </c>
      <c r="M4" s="1">
        <f>M2+M3</f>
        <v>31</v>
      </c>
      <c r="N4" s="1">
        <f>N2+N3</f>
        <v>47</v>
      </c>
      <c r="O4" s="1">
        <f>O2+O3</f>
        <v>29</v>
      </c>
      <c r="P4" s="1">
        <f>M4+N4+O4</f>
        <v>107</v>
      </c>
    </row>
    <row r="5" spans="1:16" x14ac:dyDescent="0.2">
      <c r="A5" s="5">
        <v>4</v>
      </c>
      <c r="B5" s="5">
        <v>1</v>
      </c>
      <c r="C5" s="5" t="s">
        <v>19</v>
      </c>
      <c r="D5" s="5">
        <v>8</v>
      </c>
      <c r="E5" s="5">
        <v>6</v>
      </c>
      <c r="F5" s="5">
        <v>5</v>
      </c>
      <c r="G5" s="5" t="s">
        <v>18</v>
      </c>
      <c r="H5" s="4" t="s">
        <v>10</v>
      </c>
      <c r="P5" s="1">
        <v>107</v>
      </c>
    </row>
    <row r="6" spans="1:16" x14ac:dyDescent="0.2">
      <c r="A6" s="5">
        <v>5</v>
      </c>
      <c r="B6" s="5">
        <v>1</v>
      </c>
      <c r="C6" s="5" t="s">
        <v>20</v>
      </c>
      <c r="D6" s="5">
        <v>8</v>
      </c>
      <c r="E6" s="5">
        <v>6</v>
      </c>
      <c r="F6" s="5">
        <v>5</v>
      </c>
      <c r="G6" s="5" t="s">
        <v>18</v>
      </c>
      <c r="H6" s="4" t="s">
        <v>10</v>
      </c>
    </row>
    <row r="7" spans="1:16" x14ac:dyDescent="0.2">
      <c r="A7" s="5">
        <v>6</v>
      </c>
      <c r="B7" s="5">
        <v>1</v>
      </c>
      <c r="C7" s="5" t="s">
        <v>21</v>
      </c>
      <c r="D7" s="5">
        <v>7</v>
      </c>
      <c r="E7" s="5">
        <v>5</v>
      </c>
      <c r="F7" s="5">
        <v>5</v>
      </c>
      <c r="G7" s="5">
        <v>7</v>
      </c>
      <c r="H7" s="4" t="s">
        <v>10</v>
      </c>
      <c r="L7" s="1" t="s">
        <v>157</v>
      </c>
    </row>
    <row r="8" spans="1:16" x14ac:dyDescent="0.2">
      <c r="A8" s="5">
        <v>7</v>
      </c>
      <c r="B8" s="5">
        <v>0</v>
      </c>
      <c r="C8" s="5" t="s">
        <v>23</v>
      </c>
      <c r="D8" s="5">
        <v>5</v>
      </c>
      <c r="E8" s="5">
        <v>6</v>
      </c>
      <c r="F8" s="5">
        <v>3</v>
      </c>
      <c r="G8" s="5">
        <v>5</v>
      </c>
      <c r="H8" s="7" t="s">
        <v>22</v>
      </c>
      <c r="L8" s="1" t="s">
        <v>10</v>
      </c>
      <c r="M8" s="1" t="s">
        <v>17</v>
      </c>
      <c r="N8" s="1" t="s">
        <v>22</v>
      </c>
    </row>
    <row r="9" spans="1:16" x14ac:dyDescent="0.2">
      <c r="A9" s="5">
        <v>8</v>
      </c>
      <c r="B9" s="5">
        <v>2</v>
      </c>
      <c r="C9" s="5" t="s">
        <v>76</v>
      </c>
      <c r="D9" s="5">
        <v>8</v>
      </c>
      <c r="E9" s="5">
        <v>4</v>
      </c>
      <c r="F9" s="5">
        <v>5</v>
      </c>
      <c r="G9" s="5" t="s">
        <v>24</v>
      </c>
      <c r="H9" s="4" t="s">
        <v>10</v>
      </c>
      <c r="K9" s="1" t="s">
        <v>158</v>
      </c>
      <c r="L9" s="9">
        <v>32</v>
      </c>
      <c r="M9" s="10">
        <v>5</v>
      </c>
      <c r="N9" s="12" t="s">
        <v>161</v>
      </c>
      <c r="O9" s="1">
        <v>49</v>
      </c>
    </row>
    <row r="10" spans="1:16" x14ac:dyDescent="0.2">
      <c r="A10" s="5">
        <v>9</v>
      </c>
      <c r="B10" s="5">
        <v>1</v>
      </c>
      <c r="C10" s="5" t="s">
        <v>77</v>
      </c>
      <c r="D10" s="5">
        <v>6</v>
      </c>
      <c r="E10" s="5">
        <v>4</v>
      </c>
      <c r="F10" s="5">
        <v>5</v>
      </c>
      <c r="G10" s="5" t="s">
        <v>58</v>
      </c>
      <c r="H10" s="4" t="s">
        <v>10</v>
      </c>
      <c r="K10" s="1" t="s">
        <v>159</v>
      </c>
      <c r="L10" s="11">
        <v>15</v>
      </c>
      <c r="M10" s="9">
        <v>26</v>
      </c>
      <c r="N10" s="12" t="s">
        <v>162</v>
      </c>
      <c r="O10" s="1">
        <v>58</v>
      </c>
    </row>
    <row r="11" spans="1:16" x14ac:dyDescent="0.2">
      <c r="A11" s="5">
        <v>10</v>
      </c>
      <c r="B11" s="5">
        <v>2</v>
      </c>
      <c r="C11" s="5" t="s">
        <v>25</v>
      </c>
      <c r="D11" s="5">
        <v>8</v>
      </c>
      <c r="E11" s="5">
        <v>4</v>
      </c>
      <c r="F11" s="5">
        <v>5</v>
      </c>
      <c r="G11" s="5" t="s">
        <v>24</v>
      </c>
      <c r="H11" s="4" t="s">
        <v>10</v>
      </c>
      <c r="O11" s="1">
        <f>O9+O10</f>
        <v>107</v>
      </c>
    </row>
    <row r="12" spans="1:16" x14ac:dyDescent="0.2">
      <c r="A12" s="5">
        <v>11</v>
      </c>
      <c r="B12" s="5">
        <v>2</v>
      </c>
      <c r="C12" s="5" t="s">
        <v>28</v>
      </c>
      <c r="D12" s="5">
        <v>8</v>
      </c>
      <c r="E12" s="5">
        <v>4</v>
      </c>
      <c r="F12" s="5" t="s">
        <v>26</v>
      </c>
      <c r="G12" s="5" t="s">
        <v>27</v>
      </c>
      <c r="H12" s="4" t="s">
        <v>10</v>
      </c>
    </row>
    <row r="13" spans="1:16" x14ac:dyDescent="0.2">
      <c r="A13" s="5">
        <v>12</v>
      </c>
      <c r="B13" s="5">
        <v>1</v>
      </c>
      <c r="C13" s="5" t="s">
        <v>81</v>
      </c>
      <c r="D13" s="5">
        <v>3</v>
      </c>
      <c r="E13" s="5">
        <v>6</v>
      </c>
      <c r="F13" s="5">
        <v>5</v>
      </c>
      <c r="G13" s="5" t="s">
        <v>46</v>
      </c>
      <c r="H13" s="4" t="s">
        <v>10</v>
      </c>
    </row>
    <row r="14" spans="1:16" x14ac:dyDescent="0.2">
      <c r="A14" s="5">
        <v>13</v>
      </c>
      <c r="B14" s="5">
        <v>0</v>
      </c>
      <c r="C14" s="5" t="s">
        <v>29</v>
      </c>
      <c r="D14" s="5">
        <v>8</v>
      </c>
      <c r="E14" s="5">
        <v>4</v>
      </c>
      <c r="F14" s="5">
        <v>5</v>
      </c>
      <c r="G14" s="5" t="s">
        <v>30</v>
      </c>
      <c r="H14" s="7" t="s">
        <v>22</v>
      </c>
    </row>
    <row r="15" spans="1:16" x14ac:dyDescent="0.2">
      <c r="A15" s="5">
        <v>14</v>
      </c>
      <c r="B15" s="5">
        <v>2</v>
      </c>
      <c r="C15" s="5" t="s">
        <v>31</v>
      </c>
      <c r="D15" s="5">
        <v>8</v>
      </c>
      <c r="E15" s="5">
        <v>4</v>
      </c>
      <c r="F15" s="5" t="s">
        <v>26</v>
      </c>
      <c r="G15" s="5" t="s">
        <v>27</v>
      </c>
      <c r="H15" s="4" t="s">
        <v>10</v>
      </c>
    </row>
    <row r="16" spans="1:16" x14ac:dyDescent="0.2">
      <c r="A16" s="5">
        <v>15</v>
      </c>
      <c r="B16" s="5">
        <v>1</v>
      </c>
      <c r="C16" s="5" t="s">
        <v>33</v>
      </c>
      <c r="D16" s="5">
        <v>8</v>
      </c>
      <c r="E16" s="5">
        <v>4</v>
      </c>
      <c r="F16" s="5">
        <v>3</v>
      </c>
      <c r="G16" s="5" t="s">
        <v>32</v>
      </c>
      <c r="H16" s="4" t="s">
        <v>10</v>
      </c>
    </row>
    <row r="17" spans="1:8" x14ac:dyDescent="0.2">
      <c r="A17" s="5">
        <v>16</v>
      </c>
      <c r="B17" s="5">
        <v>2</v>
      </c>
      <c r="C17" s="5" t="s">
        <v>35</v>
      </c>
      <c r="D17" s="5">
        <v>8</v>
      </c>
      <c r="E17" s="5">
        <v>4</v>
      </c>
      <c r="F17" s="5">
        <v>4</v>
      </c>
      <c r="G17" s="5" t="s">
        <v>34</v>
      </c>
      <c r="H17" s="4" t="s">
        <v>10</v>
      </c>
    </row>
    <row r="18" spans="1:8" x14ac:dyDescent="0.2">
      <c r="A18" s="5">
        <v>17</v>
      </c>
      <c r="B18" s="5">
        <v>2</v>
      </c>
      <c r="C18" s="5" t="s">
        <v>82</v>
      </c>
      <c r="D18" s="5">
        <v>8</v>
      </c>
      <c r="E18" s="5">
        <v>5</v>
      </c>
      <c r="F18" s="5">
        <v>5</v>
      </c>
      <c r="G18" s="5" t="s">
        <v>53</v>
      </c>
      <c r="H18" s="4" t="s">
        <v>10</v>
      </c>
    </row>
    <row r="19" spans="1:8" x14ac:dyDescent="0.2">
      <c r="A19" s="5">
        <v>18</v>
      </c>
      <c r="B19" s="5">
        <v>2</v>
      </c>
      <c r="C19" s="5" t="s">
        <v>36</v>
      </c>
      <c r="D19" s="5">
        <v>4</v>
      </c>
      <c r="E19" s="5">
        <v>6</v>
      </c>
      <c r="F19" s="5" t="s">
        <v>26</v>
      </c>
      <c r="G19" s="5" t="s">
        <v>164</v>
      </c>
      <c r="H19" s="7" t="s">
        <v>22</v>
      </c>
    </row>
    <row r="20" spans="1:8" x14ac:dyDescent="0.2">
      <c r="A20" s="5">
        <v>19</v>
      </c>
      <c r="B20" s="5">
        <v>1</v>
      </c>
      <c r="C20" s="5" t="s">
        <v>38</v>
      </c>
      <c r="D20" s="5">
        <v>0</v>
      </c>
      <c r="E20" s="5">
        <v>5</v>
      </c>
      <c r="F20" s="5" t="s">
        <v>26</v>
      </c>
      <c r="G20" s="5" t="s">
        <v>37</v>
      </c>
      <c r="H20" s="6" t="s">
        <v>17</v>
      </c>
    </row>
    <row r="21" spans="1:8" x14ac:dyDescent="0.2">
      <c r="A21" s="5">
        <v>20</v>
      </c>
      <c r="B21" s="5">
        <v>2</v>
      </c>
      <c r="C21" s="5" t="s">
        <v>40</v>
      </c>
      <c r="D21" s="5">
        <v>6</v>
      </c>
      <c r="E21" s="5">
        <v>4</v>
      </c>
      <c r="F21" s="5">
        <v>3</v>
      </c>
      <c r="G21" s="5" t="s">
        <v>39</v>
      </c>
      <c r="H21" s="4" t="s">
        <v>10</v>
      </c>
    </row>
    <row r="22" spans="1:8" x14ac:dyDescent="0.2">
      <c r="A22" s="5">
        <v>21</v>
      </c>
      <c r="B22" s="5">
        <v>0</v>
      </c>
      <c r="C22" s="5" t="s">
        <v>42</v>
      </c>
      <c r="D22" s="5">
        <v>8</v>
      </c>
      <c r="E22" s="5">
        <v>5</v>
      </c>
      <c r="F22" s="5">
        <v>3</v>
      </c>
      <c r="G22" s="5" t="s">
        <v>41</v>
      </c>
      <c r="H22" s="7" t="s">
        <v>22</v>
      </c>
    </row>
    <row r="23" spans="1:8" x14ac:dyDescent="0.2">
      <c r="A23" s="5">
        <v>22</v>
      </c>
      <c r="B23" s="5">
        <v>0</v>
      </c>
      <c r="C23" s="5" t="s">
        <v>83</v>
      </c>
      <c r="D23" s="5">
        <v>7</v>
      </c>
      <c r="E23" s="5">
        <v>4</v>
      </c>
      <c r="F23" s="5">
        <v>5</v>
      </c>
      <c r="G23" s="5" t="s">
        <v>74</v>
      </c>
      <c r="H23" s="7" t="s">
        <v>22</v>
      </c>
    </row>
    <row r="24" spans="1:8" x14ac:dyDescent="0.2">
      <c r="A24" s="5">
        <v>23</v>
      </c>
      <c r="B24" s="5">
        <v>2</v>
      </c>
      <c r="C24" s="5">
        <v>20</v>
      </c>
      <c r="D24" s="5">
        <v>0</v>
      </c>
      <c r="E24" s="5">
        <v>5</v>
      </c>
      <c r="F24" s="5" t="s">
        <v>26</v>
      </c>
      <c r="G24" s="5" t="s">
        <v>43</v>
      </c>
      <c r="H24" s="7" t="s">
        <v>22</v>
      </c>
    </row>
    <row r="25" spans="1:8" x14ac:dyDescent="0.2">
      <c r="A25" s="5">
        <v>24</v>
      </c>
      <c r="B25" s="5">
        <v>2</v>
      </c>
      <c r="C25" s="5" t="s">
        <v>31</v>
      </c>
      <c r="D25" s="5">
        <v>0</v>
      </c>
      <c r="E25" s="5">
        <v>5</v>
      </c>
      <c r="F25" s="5" t="s">
        <v>26</v>
      </c>
      <c r="G25" s="5" t="s">
        <v>43</v>
      </c>
      <c r="H25" s="7" t="s">
        <v>22</v>
      </c>
    </row>
    <row r="26" spans="1:8" x14ac:dyDescent="0.2">
      <c r="A26" s="5">
        <v>25</v>
      </c>
      <c r="B26" s="5">
        <v>2</v>
      </c>
      <c r="C26" s="5" t="s">
        <v>44</v>
      </c>
      <c r="D26" s="5">
        <v>8</v>
      </c>
      <c r="E26" s="5">
        <v>5</v>
      </c>
      <c r="F26" s="5">
        <v>4</v>
      </c>
      <c r="G26" s="5" t="s">
        <v>24</v>
      </c>
      <c r="H26" s="4" t="s">
        <v>10</v>
      </c>
    </row>
    <row r="27" spans="1:8" x14ac:dyDescent="0.2">
      <c r="A27" s="5">
        <v>26</v>
      </c>
      <c r="B27" s="5">
        <v>0</v>
      </c>
      <c r="C27" s="5" t="s">
        <v>85</v>
      </c>
      <c r="D27" s="5">
        <v>6</v>
      </c>
      <c r="E27" s="5">
        <v>4</v>
      </c>
      <c r="F27" s="5">
        <v>5</v>
      </c>
      <c r="G27" s="5" t="s">
        <v>84</v>
      </c>
      <c r="H27" s="7" t="s">
        <v>22</v>
      </c>
    </row>
    <row r="28" spans="1:8" x14ac:dyDescent="0.2">
      <c r="A28" s="5">
        <v>27</v>
      </c>
      <c r="B28" s="5">
        <v>2</v>
      </c>
      <c r="C28" s="5" t="s">
        <v>44</v>
      </c>
      <c r="D28" s="5">
        <v>8</v>
      </c>
      <c r="E28" s="5">
        <v>5</v>
      </c>
      <c r="F28" s="5">
        <v>7</v>
      </c>
      <c r="G28" s="5" t="s">
        <v>24</v>
      </c>
      <c r="H28" s="4" t="s">
        <v>10</v>
      </c>
    </row>
    <row r="29" spans="1:8" x14ac:dyDescent="0.2">
      <c r="A29" s="5">
        <v>28</v>
      </c>
      <c r="B29" s="5">
        <v>0</v>
      </c>
      <c r="C29" s="5" t="s">
        <v>45</v>
      </c>
      <c r="D29" s="5">
        <v>8</v>
      </c>
      <c r="E29" s="5">
        <v>4</v>
      </c>
      <c r="F29" s="5">
        <v>5</v>
      </c>
      <c r="G29" s="5" t="s">
        <v>30</v>
      </c>
      <c r="H29" s="7" t="s">
        <v>22</v>
      </c>
    </row>
    <row r="30" spans="1:8" x14ac:dyDescent="0.2">
      <c r="A30" s="5">
        <v>29</v>
      </c>
      <c r="B30" s="5">
        <v>1</v>
      </c>
      <c r="C30" s="5" t="s">
        <v>47</v>
      </c>
      <c r="D30" s="5">
        <v>8</v>
      </c>
      <c r="E30" s="5">
        <v>5</v>
      </c>
      <c r="F30" s="5">
        <v>5</v>
      </c>
      <c r="G30" s="5" t="s">
        <v>46</v>
      </c>
      <c r="H30" s="4" t="s">
        <v>10</v>
      </c>
    </row>
    <row r="31" spans="1:8" x14ac:dyDescent="0.2">
      <c r="A31" s="5">
        <v>30</v>
      </c>
      <c r="B31" s="5">
        <v>2</v>
      </c>
      <c r="C31" s="5" t="s">
        <v>50</v>
      </c>
      <c r="D31" s="5">
        <v>8</v>
      </c>
      <c r="E31" s="5">
        <v>4</v>
      </c>
      <c r="F31" s="5" t="s">
        <v>49</v>
      </c>
      <c r="G31" s="5" t="s">
        <v>48</v>
      </c>
      <c r="H31" s="4" t="s">
        <v>10</v>
      </c>
    </row>
    <row r="32" spans="1:8" x14ac:dyDescent="0.2">
      <c r="A32" s="5">
        <v>31</v>
      </c>
      <c r="B32" s="5">
        <v>0</v>
      </c>
      <c r="C32" s="5" t="s">
        <v>52</v>
      </c>
      <c r="D32" s="5">
        <v>8</v>
      </c>
      <c r="E32" s="5">
        <v>4</v>
      </c>
      <c r="F32" s="5" t="s">
        <v>9</v>
      </c>
      <c r="G32" s="5" t="s">
        <v>51</v>
      </c>
      <c r="H32" s="6" t="s">
        <v>17</v>
      </c>
    </row>
    <row r="33" spans="1:8" x14ac:dyDescent="0.2">
      <c r="A33" s="5">
        <v>32</v>
      </c>
      <c r="B33" s="5">
        <v>2</v>
      </c>
      <c r="C33" s="5" t="s">
        <v>54</v>
      </c>
      <c r="D33" s="5">
        <v>8</v>
      </c>
      <c r="E33" s="5">
        <v>5</v>
      </c>
      <c r="F33" s="5">
        <v>5</v>
      </c>
      <c r="G33" s="5" t="s">
        <v>53</v>
      </c>
      <c r="H33" s="4" t="s">
        <v>10</v>
      </c>
    </row>
    <row r="34" spans="1:8" x14ac:dyDescent="0.2">
      <c r="A34" s="5">
        <v>33</v>
      </c>
      <c r="B34" s="5">
        <v>2</v>
      </c>
      <c r="C34" s="5" t="s">
        <v>56</v>
      </c>
      <c r="D34" s="5">
        <v>8</v>
      </c>
      <c r="E34" s="5">
        <v>5</v>
      </c>
      <c r="F34" s="5">
        <v>5</v>
      </c>
      <c r="G34" s="5" t="s">
        <v>53</v>
      </c>
      <c r="H34" s="4" t="s">
        <v>10</v>
      </c>
    </row>
    <row r="35" spans="1:8" x14ac:dyDescent="0.2">
      <c r="A35" s="5">
        <v>34</v>
      </c>
      <c r="B35" s="5">
        <v>0</v>
      </c>
      <c r="C35" s="5" t="s">
        <v>86</v>
      </c>
      <c r="D35" s="5">
        <v>6</v>
      </c>
      <c r="E35" s="5">
        <v>5</v>
      </c>
      <c r="F35" s="5">
        <v>5</v>
      </c>
      <c r="G35" s="5" t="s">
        <v>32</v>
      </c>
      <c r="H35" s="4" t="s">
        <v>10</v>
      </c>
    </row>
    <row r="36" spans="1:8" x14ac:dyDescent="0.2">
      <c r="A36" s="5">
        <v>35</v>
      </c>
      <c r="B36" s="5">
        <v>1</v>
      </c>
      <c r="C36" s="5" t="s">
        <v>57</v>
      </c>
      <c r="D36" s="5">
        <v>3</v>
      </c>
      <c r="E36" s="5">
        <v>5</v>
      </c>
      <c r="F36" s="5">
        <v>5</v>
      </c>
      <c r="G36" s="5" t="s">
        <v>87</v>
      </c>
      <c r="H36" s="4" t="s">
        <v>10</v>
      </c>
    </row>
    <row r="37" spans="1:8" x14ac:dyDescent="0.2">
      <c r="A37" s="5">
        <v>36</v>
      </c>
      <c r="B37" s="5">
        <v>1</v>
      </c>
      <c r="C37" s="5" t="s">
        <v>89</v>
      </c>
      <c r="D37" s="5">
        <v>5</v>
      </c>
      <c r="E37" s="5">
        <v>5</v>
      </c>
      <c r="F37" s="5">
        <v>5</v>
      </c>
      <c r="G37" s="5" t="s">
        <v>88</v>
      </c>
      <c r="H37" s="4" t="s">
        <v>10</v>
      </c>
    </row>
    <row r="38" spans="1:8" x14ac:dyDescent="0.2">
      <c r="A38" s="5">
        <v>37</v>
      </c>
      <c r="B38" s="5">
        <v>1</v>
      </c>
      <c r="C38" s="5" t="s">
        <v>59</v>
      </c>
      <c r="D38" s="5">
        <v>6</v>
      </c>
      <c r="E38" s="5">
        <v>4</v>
      </c>
      <c r="F38" s="5">
        <v>5</v>
      </c>
      <c r="G38" s="5" t="s">
        <v>58</v>
      </c>
      <c r="H38" s="4" t="s">
        <v>10</v>
      </c>
    </row>
    <row r="39" spans="1:8" x14ac:dyDescent="0.2">
      <c r="A39" s="5">
        <v>38</v>
      </c>
      <c r="B39" s="5">
        <v>0</v>
      </c>
      <c r="C39" s="5" t="s">
        <v>60</v>
      </c>
      <c r="D39" s="5">
        <v>8</v>
      </c>
      <c r="E39" s="5">
        <v>4</v>
      </c>
      <c r="F39" s="5">
        <v>5</v>
      </c>
      <c r="G39" s="5" t="s">
        <v>30</v>
      </c>
      <c r="H39" s="7" t="s">
        <v>22</v>
      </c>
    </row>
    <row r="40" spans="1:8" x14ac:dyDescent="0.2">
      <c r="A40" s="5">
        <v>39</v>
      </c>
      <c r="B40" s="5">
        <v>1</v>
      </c>
      <c r="C40" s="5" t="s">
        <v>62</v>
      </c>
      <c r="D40" s="5">
        <v>5</v>
      </c>
      <c r="E40" s="5">
        <v>4</v>
      </c>
      <c r="F40" s="5">
        <v>1</v>
      </c>
      <c r="G40" s="5" t="s">
        <v>61</v>
      </c>
      <c r="H40" s="6" t="s">
        <v>17</v>
      </c>
    </row>
    <row r="41" spans="1:8" x14ac:dyDescent="0.2">
      <c r="A41" s="5">
        <v>40</v>
      </c>
      <c r="B41" s="5">
        <v>2</v>
      </c>
      <c r="C41" s="5" t="s">
        <v>63</v>
      </c>
      <c r="D41" s="5">
        <v>8</v>
      </c>
      <c r="E41" s="5">
        <v>5</v>
      </c>
      <c r="F41" s="5" t="s">
        <v>64</v>
      </c>
      <c r="G41" s="5" t="s">
        <v>55</v>
      </c>
      <c r="H41" s="4" t="s">
        <v>10</v>
      </c>
    </row>
    <row r="42" spans="1:8" x14ac:dyDescent="0.2">
      <c r="A42" s="5">
        <v>41</v>
      </c>
      <c r="B42" s="5">
        <v>1</v>
      </c>
      <c r="C42" s="5" t="s">
        <v>65</v>
      </c>
      <c r="D42" s="5">
        <v>6</v>
      </c>
      <c r="E42" s="5">
        <v>6</v>
      </c>
      <c r="F42" s="5">
        <v>5</v>
      </c>
      <c r="G42" s="5" t="s">
        <v>34</v>
      </c>
      <c r="H42" s="4" t="s">
        <v>10</v>
      </c>
    </row>
    <row r="43" spans="1:8" x14ac:dyDescent="0.2">
      <c r="A43" s="5">
        <v>42</v>
      </c>
      <c r="B43" s="5">
        <v>0</v>
      </c>
      <c r="C43" s="5" t="s">
        <v>66</v>
      </c>
      <c r="D43" s="5">
        <v>5</v>
      </c>
      <c r="E43" s="5">
        <v>4</v>
      </c>
      <c r="F43" s="5">
        <v>5</v>
      </c>
      <c r="G43" s="5">
        <v>5</v>
      </c>
      <c r="H43" s="7" t="s">
        <v>22</v>
      </c>
    </row>
    <row r="44" spans="1:8" x14ac:dyDescent="0.2">
      <c r="A44" s="5">
        <v>43</v>
      </c>
      <c r="B44" s="5">
        <v>2</v>
      </c>
      <c r="C44" s="2" t="s">
        <v>67</v>
      </c>
      <c r="D44" s="5">
        <v>7</v>
      </c>
      <c r="E44" s="5">
        <v>4</v>
      </c>
      <c r="F44" s="5" t="s">
        <v>26</v>
      </c>
      <c r="G44" s="5" t="s">
        <v>165</v>
      </c>
      <c r="H44" s="4" t="s">
        <v>10</v>
      </c>
    </row>
    <row r="45" spans="1:8" x14ac:dyDescent="0.2">
      <c r="A45" s="5">
        <v>44</v>
      </c>
      <c r="B45" s="5">
        <v>1</v>
      </c>
      <c r="C45" s="5" t="s">
        <v>68</v>
      </c>
      <c r="D45" s="5">
        <v>8</v>
      </c>
      <c r="E45" s="5">
        <v>5</v>
      </c>
      <c r="F45" s="5">
        <v>5</v>
      </c>
      <c r="G45" s="5" t="s">
        <v>46</v>
      </c>
      <c r="H45" s="4" t="s">
        <v>10</v>
      </c>
    </row>
    <row r="46" spans="1:8" x14ac:dyDescent="0.2">
      <c r="A46" s="5">
        <v>45</v>
      </c>
      <c r="B46" s="5">
        <v>2</v>
      </c>
      <c r="C46" s="5" t="s">
        <v>69</v>
      </c>
      <c r="D46" s="5">
        <v>8</v>
      </c>
      <c r="E46" s="5">
        <v>4</v>
      </c>
      <c r="F46" s="5">
        <v>5</v>
      </c>
      <c r="G46" s="5" t="s">
        <v>24</v>
      </c>
      <c r="H46" s="4" t="s">
        <v>10</v>
      </c>
    </row>
    <row r="47" spans="1:8" x14ac:dyDescent="0.2">
      <c r="A47" s="5">
        <v>46</v>
      </c>
      <c r="B47" s="5">
        <v>2</v>
      </c>
      <c r="C47" s="5" t="s">
        <v>70</v>
      </c>
      <c r="D47" s="5">
        <v>8</v>
      </c>
      <c r="E47" s="5">
        <v>4</v>
      </c>
      <c r="F47" s="5">
        <v>5</v>
      </c>
      <c r="G47" s="5" t="s">
        <v>24</v>
      </c>
      <c r="H47" s="4" t="s">
        <v>10</v>
      </c>
    </row>
    <row r="48" spans="1:8" x14ac:dyDescent="0.2">
      <c r="A48" s="5">
        <v>47</v>
      </c>
      <c r="B48" s="5">
        <v>0</v>
      </c>
      <c r="C48" s="5" t="s">
        <v>71</v>
      </c>
      <c r="D48" s="5">
        <v>3</v>
      </c>
      <c r="E48" s="5">
        <v>6</v>
      </c>
      <c r="F48" s="5">
        <v>5</v>
      </c>
      <c r="G48" s="5" t="s">
        <v>13</v>
      </c>
      <c r="H48" s="4" t="s">
        <v>10</v>
      </c>
    </row>
    <row r="49" spans="1:8" x14ac:dyDescent="0.2">
      <c r="A49" s="5">
        <v>48</v>
      </c>
      <c r="B49" s="5">
        <v>1</v>
      </c>
      <c r="C49" s="5" t="s">
        <v>73</v>
      </c>
      <c r="D49" s="5">
        <v>6</v>
      </c>
      <c r="E49" s="5">
        <v>4</v>
      </c>
      <c r="F49" s="5">
        <v>3</v>
      </c>
      <c r="G49" s="5" t="s">
        <v>72</v>
      </c>
      <c r="H49" s="4" t="s">
        <v>10</v>
      </c>
    </row>
    <row r="50" spans="1:8" x14ac:dyDescent="0.2">
      <c r="A50" s="5">
        <v>49</v>
      </c>
      <c r="B50" s="5">
        <v>0</v>
      </c>
      <c r="C50" s="5" t="s">
        <v>75</v>
      </c>
      <c r="D50" s="5">
        <v>2</v>
      </c>
      <c r="E50" s="5">
        <v>5</v>
      </c>
      <c r="F50" s="5">
        <v>5</v>
      </c>
      <c r="G50" s="5" t="s">
        <v>74</v>
      </c>
      <c r="H50" s="7" t="s">
        <v>22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592D-A637-C042-87F2-E993C1FC4B7E}">
  <dimension ref="A1:Q59"/>
  <sheetViews>
    <sheetView workbookViewId="0">
      <selection activeCell="H1" sqref="H1:H1048576"/>
    </sheetView>
  </sheetViews>
  <sheetFormatPr baseColWidth="10" defaultRowHeight="16" x14ac:dyDescent="0.2"/>
  <cols>
    <col min="1" max="16384" width="10.83203125" style="1"/>
  </cols>
  <sheetData>
    <row r="1" spans="1:17" x14ac:dyDescent="0.2">
      <c r="A1" s="1" t="s">
        <v>0</v>
      </c>
      <c r="B1" s="5" t="s">
        <v>1</v>
      </c>
      <c r="C1" s="5" t="s">
        <v>11</v>
      </c>
      <c r="D1" s="5" t="s">
        <v>2</v>
      </c>
      <c r="E1" s="5" t="s">
        <v>3</v>
      </c>
      <c r="F1" s="5" t="s">
        <v>14</v>
      </c>
      <c r="G1" s="5" t="s">
        <v>8</v>
      </c>
      <c r="H1" s="3" t="s">
        <v>4</v>
      </c>
      <c r="J1" s="1" t="s">
        <v>5</v>
      </c>
      <c r="K1" s="1" t="s">
        <v>6</v>
      </c>
      <c r="L1" s="1" t="s">
        <v>7</v>
      </c>
      <c r="N1" s="1" t="s">
        <v>17</v>
      </c>
      <c r="O1" s="1" t="s">
        <v>10</v>
      </c>
      <c r="P1" s="1" t="s">
        <v>22</v>
      </c>
    </row>
    <row r="2" spans="1:17" x14ac:dyDescent="0.2">
      <c r="A2" s="1">
        <v>1</v>
      </c>
      <c r="B2" s="1">
        <v>1</v>
      </c>
      <c r="C2" s="1" t="s">
        <v>90</v>
      </c>
      <c r="D2" s="1">
        <v>2</v>
      </c>
      <c r="E2" s="1">
        <v>4</v>
      </c>
      <c r="F2" s="1" t="s">
        <v>26</v>
      </c>
      <c r="G2" s="1" t="s">
        <v>91</v>
      </c>
      <c r="H2" s="6" t="s">
        <v>17</v>
      </c>
      <c r="N2" s="1">
        <v>26</v>
      </c>
      <c r="O2" s="1">
        <v>15</v>
      </c>
      <c r="P2" s="1">
        <v>17</v>
      </c>
      <c r="Q2" s="1">
        <f>26+15+17</f>
        <v>58</v>
      </c>
    </row>
    <row r="3" spans="1:17" x14ac:dyDescent="0.2">
      <c r="A3" s="1">
        <v>2</v>
      </c>
      <c r="B3" s="1">
        <v>1</v>
      </c>
      <c r="C3" s="1" t="s">
        <v>93</v>
      </c>
      <c r="D3" s="1">
        <v>0</v>
      </c>
      <c r="E3" s="1">
        <v>5</v>
      </c>
      <c r="F3" s="1" t="s">
        <v>26</v>
      </c>
      <c r="G3" s="1" t="s">
        <v>92</v>
      </c>
      <c r="H3" s="6" t="s">
        <v>17</v>
      </c>
    </row>
    <row r="4" spans="1:17" x14ac:dyDescent="0.2">
      <c r="A4" s="1">
        <v>3</v>
      </c>
      <c r="B4" s="1">
        <v>0</v>
      </c>
      <c r="C4" s="1" t="s">
        <v>94</v>
      </c>
      <c r="D4" s="1">
        <v>8</v>
      </c>
      <c r="E4" s="1">
        <v>4</v>
      </c>
      <c r="F4" s="1" t="s">
        <v>9</v>
      </c>
      <c r="G4" s="1" t="s">
        <v>51</v>
      </c>
      <c r="H4" s="6" t="s">
        <v>17</v>
      </c>
    </row>
    <row r="5" spans="1:17" x14ac:dyDescent="0.2">
      <c r="A5" s="1">
        <v>4</v>
      </c>
      <c r="B5" s="1">
        <v>0</v>
      </c>
      <c r="C5" s="1" t="s">
        <v>95</v>
      </c>
      <c r="D5" s="1">
        <v>8</v>
      </c>
      <c r="E5" s="1">
        <v>4</v>
      </c>
      <c r="F5" s="1">
        <v>5</v>
      </c>
      <c r="G5" s="1" t="s">
        <v>30</v>
      </c>
      <c r="H5" s="7" t="s">
        <v>22</v>
      </c>
    </row>
    <row r="6" spans="1:17" x14ac:dyDescent="0.2">
      <c r="A6" s="1">
        <v>5</v>
      </c>
      <c r="B6" s="1">
        <v>0</v>
      </c>
      <c r="C6" s="1" t="s">
        <v>96</v>
      </c>
      <c r="D6" s="1">
        <v>5</v>
      </c>
      <c r="E6" s="1">
        <v>4</v>
      </c>
      <c r="F6" s="1">
        <v>5</v>
      </c>
      <c r="G6" s="1">
        <v>5</v>
      </c>
      <c r="H6" s="7" t="s">
        <v>22</v>
      </c>
    </row>
    <row r="7" spans="1:17" x14ac:dyDescent="0.2">
      <c r="A7" s="1">
        <v>6</v>
      </c>
      <c r="B7" s="1">
        <v>0</v>
      </c>
      <c r="C7" s="1" t="s">
        <v>97</v>
      </c>
      <c r="D7" s="1">
        <v>2</v>
      </c>
      <c r="E7" s="1">
        <v>6</v>
      </c>
      <c r="F7" s="1">
        <v>3</v>
      </c>
      <c r="G7" s="1" t="s">
        <v>98</v>
      </c>
      <c r="H7" s="6" t="s">
        <v>17</v>
      </c>
    </row>
    <row r="8" spans="1:17" x14ac:dyDescent="0.2">
      <c r="A8" s="1">
        <v>7</v>
      </c>
      <c r="B8" s="1">
        <v>0</v>
      </c>
      <c r="C8" s="1" t="s">
        <v>97</v>
      </c>
      <c r="D8" s="1">
        <v>2</v>
      </c>
      <c r="E8" s="1">
        <v>5</v>
      </c>
      <c r="F8" s="1" t="s">
        <v>49</v>
      </c>
      <c r="G8" s="1" t="s">
        <v>99</v>
      </c>
      <c r="H8" s="6" t="s">
        <v>17</v>
      </c>
    </row>
    <row r="9" spans="1:17" x14ac:dyDescent="0.2">
      <c r="A9" s="1">
        <v>8</v>
      </c>
      <c r="B9" s="1">
        <v>1</v>
      </c>
      <c r="C9" s="1" t="s">
        <v>101</v>
      </c>
      <c r="D9" s="1">
        <v>4</v>
      </c>
      <c r="E9" s="1">
        <v>5</v>
      </c>
      <c r="F9" s="1" t="s">
        <v>26</v>
      </c>
      <c r="G9" s="1" t="s">
        <v>100</v>
      </c>
      <c r="H9" s="6" t="s">
        <v>17</v>
      </c>
    </row>
    <row r="10" spans="1:17" x14ac:dyDescent="0.2">
      <c r="A10" s="1">
        <v>9</v>
      </c>
      <c r="B10" s="1">
        <v>0</v>
      </c>
      <c r="C10" s="1" t="s">
        <v>66</v>
      </c>
      <c r="D10" s="1">
        <v>2</v>
      </c>
      <c r="E10" s="1">
        <v>5</v>
      </c>
      <c r="F10" s="1" t="s">
        <v>49</v>
      </c>
      <c r="G10" s="1" t="s">
        <v>99</v>
      </c>
      <c r="H10" s="6" t="s">
        <v>17</v>
      </c>
    </row>
    <row r="11" spans="1:17" x14ac:dyDescent="0.2">
      <c r="A11" s="1">
        <v>10</v>
      </c>
      <c r="B11" s="1">
        <v>2</v>
      </c>
      <c r="C11" s="1" t="s">
        <v>103</v>
      </c>
      <c r="D11" s="1">
        <v>0</v>
      </c>
      <c r="E11" s="1">
        <v>4</v>
      </c>
      <c r="F11" s="1" t="s">
        <v>26</v>
      </c>
      <c r="G11" s="1" t="s">
        <v>102</v>
      </c>
      <c r="H11" s="7" t="s">
        <v>22</v>
      </c>
    </row>
    <row r="12" spans="1:17" x14ac:dyDescent="0.2">
      <c r="A12" s="1">
        <v>11</v>
      </c>
      <c r="B12" s="1">
        <v>1</v>
      </c>
      <c r="C12" s="1" t="s">
        <v>105</v>
      </c>
      <c r="D12" s="1">
        <v>4</v>
      </c>
      <c r="E12" s="1">
        <v>4</v>
      </c>
      <c r="F12" s="1">
        <v>5</v>
      </c>
      <c r="G12" s="1" t="s">
        <v>106</v>
      </c>
      <c r="H12" s="4" t="s">
        <v>10</v>
      </c>
    </row>
    <row r="13" spans="1:17" x14ac:dyDescent="0.2">
      <c r="A13" s="1">
        <v>12</v>
      </c>
      <c r="B13" s="1">
        <v>1</v>
      </c>
      <c r="C13" s="1" t="s">
        <v>108</v>
      </c>
      <c r="D13" s="1">
        <v>6</v>
      </c>
      <c r="E13" s="1">
        <v>5</v>
      </c>
      <c r="F13" s="1" t="s">
        <v>9</v>
      </c>
      <c r="G13" s="1" t="s">
        <v>107</v>
      </c>
      <c r="H13" s="4" t="s">
        <v>10</v>
      </c>
    </row>
    <row r="14" spans="1:17" x14ac:dyDescent="0.2">
      <c r="A14" s="1">
        <v>13</v>
      </c>
      <c r="B14" s="1">
        <v>1</v>
      </c>
      <c r="C14" s="1" t="s">
        <v>109</v>
      </c>
      <c r="D14" s="1">
        <v>8</v>
      </c>
      <c r="E14" s="1">
        <v>4</v>
      </c>
      <c r="F14" s="1">
        <v>5</v>
      </c>
      <c r="G14" s="1" t="s">
        <v>87</v>
      </c>
      <c r="H14" s="4" t="s">
        <v>10</v>
      </c>
    </row>
    <row r="15" spans="1:17" x14ac:dyDescent="0.2">
      <c r="A15" s="1">
        <v>14</v>
      </c>
      <c r="B15" s="1">
        <v>0</v>
      </c>
      <c r="C15" s="1" t="s">
        <v>110</v>
      </c>
      <c r="D15" s="1">
        <v>4</v>
      </c>
      <c r="E15" s="1">
        <v>4</v>
      </c>
      <c r="F15" s="1">
        <v>5</v>
      </c>
      <c r="G15" s="1" t="s">
        <v>111</v>
      </c>
      <c r="H15" s="7" t="s">
        <v>22</v>
      </c>
    </row>
    <row r="16" spans="1:17" x14ac:dyDescent="0.2">
      <c r="A16" s="1">
        <v>15</v>
      </c>
      <c r="B16" s="1">
        <v>1</v>
      </c>
      <c r="C16" s="1" t="s">
        <v>112</v>
      </c>
      <c r="D16" s="1">
        <v>5</v>
      </c>
      <c r="E16" s="1">
        <v>5</v>
      </c>
      <c r="F16" s="1">
        <v>3</v>
      </c>
      <c r="G16" s="1" t="s">
        <v>13</v>
      </c>
      <c r="H16" s="4" t="s">
        <v>10</v>
      </c>
    </row>
    <row r="17" spans="1:8" x14ac:dyDescent="0.2">
      <c r="A17" s="1">
        <v>16</v>
      </c>
      <c r="B17" s="1">
        <v>1</v>
      </c>
      <c r="C17" s="1" t="s">
        <v>114</v>
      </c>
      <c r="D17" s="1">
        <v>0</v>
      </c>
      <c r="E17" s="1">
        <v>4</v>
      </c>
      <c r="F17" s="1" t="s">
        <v>26</v>
      </c>
      <c r="G17" s="1" t="s">
        <v>113</v>
      </c>
      <c r="H17" s="6" t="s">
        <v>17</v>
      </c>
    </row>
    <row r="18" spans="1:8" x14ac:dyDescent="0.2">
      <c r="A18" s="1">
        <v>17</v>
      </c>
      <c r="B18" s="1">
        <v>1</v>
      </c>
      <c r="C18" s="1" t="s">
        <v>115</v>
      </c>
      <c r="D18" s="1">
        <v>0</v>
      </c>
      <c r="E18" s="1">
        <v>5</v>
      </c>
      <c r="F18" s="1" t="s">
        <v>26</v>
      </c>
      <c r="G18" s="1" t="s">
        <v>37</v>
      </c>
      <c r="H18" s="6" t="s">
        <v>17</v>
      </c>
    </row>
    <row r="19" spans="1:8" x14ac:dyDescent="0.2">
      <c r="A19" s="1">
        <v>18</v>
      </c>
      <c r="B19" s="1">
        <v>1</v>
      </c>
      <c r="C19" s="1" t="s">
        <v>117</v>
      </c>
      <c r="D19" s="1">
        <v>5</v>
      </c>
      <c r="E19" s="1">
        <v>4</v>
      </c>
      <c r="F19" s="1">
        <v>5</v>
      </c>
      <c r="G19" s="1" t="s">
        <v>116</v>
      </c>
      <c r="H19" s="4" t="s">
        <v>10</v>
      </c>
    </row>
    <row r="20" spans="1:8" x14ac:dyDescent="0.2">
      <c r="A20" s="1">
        <v>19</v>
      </c>
      <c r="B20" s="1">
        <v>1</v>
      </c>
      <c r="C20" s="1" t="s">
        <v>118</v>
      </c>
      <c r="D20" s="1">
        <v>3</v>
      </c>
      <c r="E20" s="1">
        <v>4</v>
      </c>
      <c r="F20" s="1">
        <v>5</v>
      </c>
      <c r="G20" s="1" t="s">
        <v>116</v>
      </c>
      <c r="H20" s="4" t="s">
        <v>10</v>
      </c>
    </row>
    <row r="21" spans="1:8" x14ac:dyDescent="0.2">
      <c r="A21" s="8">
        <v>20</v>
      </c>
      <c r="B21" s="1">
        <v>1</v>
      </c>
      <c r="C21" s="1" t="s">
        <v>119</v>
      </c>
      <c r="D21" s="1">
        <v>0</v>
      </c>
      <c r="E21" s="1">
        <v>5</v>
      </c>
      <c r="F21" s="1" t="s">
        <v>26</v>
      </c>
      <c r="G21" s="1" t="s">
        <v>37</v>
      </c>
      <c r="H21" s="6" t="s">
        <v>17</v>
      </c>
    </row>
    <row r="22" spans="1:8" x14ac:dyDescent="0.2">
      <c r="A22" s="8">
        <v>21</v>
      </c>
      <c r="B22" s="1">
        <v>0</v>
      </c>
      <c r="C22" s="1" t="s">
        <v>120</v>
      </c>
      <c r="D22" s="1">
        <v>2</v>
      </c>
      <c r="E22" s="1">
        <v>5</v>
      </c>
      <c r="F22" s="1">
        <v>4</v>
      </c>
      <c r="G22" s="1" t="s">
        <v>98</v>
      </c>
      <c r="H22" s="6" t="s">
        <v>17</v>
      </c>
    </row>
    <row r="23" spans="1:8" x14ac:dyDescent="0.2">
      <c r="A23" s="8">
        <v>22</v>
      </c>
      <c r="B23" s="1">
        <v>0</v>
      </c>
      <c r="C23" s="1" t="s">
        <v>121</v>
      </c>
      <c r="D23" s="1">
        <v>2</v>
      </c>
      <c r="E23" s="1">
        <v>4</v>
      </c>
      <c r="F23" s="1">
        <v>5</v>
      </c>
      <c r="G23" s="1" t="s">
        <v>98</v>
      </c>
      <c r="H23" s="6" t="s">
        <v>17</v>
      </c>
    </row>
    <row r="24" spans="1:8" x14ac:dyDescent="0.2">
      <c r="A24" s="8">
        <v>23</v>
      </c>
      <c r="B24" s="1">
        <v>0</v>
      </c>
      <c r="C24" s="1" t="s">
        <v>122</v>
      </c>
      <c r="D24" s="1">
        <v>2</v>
      </c>
      <c r="E24" s="1">
        <v>4</v>
      </c>
      <c r="F24" s="1">
        <v>5</v>
      </c>
      <c r="G24" s="1" t="s">
        <v>98</v>
      </c>
      <c r="H24" s="6" t="s">
        <v>17</v>
      </c>
    </row>
    <row r="25" spans="1:8" x14ac:dyDescent="0.2">
      <c r="A25" s="8">
        <v>24</v>
      </c>
      <c r="B25" s="1">
        <v>0</v>
      </c>
      <c r="C25" s="1" t="s">
        <v>123</v>
      </c>
      <c r="D25" s="1">
        <v>0</v>
      </c>
      <c r="E25" s="1">
        <v>5</v>
      </c>
      <c r="F25" s="1">
        <v>5</v>
      </c>
      <c r="G25" s="1">
        <v>5</v>
      </c>
      <c r="H25" s="7" t="s">
        <v>22</v>
      </c>
    </row>
    <row r="26" spans="1:8" x14ac:dyDescent="0.2">
      <c r="A26" s="8">
        <v>25</v>
      </c>
      <c r="B26" s="1">
        <v>0</v>
      </c>
      <c r="C26" s="1" t="s">
        <v>124</v>
      </c>
      <c r="D26" s="1">
        <v>2</v>
      </c>
      <c r="E26" s="1">
        <v>4</v>
      </c>
      <c r="F26" s="1" t="s">
        <v>9</v>
      </c>
      <c r="G26" s="1" t="s">
        <v>125</v>
      </c>
      <c r="H26" s="6" t="s">
        <v>17</v>
      </c>
    </row>
    <row r="27" spans="1:8" x14ac:dyDescent="0.2">
      <c r="A27" s="8">
        <v>26</v>
      </c>
      <c r="B27" s="1">
        <v>0</v>
      </c>
      <c r="C27" s="1" t="s">
        <v>126</v>
      </c>
      <c r="D27" s="1">
        <v>2</v>
      </c>
      <c r="E27" s="1">
        <v>4</v>
      </c>
      <c r="F27" s="1">
        <v>5</v>
      </c>
      <c r="G27" s="1" t="s">
        <v>98</v>
      </c>
      <c r="H27" s="6" t="s">
        <v>17</v>
      </c>
    </row>
    <row r="28" spans="1:8" x14ac:dyDescent="0.2">
      <c r="A28" s="8">
        <v>27</v>
      </c>
      <c r="B28" s="1">
        <v>0</v>
      </c>
      <c r="C28" s="1" t="s">
        <v>52</v>
      </c>
      <c r="D28" s="1">
        <v>2</v>
      </c>
      <c r="E28" s="1">
        <v>5</v>
      </c>
      <c r="F28" s="1">
        <v>5</v>
      </c>
      <c r="G28" s="1" t="s">
        <v>74</v>
      </c>
      <c r="H28" s="7" t="s">
        <v>22</v>
      </c>
    </row>
    <row r="29" spans="1:8" x14ac:dyDescent="0.2">
      <c r="A29" s="8">
        <v>28</v>
      </c>
      <c r="B29" s="1">
        <v>1</v>
      </c>
      <c r="C29" s="1" t="s">
        <v>127</v>
      </c>
      <c r="D29" s="1">
        <v>0</v>
      </c>
      <c r="E29" s="1">
        <v>5</v>
      </c>
      <c r="F29" s="1">
        <v>2</v>
      </c>
      <c r="G29" s="1" t="s">
        <v>41</v>
      </c>
      <c r="H29" s="7" t="s">
        <v>22</v>
      </c>
    </row>
    <row r="30" spans="1:8" x14ac:dyDescent="0.2">
      <c r="A30" s="8">
        <v>29</v>
      </c>
      <c r="B30" s="1">
        <v>0</v>
      </c>
      <c r="C30" s="1" t="s">
        <v>128</v>
      </c>
      <c r="D30" s="1">
        <v>0</v>
      </c>
      <c r="E30" s="1">
        <v>5</v>
      </c>
      <c r="F30" s="1" t="s">
        <v>64</v>
      </c>
      <c r="G30" s="1" t="s">
        <v>129</v>
      </c>
      <c r="H30" s="6" t="s">
        <v>17</v>
      </c>
    </row>
    <row r="31" spans="1:8" x14ac:dyDescent="0.2">
      <c r="A31" s="8">
        <v>30</v>
      </c>
      <c r="B31" s="1">
        <v>1</v>
      </c>
      <c r="C31" s="1" t="s">
        <v>130</v>
      </c>
      <c r="D31" s="1">
        <v>0</v>
      </c>
      <c r="E31" s="1">
        <v>5</v>
      </c>
      <c r="F31" s="1" t="s">
        <v>26</v>
      </c>
      <c r="G31" s="1" t="s">
        <v>37</v>
      </c>
      <c r="H31" s="6" t="s">
        <v>17</v>
      </c>
    </row>
    <row r="32" spans="1:8" x14ac:dyDescent="0.2">
      <c r="A32" s="8">
        <v>31</v>
      </c>
      <c r="B32" s="1">
        <v>0</v>
      </c>
      <c r="C32" s="1" t="s">
        <v>131</v>
      </c>
      <c r="D32" s="1">
        <v>5</v>
      </c>
      <c r="E32" s="1">
        <v>4</v>
      </c>
      <c r="F32" s="1" t="s">
        <v>26</v>
      </c>
      <c r="G32" s="1" t="s">
        <v>132</v>
      </c>
      <c r="H32" s="6" t="s">
        <v>17</v>
      </c>
    </row>
    <row r="33" spans="1:8" x14ac:dyDescent="0.2">
      <c r="A33" s="8">
        <v>32</v>
      </c>
      <c r="B33" s="1">
        <v>0</v>
      </c>
      <c r="C33" s="1" t="s">
        <v>133</v>
      </c>
      <c r="D33" s="1">
        <v>0</v>
      </c>
      <c r="E33" s="1">
        <v>5</v>
      </c>
      <c r="F33" s="1">
        <v>5</v>
      </c>
      <c r="G33" s="1">
        <v>5</v>
      </c>
      <c r="H33" s="7" t="s">
        <v>22</v>
      </c>
    </row>
    <row r="34" spans="1:8" x14ac:dyDescent="0.2">
      <c r="A34" s="8">
        <v>33</v>
      </c>
      <c r="B34" s="1">
        <v>1</v>
      </c>
      <c r="C34" s="1" t="s">
        <v>31</v>
      </c>
      <c r="D34" s="1">
        <v>2</v>
      </c>
      <c r="E34" s="1">
        <v>4</v>
      </c>
      <c r="F34" s="1" t="s">
        <v>15</v>
      </c>
      <c r="G34" s="1" t="s">
        <v>129</v>
      </c>
      <c r="H34" s="6" t="s">
        <v>17</v>
      </c>
    </row>
    <row r="35" spans="1:8" x14ac:dyDescent="0.2">
      <c r="A35" s="8">
        <v>34</v>
      </c>
      <c r="B35" s="1">
        <v>1</v>
      </c>
      <c r="C35" s="1" t="s">
        <v>134</v>
      </c>
      <c r="D35" s="1">
        <v>4</v>
      </c>
      <c r="E35" s="1">
        <v>4</v>
      </c>
      <c r="F35" s="1" t="s">
        <v>15</v>
      </c>
      <c r="G35" s="1" t="s">
        <v>135</v>
      </c>
      <c r="H35" s="7" t="s">
        <v>22</v>
      </c>
    </row>
    <row r="36" spans="1:8" x14ac:dyDescent="0.2">
      <c r="A36" s="8">
        <v>35</v>
      </c>
      <c r="B36" s="1">
        <v>1</v>
      </c>
      <c r="C36" s="1" t="s">
        <v>136</v>
      </c>
      <c r="D36" s="1">
        <v>2</v>
      </c>
      <c r="E36" s="1">
        <v>4</v>
      </c>
      <c r="F36" s="1">
        <v>5</v>
      </c>
      <c r="G36" s="1">
        <v>6</v>
      </c>
      <c r="H36" s="4" t="s">
        <v>10</v>
      </c>
    </row>
    <row r="37" spans="1:8" x14ac:dyDescent="0.2">
      <c r="A37" s="8">
        <v>36</v>
      </c>
      <c r="B37" s="1">
        <v>2</v>
      </c>
      <c r="C37" s="1" t="s">
        <v>138</v>
      </c>
      <c r="D37" s="1">
        <v>6</v>
      </c>
      <c r="E37" s="1">
        <v>5</v>
      </c>
      <c r="F37" s="1">
        <v>5</v>
      </c>
      <c r="G37" s="1" t="s">
        <v>137</v>
      </c>
      <c r="H37" s="4" t="s">
        <v>10</v>
      </c>
    </row>
    <row r="38" spans="1:8" x14ac:dyDescent="0.2">
      <c r="A38" s="8">
        <v>37</v>
      </c>
      <c r="B38" s="1">
        <v>0</v>
      </c>
      <c r="C38" s="1" t="s">
        <v>139</v>
      </c>
      <c r="D38" s="1">
        <v>2</v>
      </c>
      <c r="E38" s="1">
        <v>4</v>
      </c>
      <c r="F38" s="1">
        <v>5</v>
      </c>
      <c r="G38" s="1" t="s">
        <v>98</v>
      </c>
      <c r="H38" s="6" t="s">
        <v>17</v>
      </c>
    </row>
    <row r="39" spans="1:8" x14ac:dyDescent="0.2">
      <c r="A39" s="8">
        <v>38</v>
      </c>
      <c r="B39" s="1">
        <v>0</v>
      </c>
      <c r="C39" s="1" t="s">
        <v>86</v>
      </c>
      <c r="D39" s="1">
        <v>2</v>
      </c>
      <c r="E39" s="1">
        <v>4</v>
      </c>
      <c r="F39" s="1">
        <v>4</v>
      </c>
      <c r="G39" s="1" t="s">
        <v>140</v>
      </c>
      <c r="H39" s="6" t="s">
        <v>17</v>
      </c>
    </row>
    <row r="40" spans="1:8" x14ac:dyDescent="0.2">
      <c r="A40" s="8">
        <v>39</v>
      </c>
      <c r="B40" s="1">
        <v>0</v>
      </c>
      <c r="C40" s="1" t="s">
        <v>141</v>
      </c>
      <c r="D40" s="1">
        <v>5</v>
      </c>
      <c r="E40" s="1">
        <v>5</v>
      </c>
      <c r="F40" s="1">
        <v>5</v>
      </c>
      <c r="G40" s="1" t="s">
        <v>142</v>
      </c>
      <c r="H40" s="4" t="s">
        <v>10</v>
      </c>
    </row>
    <row r="41" spans="1:8" x14ac:dyDescent="0.2">
      <c r="A41" s="8">
        <v>40</v>
      </c>
      <c r="B41" s="1">
        <v>1</v>
      </c>
      <c r="C41" s="1" t="s">
        <v>143</v>
      </c>
      <c r="D41" s="1">
        <v>5</v>
      </c>
      <c r="E41" s="1">
        <v>4</v>
      </c>
      <c r="F41" s="1">
        <v>3</v>
      </c>
      <c r="G41" s="1" t="s">
        <v>30</v>
      </c>
      <c r="H41" s="7" t="s">
        <v>22</v>
      </c>
    </row>
    <row r="42" spans="1:8" x14ac:dyDescent="0.2">
      <c r="A42" s="8">
        <v>41</v>
      </c>
      <c r="B42" s="1">
        <v>0</v>
      </c>
      <c r="C42" s="1" t="s">
        <v>86</v>
      </c>
      <c r="D42" s="1">
        <v>2</v>
      </c>
      <c r="E42" s="1">
        <v>4</v>
      </c>
      <c r="F42" s="1" t="s">
        <v>9</v>
      </c>
      <c r="G42" s="1" t="s">
        <v>125</v>
      </c>
      <c r="H42" s="6" t="s">
        <v>17</v>
      </c>
    </row>
    <row r="43" spans="1:8" x14ac:dyDescent="0.2">
      <c r="A43" s="8">
        <v>42</v>
      </c>
      <c r="B43" s="1">
        <v>1</v>
      </c>
      <c r="C43" s="1" t="s">
        <v>144</v>
      </c>
      <c r="D43" s="1">
        <v>4</v>
      </c>
      <c r="E43" s="1">
        <v>4</v>
      </c>
      <c r="F43" s="1" t="s">
        <v>64</v>
      </c>
      <c r="G43" s="1" t="s">
        <v>145</v>
      </c>
      <c r="H43" s="4" t="s">
        <v>10</v>
      </c>
    </row>
    <row r="44" spans="1:8" x14ac:dyDescent="0.2">
      <c r="A44" s="8">
        <v>43</v>
      </c>
      <c r="B44" s="1">
        <v>0</v>
      </c>
      <c r="C44" s="1" t="s">
        <v>73</v>
      </c>
      <c r="D44" s="1">
        <v>2</v>
      </c>
      <c r="E44" s="1">
        <v>5</v>
      </c>
      <c r="F44" s="1">
        <v>5</v>
      </c>
      <c r="G44" s="1" t="s">
        <v>74</v>
      </c>
      <c r="H44" s="7" t="s">
        <v>22</v>
      </c>
    </row>
    <row r="45" spans="1:8" x14ac:dyDescent="0.2">
      <c r="A45" s="8">
        <v>44</v>
      </c>
      <c r="B45" s="1">
        <v>1</v>
      </c>
      <c r="C45" s="1" t="s">
        <v>146</v>
      </c>
      <c r="D45" s="1">
        <v>2</v>
      </c>
      <c r="E45" s="1">
        <v>5</v>
      </c>
      <c r="F45" s="1">
        <v>5</v>
      </c>
      <c r="G45" s="1" t="s">
        <v>147</v>
      </c>
      <c r="H45" s="4" t="s">
        <v>10</v>
      </c>
    </row>
    <row r="46" spans="1:8" x14ac:dyDescent="0.2">
      <c r="A46" s="8">
        <v>45</v>
      </c>
      <c r="B46" s="1">
        <v>0</v>
      </c>
      <c r="C46" s="1" t="s">
        <v>148</v>
      </c>
      <c r="D46" s="1">
        <v>2</v>
      </c>
      <c r="E46" s="1">
        <v>5</v>
      </c>
      <c r="F46" s="1">
        <v>5</v>
      </c>
      <c r="G46" s="1" t="s">
        <v>74</v>
      </c>
      <c r="H46" s="7" t="s">
        <v>22</v>
      </c>
    </row>
    <row r="47" spans="1:8" x14ac:dyDescent="0.2">
      <c r="A47" s="8">
        <v>46</v>
      </c>
      <c r="B47" s="1">
        <v>0</v>
      </c>
      <c r="C47" s="1" t="s">
        <v>66</v>
      </c>
      <c r="D47" s="1">
        <v>3</v>
      </c>
      <c r="E47" s="1">
        <v>5</v>
      </c>
      <c r="F47" s="1">
        <v>5</v>
      </c>
      <c r="G47" s="1" t="s">
        <v>30</v>
      </c>
      <c r="H47" s="7" t="s">
        <v>22</v>
      </c>
    </row>
    <row r="48" spans="1:8" x14ac:dyDescent="0.2">
      <c r="A48" s="8">
        <v>47</v>
      </c>
      <c r="B48" s="1">
        <v>0</v>
      </c>
      <c r="C48" s="1" t="s">
        <v>86</v>
      </c>
      <c r="D48" s="1">
        <v>2</v>
      </c>
      <c r="E48" s="1">
        <v>4</v>
      </c>
      <c r="F48" s="1" t="s">
        <v>15</v>
      </c>
      <c r="G48" s="1" t="s">
        <v>99</v>
      </c>
      <c r="H48" s="6" t="s">
        <v>17</v>
      </c>
    </row>
    <row r="49" spans="1:8" x14ac:dyDescent="0.2">
      <c r="A49" s="8">
        <v>48</v>
      </c>
      <c r="B49" s="1">
        <v>1</v>
      </c>
      <c r="C49" s="1" t="s">
        <v>90</v>
      </c>
      <c r="D49" s="1">
        <v>6</v>
      </c>
      <c r="E49" s="1">
        <v>4</v>
      </c>
      <c r="F49" s="1">
        <v>3</v>
      </c>
      <c r="G49" s="1" t="s">
        <v>72</v>
      </c>
      <c r="H49" s="7" t="s">
        <v>22</v>
      </c>
    </row>
    <row r="50" spans="1:8" x14ac:dyDescent="0.2">
      <c r="A50" s="8">
        <v>49</v>
      </c>
      <c r="B50" s="1">
        <v>0</v>
      </c>
      <c r="C50" s="1" t="s">
        <v>149</v>
      </c>
      <c r="D50" s="1">
        <v>4</v>
      </c>
      <c r="E50" s="1">
        <v>5</v>
      </c>
      <c r="F50" s="1">
        <v>5</v>
      </c>
      <c r="G50" s="1" t="s">
        <v>72</v>
      </c>
      <c r="H50" s="7" t="s">
        <v>22</v>
      </c>
    </row>
    <row r="51" spans="1:8" x14ac:dyDescent="0.2">
      <c r="A51" s="8">
        <v>50</v>
      </c>
      <c r="B51" s="1">
        <v>0</v>
      </c>
      <c r="C51" s="1" t="s">
        <v>150</v>
      </c>
      <c r="D51" s="1">
        <v>0</v>
      </c>
      <c r="E51" s="1">
        <v>0</v>
      </c>
      <c r="F51" s="1">
        <v>4</v>
      </c>
      <c r="G51" s="1" t="s">
        <v>64</v>
      </c>
      <c r="H51" s="6" t="s">
        <v>17</v>
      </c>
    </row>
    <row r="52" spans="1:8" x14ac:dyDescent="0.2">
      <c r="A52" s="8">
        <v>51</v>
      </c>
      <c r="B52" s="1">
        <v>0</v>
      </c>
      <c r="C52" s="1" t="s">
        <v>151</v>
      </c>
      <c r="D52" s="1">
        <v>0</v>
      </c>
      <c r="E52" s="1">
        <v>4</v>
      </c>
      <c r="F52" s="1">
        <v>3</v>
      </c>
      <c r="G52" s="1" t="s">
        <v>9</v>
      </c>
      <c r="H52" s="6" t="s">
        <v>17</v>
      </c>
    </row>
    <row r="53" spans="1:8" x14ac:dyDescent="0.2">
      <c r="A53" s="8">
        <v>52</v>
      </c>
      <c r="B53" s="1">
        <v>1</v>
      </c>
      <c r="C53" s="1" t="s">
        <v>152</v>
      </c>
      <c r="D53" s="1">
        <v>0</v>
      </c>
      <c r="E53" s="1">
        <v>5</v>
      </c>
      <c r="F53" s="1">
        <v>4</v>
      </c>
      <c r="G53" s="1" t="s">
        <v>145</v>
      </c>
      <c r="H53" s="4" t="s">
        <v>10</v>
      </c>
    </row>
    <row r="54" spans="1:8" x14ac:dyDescent="0.2">
      <c r="A54" s="8">
        <v>53</v>
      </c>
      <c r="B54" s="1">
        <v>2</v>
      </c>
      <c r="C54" s="1" t="s">
        <v>154</v>
      </c>
      <c r="D54" s="1">
        <v>2</v>
      </c>
      <c r="E54" s="1">
        <v>4</v>
      </c>
      <c r="F54" s="1">
        <v>5</v>
      </c>
      <c r="G54" s="1" t="s">
        <v>153</v>
      </c>
      <c r="H54" s="4" t="s">
        <v>10</v>
      </c>
    </row>
    <row r="55" spans="1:8" x14ac:dyDescent="0.2">
      <c r="A55" s="8">
        <v>54</v>
      </c>
      <c r="B55" s="1">
        <v>2</v>
      </c>
      <c r="C55" s="1" t="s">
        <v>103</v>
      </c>
      <c r="D55" s="1">
        <v>2</v>
      </c>
      <c r="E55" s="1">
        <v>5</v>
      </c>
      <c r="F55" s="1">
        <v>4</v>
      </c>
      <c r="G55" s="1" t="s">
        <v>153</v>
      </c>
      <c r="H55" s="4" t="s">
        <v>10</v>
      </c>
    </row>
    <row r="56" spans="1:8" x14ac:dyDescent="0.2">
      <c r="A56" s="8">
        <v>55</v>
      </c>
      <c r="B56" s="1">
        <v>0</v>
      </c>
      <c r="C56" s="1" t="s">
        <v>104</v>
      </c>
      <c r="D56" s="1">
        <v>3</v>
      </c>
      <c r="E56" s="1">
        <v>4</v>
      </c>
      <c r="F56" s="1">
        <v>5</v>
      </c>
      <c r="G56" s="1" t="s">
        <v>41</v>
      </c>
      <c r="H56" s="7" t="s">
        <v>22</v>
      </c>
    </row>
    <row r="57" spans="1:8" x14ac:dyDescent="0.2">
      <c r="A57" s="8">
        <v>56</v>
      </c>
      <c r="B57" s="1">
        <v>0</v>
      </c>
      <c r="C57" s="1" t="s">
        <v>141</v>
      </c>
      <c r="D57" s="1">
        <v>2</v>
      </c>
      <c r="E57" s="1">
        <v>5</v>
      </c>
      <c r="F57" s="1" t="s">
        <v>64</v>
      </c>
      <c r="G57" s="1" t="s">
        <v>111</v>
      </c>
      <c r="H57" s="7" t="s">
        <v>22</v>
      </c>
    </row>
    <row r="58" spans="1:8" x14ac:dyDescent="0.2">
      <c r="A58" s="8">
        <v>57</v>
      </c>
      <c r="B58" s="1">
        <v>1</v>
      </c>
      <c r="C58" s="1" t="s">
        <v>156</v>
      </c>
      <c r="D58" s="1">
        <v>1</v>
      </c>
      <c r="E58" s="1">
        <v>4</v>
      </c>
      <c r="F58" s="1">
        <v>5</v>
      </c>
      <c r="G58" s="1" t="s">
        <v>155</v>
      </c>
      <c r="H58" s="4" t="s">
        <v>10</v>
      </c>
    </row>
    <row r="59" spans="1:8" x14ac:dyDescent="0.2">
      <c r="A59" s="1">
        <v>58</v>
      </c>
      <c r="B59" s="1">
        <v>0</v>
      </c>
      <c r="C59" s="1" t="s">
        <v>97</v>
      </c>
      <c r="D59" s="1">
        <v>2</v>
      </c>
      <c r="E59" s="1">
        <v>4</v>
      </c>
      <c r="F59" s="1">
        <v>5</v>
      </c>
      <c r="G59" s="1" t="s">
        <v>98</v>
      </c>
      <c r="H59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F18F-718D-E245-928B-75418CE947DE}">
  <dimension ref="A1:D108"/>
  <sheetViews>
    <sheetView tabSelected="1" topLeftCell="A23" zoomScale="50" workbookViewId="0">
      <selection activeCell="C8" sqref="C8"/>
    </sheetView>
  </sheetViews>
  <sheetFormatPr baseColWidth="10" defaultRowHeight="16" x14ac:dyDescent="0.2"/>
  <cols>
    <col min="1" max="2" width="13.33203125" style="3" customWidth="1"/>
    <col min="3" max="3" width="13.33203125" style="1" customWidth="1"/>
    <col min="4" max="4" width="10.83203125" style="1"/>
  </cols>
  <sheetData>
    <row r="1" spans="1:4" x14ac:dyDescent="0.2">
      <c r="A1" s="3" t="s">
        <v>8</v>
      </c>
      <c r="B1" s="3" t="s">
        <v>11</v>
      </c>
      <c r="C1" s="3" t="s">
        <v>4</v>
      </c>
      <c r="D1" s="3"/>
    </row>
    <row r="2" spans="1:4" x14ac:dyDescent="0.2">
      <c r="A2" s="3">
        <v>7.85</v>
      </c>
      <c r="B2" s="3">
        <v>2.56</v>
      </c>
      <c r="C2" s="4" t="s">
        <v>10</v>
      </c>
    </row>
    <row r="3" spans="1:4" x14ac:dyDescent="0.2">
      <c r="A3" s="3">
        <v>3.85</v>
      </c>
      <c r="B3" s="3">
        <v>1.1399999999999999</v>
      </c>
      <c r="C3" s="6" t="s">
        <v>17</v>
      </c>
    </row>
    <row r="4" spans="1:4" x14ac:dyDescent="0.2">
      <c r="A4" s="3">
        <v>4.3499999999999996</v>
      </c>
      <c r="B4" s="3">
        <v>10.52</v>
      </c>
      <c r="C4" s="6" t="s">
        <v>17</v>
      </c>
    </row>
    <row r="5" spans="1:4" x14ac:dyDescent="0.2">
      <c r="A5" s="3">
        <v>7.6</v>
      </c>
      <c r="B5" s="3">
        <v>1.69</v>
      </c>
      <c r="C5" s="4" t="s">
        <v>10</v>
      </c>
    </row>
    <row r="6" spans="1:4" x14ac:dyDescent="0.2">
      <c r="A6" s="3">
        <v>7.6</v>
      </c>
      <c r="B6" s="3">
        <v>3.02</v>
      </c>
      <c r="C6" s="4" t="s">
        <v>10</v>
      </c>
    </row>
    <row r="7" spans="1:4" x14ac:dyDescent="0.2">
      <c r="A7" s="3">
        <v>7</v>
      </c>
      <c r="B7" s="3">
        <v>1.95</v>
      </c>
      <c r="C7" s="4" t="s">
        <v>10</v>
      </c>
    </row>
    <row r="8" spans="1:4" x14ac:dyDescent="0.2">
      <c r="A8" s="3">
        <v>5</v>
      </c>
      <c r="B8" s="3">
        <v>0.1</v>
      </c>
      <c r="C8" s="7" t="s">
        <v>22</v>
      </c>
    </row>
    <row r="9" spans="1:4" x14ac:dyDescent="0.2">
      <c r="A9" s="3">
        <v>7.9</v>
      </c>
      <c r="B9" s="3">
        <v>11.98</v>
      </c>
      <c r="C9" s="4" t="s">
        <v>10</v>
      </c>
    </row>
    <row r="10" spans="1:4" x14ac:dyDescent="0.2">
      <c r="A10" s="3">
        <v>6.4</v>
      </c>
      <c r="B10" s="3">
        <v>1.68</v>
      </c>
      <c r="C10" s="4" t="s">
        <v>10</v>
      </c>
    </row>
    <row r="11" spans="1:4" x14ac:dyDescent="0.2">
      <c r="A11" s="3">
        <v>7.9</v>
      </c>
      <c r="B11" s="3">
        <v>2.19</v>
      </c>
      <c r="C11" s="4" t="s">
        <v>10</v>
      </c>
    </row>
    <row r="12" spans="1:4" x14ac:dyDescent="0.2">
      <c r="A12" s="3">
        <v>5.65</v>
      </c>
      <c r="B12" s="3">
        <v>7.8</v>
      </c>
      <c r="C12" s="4" t="s">
        <v>10</v>
      </c>
    </row>
    <row r="13" spans="1:4" x14ac:dyDescent="0.2">
      <c r="A13" s="3">
        <v>7.1</v>
      </c>
      <c r="B13" s="3">
        <v>2.08</v>
      </c>
      <c r="C13" s="4" t="s">
        <v>10</v>
      </c>
    </row>
    <row r="14" spans="1:4" x14ac:dyDescent="0.2">
      <c r="A14" s="3">
        <v>5.3</v>
      </c>
      <c r="B14" s="3">
        <v>1.1299999999999999</v>
      </c>
      <c r="C14" s="7" t="s">
        <v>22</v>
      </c>
    </row>
    <row r="15" spans="1:4" x14ac:dyDescent="0.2">
      <c r="A15" s="3">
        <v>5.65</v>
      </c>
      <c r="B15" s="3">
        <v>3.36</v>
      </c>
      <c r="C15" s="4" t="s">
        <v>10</v>
      </c>
    </row>
    <row r="16" spans="1:4" x14ac:dyDescent="0.2">
      <c r="A16" s="3">
        <v>5.6</v>
      </c>
      <c r="B16" s="3">
        <v>2.27</v>
      </c>
      <c r="C16" s="4" t="s">
        <v>10</v>
      </c>
    </row>
    <row r="17" spans="1:3" x14ac:dyDescent="0.2">
      <c r="A17" s="3">
        <v>7.4</v>
      </c>
      <c r="B17" s="3">
        <v>15.3</v>
      </c>
      <c r="C17" s="4" t="s">
        <v>10</v>
      </c>
    </row>
    <row r="18" spans="1:3" x14ac:dyDescent="0.2">
      <c r="A18" s="3">
        <v>8.4</v>
      </c>
      <c r="B18" s="3">
        <v>13.79</v>
      </c>
      <c r="C18" s="4" t="s">
        <v>10</v>
      </c>
    </row>
    <row r="19" spans="1:3" x14ac:dyDescent="0.2">
      <c r="A19" s="3">
        <v>5.45</v>
      </c>
      <c r="B19" s="3">
        <v>6.45</v>
      </c>
      <c r="C19" s="7" t="s">
        <v>22</v>
      </c>
    </row>
    <row r="20" spans="1:3" x14ac:dyDescent="0.2">
      <c r="A20" s="3">
        <v>4.05</v>
      </c>
      <c r="B20" s="3">
        <v>3.44</v>
      </c>
      <c r="C20" s="6" t="s">
        <v>17</v>
      </c>
    </row>
    <row r="21" spans="1:3" x14ac:dyDescent="0.2">
      <c r="A21" s="3">
        <v>6.7</v>
      </c>
      <c r="B21" s="3">
        <v>1.59</v>
      </c>
      <c r="C21" s="4" t="s">
        <v>10</v>
      </c>
    </row>
    <row r="22" spans="1:3" x14ac:dyDescent="0.2">
      <c r="A22" s="3">
        <v>4.8</v>
      </c>
      <c r="B22" s="3">
        <v>1.33</v>
      </c>
      <c r="C22" s="7" t="s">
        <v>22</v>
      </c>
    </row>
    <row r="23" spans="1:3" x14ac:dyDescent="0.2">
      <c r="A23" s="3">
        <v>5.2</v>
      </c>
      <c r="B23" s="3">
        <v>0.2</v>
      </c>
      <c r="C23" s="7" t="s">
        <v>22</v>
      </c>
    </row>
    <row r="24" spans="1:3" x14ac:dyDescent="0.2">
      <c r="A24" s="3">
        <v>5.35</v>
      </c>
      <c r="B24" s="3">
        <v>20</v>
      </c>
      <c r="C24" s="7" t="s">
        <v>22</v>
      </c>
    </row>
    <row r="25" spans="1:3" x14ac:dyDescent="0.2">
      <c r="A25" s="3">
        <v>5.35</v>
      </c>
      <c r="B25" s="3">
        <v>3.36</v>
      </c>
      <c r="C25" s="7" t="s">
        <v>22</v>
      </c>
    </row>
    <row r="26" spans="1:3" x14ac:dyDescent="0.2">
      <c r="A26" s="3">
        <v>7.9</v>
      </c>
      <c r="B26" s="3">
        <v>8.06</v>
      </c>
      <c r="C26" s="4" t="s">
        <v>10</v>
      </c>
    </row>
    <row r="27" spans="1:3" x14ac:dyDescent="0.2">
      <c r="A27" s="3">
        <v>5.0999999999999996</v>
      </c>
      <c r="B27" s="3">
        <v>1.01</v>
      </c>
      <c r="C27" s="7" t="s">
        <v>22</v>
      </c>
    </row>
    <row r="28" spans="1:3" x14ac:dyDescent="0.2">
      <c r="A28" s="3">
        <v>7.9</v>
      </c>
      <c r="B28" s="3">
        <v>8.06</v>
      </c>
      <c r="C28" s="4" t="s">
        <v>10</v>
      </c>
    </row>
    <row r="29" spans="1:3" x14ac:dyDescent="0.2">
      <c r="A29" s="3">
        <v>5.3</v>
      </c>
      <c r="B29" s="3">
        <v>0.7</v>
      </c>
      <c r="C29" s="7" t="s">
        <v>22</v>
      </c>
    </row>
    <row r="30" spans="1:3" x14ac:dyDescent="0.2">
      <c r="A30" s="3">
        <v>7.1</v>
      </c>
      <c r="B30" s="3">
        <v>3.92</v>
      </c>
      <c r="C30" s="4" t="s">
        <v>10</v>
      </c>
    </row>
    <row r="31" spans="1:3" x14ac:dyDescent="0.2">
      <c r="A31" s="3">
        <v>6.15</v>
      </c>
      <c r="B31" s="3">
        <v>7.57</v>
      </c>
      <c r="C31" s="4" t="s">
        <v>10</v>
      </c>
    </row>
    <row r="32" spans="1:3" x14ac:dyDescent="0.2">
      <c r="A32" s="3">
        <v>4.55</v>
      </c>
      <c r="B32" s="3">
        <v>0.28999999999999998</v>
      </c>
      <c r="C32" s="6" t="s">
        <v>17</v>
      </c>
    </row>
    <row r="33" spans="1:3" x14ac:dyDescent="0.2">
      <c r="A33" s="3">
        <v>8.4</v>
      </c>
      <c r="B33" s="3">
        <v>1.89</v>
      </c>
      <c r="C33" s="4" t="s">
        <v>10</v>
      </c>
    </row>
    <row r="34" spans="1:3" x14ac:dyDescent="0.2">
      <c r="A34" s="3">
        <v>8.4</v>
      </c>
      <c r="B34" s="3">
        <v>2.95</v>
      </c>
      <c r="C34" s="4" t="s">
        <v>10</v>
      </c>
    </row>
    <row r="35" spans="1:3" x14ac:dyDescent="0.2">
      <c r="A35" s="3">
        <v>5.6</v>
      </c>
      <c r="B35" s="3">
        <v>0.26</v>
      </c>
      <c r="C35" s="4" t="s">
        <v>10</v>
      </c>
    </row>
    <row r="36" spans="1:3" x14ac:dyDescent="0.2">
      <c r="A36" s="3">
        <v>6.6</v>
      </c>
      <c r="B36" s="3">
        <v>5.09</v>
      </c>
      <c r="C36" s="4" t="s">
        <v>10</v>
      </c>
    </row>
    <row r="37" spans="1:3" x14ac:dyDescent="0.2">
      <c r="A37" s="3">
        <v>6.8</v>
      </c>
      <c r="B37" s="3">
        <v>5.91</v>
      </c>
      <c r="C37" s="4" t="s">
        <v>10</v>
      </c>
    </row>
    <row r="38" spans="1:3" x14ac:dyDescent="0.2">
      <c r="A38" s="3">
        <v>6.4</v>
      </c>
      <c r="B38" s="3">
        <v>3.65</v>
      </c>
      <c r="C38" s="4" t="s">
        <v>10</v>
      </c>
    </row>
    <row r="39" spans="1:3" x14ac:dyDescent="0.2">
      <c r="A39" s="3">
        <v>5.3</v>
      </c>
      <c r="B39" s="3">
        <v>0.15</v>
      </c>
      <c r="C39" s="7" t="s">
        <v>22</v>
      </c>
    </row>
    <row r="40" spans="1:3" x14ac:dyDescent="0.2">
      <c r="A40" s="3">
        <v>4.3</v>
      </c>
      <c r="B40" s="3">
        <v>2.04</v>
      </c>
      <c r="C40" s="6" t="s">
        <v>17</v>
      </c>
    </row>
    <row r="41" spans="1:3" x14ac:dyDescent="0.2">
      <c r="A41" s="3">
        <v>8.5</v>
      </c>
      <c r="B41" s="3">
        <v>8.26</v>
      </c>
      <c r="C41" s="4" t="s">
        <v>10</v>
      </c>
    </row>
    <row r="42" spans="1:3" x14ac:dyDescent="0.2">
      <c r="A42" s="3">
        <v>7.4</v>
      </c>
      <c r="B42" s="3">
        <v>4.22</v>
      </c>
      <c r="C42" s="4" t="s">
        <v>10</v>
      </c>
    </row>
    <row r="43" spans="1:3" x14ac:dyDescent="0.2">
      <c r="A43" s="3">
        <v>5</v>
      </c>
      <c r="B43" s="3">
        <v>0.53</v>
      </c>
      <c r="C43" s="7" t="s">
        <v>22</v>
      </c>
    </row>
    <row r="44" spans="1:3" x14ac:dyDescent="0.2">
      <c r="A44" s="3">
        <v>5.55</v>
      </c>
      <c r="B44" s="3">
        <v>2.97</v>
      </c>
      <c r="C44" s="4" t="s">
        <v>10</v>
      </c>
    </row>
    <row r="45" spans="1:3" x14ac:dyDescent="0.2">
      <c r="A45" s="3">
        <v>7.1</v>
      </c>
      <c r="B45" s="3">
        <v>3.76</v>
      </c>
      <c r="C45" s="4" t="s">
        <v>10</v>
      </c>
    </row>
    <row r="46" spans="1:3" x14ac:dyDescent="0.2">
      <c r="A46" s="3">
        <v>7.9</v>
      </c>
      <c r="B46" s="3">
        <v>1.86</v>
      </c>
      <c r="C46" s="4" t="s">
        <v>10</v>
      </c>
    </row>
    <row r="47" spans="1:3" x14ac:dyDescent="0.2">
      <c r="A47" s="3">
        <v>7.9</v>
      </c>
      <c r="B47" s="3">
        <v>5.56</v>
      </c>
      <c r="C47" s="4" t="s">
        <v>10</v>
      </c>
    </row>
    <row r="48" spans="1:3" x14ac:dyDescent="0.2">
      <c r="A48" s="3">
        <v>5.8</v>
      </c>
      <c r="B48" s="3">
        <v>1</v>
      </c>
      <c r="C48" s="4" t="s">
        <v>10</v>
      </c>
    </row>
    <row r="49" spans="1:3" x14ac:dyDescent="0.2">
      <c r="A49" s="3">
        <v>5.4</v>
      </c>
      <c r="B49" s="3">
        <v>0.84</v>
      </c>
      <c r="C49" s="4" t="s">
        <v>10</v>
      </c>
    </row>
    <row r="50" spans="1:3" x14ac:dyDescent="0.2">
      <c r="A50" s="3">
        <v>5.2</v>
      </c>
      <c r="B50" s="3">
        <v>0.23300000000000001</v>
      </c>
      <c r="C50" s="7" t="s">
        <v>22</v>
      </c>
    </row>
    <row r="51" spans="1:3" x14ac:dyDescent="0.2">
      <c r="A51" s="3">
        <v>3.75</v>
      </c>
      <c r="B51" s="3">
        <v>2.87</v>
      </c>
      <c r="C51" s="6" t="s">
        <v>17</v>
      </c>
    </row>
    <row r="52" spans="1:3" x14ac:dyDescent="0.2">
      <c r="A52" s="3">
        <v>4.05</v>
      </c>
      <c r="B52" s="3">
        <v>9.52</v>
      </c>
      <c r="C52" s="6" t="s">
        <v>17</v>
      </c>
    </row>
    <row r="53" spans="1:3" x14ac:dyDescent="0.2">
      <c r="A53" s="3">
        <v>4.55</v>
      </c>
      <c r="B53" s="3">
        <v>1.37</v>
      </c>
      <c r="C53" s="6" t="s">
        <v>17</v>
      </c>
    </row>
    <row r="54" spans="1:3" x14ac:dyDescent="0.2">
      <c r="A54" s="3">
        <v>5.3</v>
      </c>
      <c r="B54" s="3">
        <v>0.71</v>
      </c>
      <c r="C54" s="7" t="s">
        <v>22</v>
      </c>
    </row>
    <row r="55" spans="1:3" x14ac:dyDescent="0.2">
      <c r="A55" s="3">
        <v>5</v>
      </c>
      <c r="B55" s="3">
        <v>1.41</v>
      </c>
      <c r="C55" s="7" t="s">
        <v>22</v>
      </c>
    </row>
    <row r="56" spans="1:3" x14ac:dyDescent="0.2">
      <c r="A56" s="3">
        <v>4.7</v>
      </c>
      <c r="B56" s="3">
        <v>0.85</v>
      </c>
      <c r="C56" s="6" t="s">
        <v>17</v>
      </c>
    </row>
    <row r="57" spans="1:3" x14ac:dyDescent="0.2">
      <c r="A57" s="3">
        <v>3.45</v>
      </c>
      <c r="B57" s="3">
        <v>0.85</v>
      </c>
      <c r="C57" s="6" t="s">
        <v>17</v>
      </c>
    </row>
    <row r="58" spans="1:3" x14ac:dyDescent="0.2">
      <c r="A58" s="3">
        <v>4.45</v>
      </c>
      <c r="B58" s="3">
        <v>29.4</v>
      </c>
      <c r="C58" s="6" t="s">
        <v>17</v>
      </c>
    </row>
    <row r="59" spans="1:3" x14ac:dyDescent="0.2">
      <c r="A59" s="3">
        <v>3.45</v>
      </c>
      <c r="B59" s="3">
        <v>0.53</v>
      </c>
      <c r="C59" s="6" t="s">
        <v>17</v>
      </c>
    </row>
    <row r="60" spans="1:3" x14ac:dyDescent="0.2">
      <c r="A60" s="3">
        <v>4.8499999999999996</v>
      </c>
      <c r="B60" s="3">
        <v>1.91</v>
      </c>
      <c r="C60" s="7" t="s">
        <v>22</v>
      </c>
    </row>
    <row r="61" spans="1:3" x14ac:dyDescent="0.2">
      <c r="A61" s="3">
        <v>6.2</v>
      </c>
      <c r="B61" s="3">
        <v>1.52</v>
      </c>
      <c r="C61" s="4" t="s">
        <v>10</v>
      </c>
    </row>
    <row r="62" spans="1:3" x14ac:dyDescent="0.2">
      <c r="A62" s="3">
        <v>6.15</v>
      </c>
      <c r="B62" s="3">
        <v>2.73</v>
      </c>
      <c r="C62" s="4" t="s">
        <v>10</v>
      </c>
    </row>
    <row r="63" spans="1:3" x14ac:dyDescent="0.2">
      <c r="A63" s="3">
        <v>6.6</v>
      </c>
      <c r="B63" s="3">
        <v>7.29</v>
      </c>
      <c r="C63" s="4" t="s">
        <v>10</v>
      </c>
    </row>
    <row r="64" spans="1:3" x14ac:dyDescent="0.2">
      <c r="A64" s="3">
        <v>4.9000000000000004</v>
      </c>
      <c r="B64" s="3">
        <v>1.21</v>
      </c>
      <c r="C64" s="7" t="s">
        <v>22</v>
      </c>
    </row>
    <row r="65" spans="1:3" x14ac:dyDescent="0.2">
      <c r="A65" s="3">
        <v>5.8</v>
      </c>
      <c r="B65" s="3">
        <v>3.47</v>
      </c>
      <c r="C65" s="4" t="s">
        <v>10</v>
      </c>
    </row>
    <row r="66" spans="1:3" x14ac:dyDescent="0.2">
      <c r="A66" s="3">
        <v>3.55</v>
      </c>
      <c r="B66" s="3">
        <v>12.88</v>
      </c>
      <c r="C66" s="6" t="s">
        <v>17</v>
      </c>
    </row>
    <row r="67" spans="1:3" x14ac:dyDescent="0.2">
      <c r="A67" s="3">
        <v>4.05</v>
      </c>
      <c r="B67" s="3">
        <v>3.41</v>
      </c>
      <c r="C67" s="6" t="s">
        <v>17</v>
      </c>
    </row>
    <row r="68" spans="1:3" x14ac:dyDescent="0.2">
      <c r="A68" s="3">
        <v>6.3</v>
      </c>
      <c r="B68" s="3">
        <v>3.68</v>
      </c>
      <c r="C68" s="4" t="s">
        <v>10</v>
      </c>
    </row>
    <row r="69" spans="1:3" x14ac:dyDescent="0.2">
      <c r="A69" s="3">
        <v>6.3</v>
      </c>
      <c r="B69" s="3">
        <v>3.83</v>
      </c>
      <c r="C69" s="4" t="s">
        <v>10</v>
      </c>
    </row>
    <row r="70" spans="1:3" x14ac:dyDescent="0.2">
      <c r="A70" s="3">
        <v>4.05</v>
      </c>
      <c r="B70" s="3">
        <v>3.91</v>
      </c>
      <c r="C70" s="6" t="s">
        <v>17</v>
      </c>
    </row>
    <row r="71" spans="1:3" x14ac:dyDescent="0.2">
      <c r="A71" s="3">
        <v>4.7</v>
      </c>
      <c r="B71" s="3">
        <v>0.2</v>
      </c>
      <c r="C71" s="6" t="s">
        <v>17</v>
      </c>
    </row>
    <row r="72" spans="1:3" x14ac:dyDescent="0.2">
      <c r="A72" s="3">
        <v>4.7</v>
      </c>
      <c r="B72" s="3">
        <v>1.1499999999999999</v>
      </c>
      <c r="C72" s="6" t="s">
        <v>17</v>
      </c>
    </row>
    <row r="73" spans="1:3" x14ac:dyDescent="0.2">
      <c r="A73" s="3">
        <v>4.7</v>
      </c>
      <c r="B73" s="3">
        <v>0.4</v>
      </c>
      <c r="C73" s="6" t="s">
        <v>17</v>
      </c>
    </row>
    <row r="74" spans="1:3" x14ac:dyDescent="0.2">
      <c r="A74" s="3">
        <v>5</v>
      </c>
      <c r="B74" s="3">
        <v>0.77</v>
      </c>
      <c r="C74" s="7" t="s">
        <v>22</v>
      </c>
    </row>
    <row r="75" spans="1:3" x14ac:dyDescent="0.2">
      <c r="A75" s="3">
        <v>3.95</v>
      </c>
      <c r="B75" s="3">
        <v>1.06</v>
      </c>
      <c r="C75" s="6" t="s">
        <v>17</v>
      </c>
    </row>
    <row r="76" spans="1:3" x14ac:dyDescent="0.2">
      <c r="A76" s="3">
        <v>4.7</v>
      </c>
      <c r="B76" s="3">
        <v>0.66</v>
      </c>
      <c r="C76" s="6" t="s">
        <v>17</v>
      </c>
    </row>
    <row r="77" spans="1:3" x14ac:dyDescent="0.2">
      <c r="A77" s="3">
        <v>5.2</v>
      </c>
      <c r="B77" s="3">
        <v>0.28999999999999998</v>
      </c>
      <c r="C77" s="7" t="s">
        <v>22</v>
      </c>
    </row>
    <row r="78" spans="1:3" x14ac:dyDescent="0.2">
      <c r="A78" s="3">
        <v>4.8</v>
      </c>
      <c r="B78" s="3">
        <v>3.51</v>
      </c>
      <c r="C78" s="7" t="s">
        <v>22</v>
      </c>
    </row>
    <row r="79" spans="1:3" x14ac:dyDescent="0.2">
      <c r="A79" s="3">
        <v>4.75</v>
      </c>
      <c r="B79" s="3">
        <v>0.23</v>
      </c>
      <c r="C79" s="6" t="s">
        <v>17</v>
      </c>
    </row>
    <row r="80" spans="1:3" x14ac:dyDescent="0.2">
      <c r="A80" s="3">
        <v>4.05</v>
      </c>
      <c r="B80" s="3">
        <v>15.94</v>
      </c>
      <c r="C80" s="6" t="s">
        <v>17</v>
      </c>
    </row>
    <row r="81" spans="1:3" x14ac:dyDescent="0.2">
      <c r="A81" s="3">
        <v>2.75</v>
      </c>
      <c r="B81" s="3">
        <v>0.55000000000000004</v>
      </c>
      <c r="C81" s="6" t="s">
        <v>17</v>
      </c>
    </row>
    <row r="82" spans="1:3" x14ac:dyDescent="0.2">
      <c r="A82" s="3">
        <v>5</v>
      </c>
      <c r="B82" s="3">
        <v>0.93</v>
      </c>
      <c r="C82" s="7" t="s">
        <v>22</v>
      </c>
    </row>
    <row r="83" spans="1:3" x14ac:dyDescent="0.2">
      <c r="A83" s="3">
        <v>4.75</v>
      </c>
      <c r="B83" s="3">
        <v>3.36</v>
      </c>
      <c r="C83" s="6" t="s">
        <v>17</v>
      </c>
    </row>
    <row r="84" spans="1:3" x14ac:dyDescent="0.2">
      <c r="A84" s="3">
        <v>4.95</v>
      </c>
      <c r="B84" s="3">
        <v>3.31</v>
      </c>
      <c r="C84" s="7" t="s">
        <v>22</v>
      </c>
    </row>
    <row r="85" spans="1:3" x14ac:dyDescent="0.2">
      <c r="A85" s="3">
        <v>6</v>
      </c>
      <c r="B85" s="3">
        <v>1.55</v>
      </c>
      <c r="C85" s="4" t="s">
        <v>10</v>
      </c>
    </row>
    <row r="86" spans="1:3" x14ac:dyDescent="0.2">
      <c r="A86" s="3">
        <v>8.1999999999999993</v>
      </c>
      <c r="B86" s="3">
        <v>3.59</v>
      </c>
      <c r="C86" s="4" t="s">
        <v>10</v>
      </c>
    </row>
    <row r="87" spans="1:3" x14ac:dyDescent="0.2">
      <c r="A87" s="3">
        <v>4.7</v>
      </c>
      <c r="B87" s="3">
        <v>0.72</v>
      </c>
      <c r="C87" s="6" t="s">
        <v>17</v>
      </c>
    </row>
    <row r="88" spans="1:3" x14ac:dyDescent="0.2">
      <c r="A88" s="3">
        <v>4.2</v>
      </c>
      <c r="B88" s="3">
        <v>0.26</v>
      </c>
      <c r="C88" s="6" t="s">
        <v>17</v>
      </c>
    </row>
    <row r="89" spans="1:3" x14ac:dyDescent="0.2">
      <c r="A89" s="3">
        <v>5.5</v>
      </c>
      <c r="B89" s="3">
        <v>1.1100000000000001</v>
      </c>
      <c r="C89" s="4" t="s">
        <v>10</v>
      </c>
    </row>
    <row r="90" spans="1:3" x14ac:dyDescent="0.2">
      <c r="A90" s="3">
        <v>5.3</v>
      </c>
      <c r="B90" s="3">
        <v>2.79</v>
      </c>
      <c r="C90" s="7" t="s">
        <v>22</v>
      </c>
    </row>
    <row r="91" spans="1:3" x14ac:dyDescent="0.2">
      <c r="A91" s="3">
        <v>3.95</v>
      </c>
      <c r="B91" s="3">
        <v>0.26</v>
      </c>
      <c r="C91" s="6" t="s">
        <v>17</v>
      </c>
    </row>
    <row r="92" spans="1:3" x14ac:dyDescent="0.2">
      <c r="A92" s="3">
        <v>5.95</v>
      </c>
      <c r="B92" s="3">
        <v>0.91</v>
      </c>
      <c r="C92" s="4" t="s">
        <v>10</v>
      </c>
    </row>
    <row r="93" spans="1:3" x14ac:dyDescent="0.2">
      <c r="A93" s="3">
        <v>5.2</v>
      </c>
      <c r="B93" s="3">
        <v>0.84</v>
      </c>
      <c r="C93" s="7" t="s">
        <v>22</v>
      </c>
    </row>
    <row r="94" spans="1:3" x14ac:dyDescent="0.2">
      <c r="A94" s="3">
        <v>6.5</v>
      </c>
      <c r="B94" s="3">
        <v>1.53</v>
      </c>
      <c r="C94" s="4" t="s">
        <v>10</v>
      </c>
    </row>
    <row r="95" spans="1:3" x14ac:dyDescent="0.2">
      <c r="A95" s="3">
        <v>5.2</v>
      </c>
      <c r="B95" s="3">
        <v>0.6</v>
      </c>
      <c r="C95" s="7" t="s">
        <v>22</v>
      </c>
    </row>
    <row r="96" spans="1:3" x14ac:dyDescent="0.2">
      <c r="A96" s="3">
        <v>5.3</v>
      </c>
      <c r="B96" s="3">
        <v>0.53</v>
      </c>
      <c r="C96" s="7" t="s">
        <v>22</v>
      </c>
    </row>
    <row r="97" spans="1:3" x14ac:dyDescent="0.2">
      <c r="A97" s="3">
        <v>3.45</v>
      </c>
      <c r="B97" s="3">
        <v>0.26</v>
      </c>
      <c r="C97" s="6" t="s">
        <v>17</v>
      </c>
    </row>
    <row r="98" spans="1:3" x14ac:dyDescent="0.2">
      <c r="A98" s="3">
        <v>5.4</v>
      </c>
      <c r="B98" s="3">
        <v>2.87</v>
      </c>
      <c r="C98" s="7" t="s">
        <v>22</v>
      </c>
    </row>
    <row r="99" spans="1:3" x14ac:dyDescent="0.2">
      <c r="A99" s="3">
        <v>5.4</v>
      </c>
      <c r="B99" s="3">
        <v>0.08</v>
      </c>
      <c r="C99" s="7" t="s">
        <v>22</v>
      </c>
    </row>
    <row r="100" spans="1:3" x14ac:dyDescent="0.2">
      <c r="A100" s="3">
        <v>4.5</v>
      </c>
      <c r="B100" s="3">
        <v>0.47</v>
      </c>
      <c r="C100" s="6" t="s">
        <v>17</v>
      </c>
    </row>
    <row r="101" spans="1:3" x14ac:dyDescent="0.2">
      <c r="A101" s="3">
        <v>3.5</v>
      </c>
      <c r="B101" s="3">
        <v>0.11</v>
      </c>
      <c r="C101" s="6" t="s">
        <v>17</v>
      </c>
    </row>
    <row r="102" spans="1:3" x14ac:dyDescent="0.2">
      <c r="A102" s="3">
        <v>5.95</v>
      </c>
      <c r="B102" s="3">
        <v>3.28</v>
      </c>
      <c r="C102" s="4" t="s">
        <v>10</v>
      </c>
    </row>
    <row r="103" spans="1:3" x14ac:dyDescent="0.2">
      <c r="A103" s="3">
        <v>7.3</v>
      </c>
      <c r="B103" s="3">
        <v>2.48</v>
      </c>
      <c r="C103" s="4" t="s">
        <v>10</v>
      </c>
    </row>
    <row r="104" spans="1:3" x14ac:dyDescent="0.2">
      <c r="A104" s="3">
        <v>7.3</v>
      </c>
      <c r="B104" s="3">
        <v>1.91</v>
      </c>
      <c r="C104" s="4" t="s">
        <v>10</v>
      </c>
    </row>
    <row r="105" spans="1:3" x14ac:dyDescent="0.2">
      <c r="A105" s="3">
        <v>4.8</v>
      </c>
      <c r="B105" s="3">
        <v>0.83</v>
      </c>
      <c r="C105" s="7" t="s">
        <v>22</v>
      </c>
    </row>
    <row r="106" spans="1:3" x14ac:dyDescent="0.2">
      <c r="A106" s="3">
        <v>4.9000000000000004</v>
      </c>
      <c r="B106" s="3">
        <v>1.1100000000000001</v>
      </c>
      <c r="C106" s="7" t="s">
        <v>22</v>
      </c>
    </row>
    <row r="107" spans="1:3" x14ac:dyDescent="0.2">
      <c r="A107" s="3">
        <v>5.9</v>
      </c>
      <c r="B107" s="3">
        <v>1.5</v>
      </c>
      <c r="C107" s="4" t="s">
        <v>10</v>
      </c>
    </row>
    <row r="108" spans="1:3" x14ac:dyDescent="0.2">
      <c r="A108" s="3">
        <v>4.7</v>
      </c>
      <c r="B108" s="3">
        <v>0.85</v>
      </c>
      <c r="C108" s="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melanoma</vt:lpstr>
      <vt:lpstr>naevus</vt:lpstr>
      <vt:lpstr>asymmetrytest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2021-03-28T09:54:10Z</dcterms:created>
  <dcterms:modified xsi:type="dcterms:W3CDTF">2021-03-30T15:33:02Z</dcterms:modified>
</cp:coreProperties>
</file>