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oshig\Downloads\archive (12)\"/>
    </mc:Choice>
  </mc:AlternateContent>
  <bookViews>
    <workbookView xWindow="0" yWindow="0" windowWidth="16815" windowHeight="7620" firstSheet="1" activeTab="1"/>
  </bookViews>
  <sheets>
    <sheet name="Tab" sheetId="1" r:id="rId1"/>
    <sheet name="Dashboard" sheetId="11" r:id="rId2"/>
    <sheet name="For table" sheetId="3" r:id="rId3"/>
    <sheet name="International gross" sheetId="10" r:id="rId4"/>
    <sheet name="Audience score" sheetId="9" r:id="rId5"/>
    <sheet name="Most watched film" sheetId="5" r:id="rId6"/>
    <sheet name="Worlwide gross of the top film" sheetId="6" r:id="rId7"/>
    <sheet name="Least critic score" sheetId="7" r:id="rId8"/>
  </sheets>
  <definedNames>
    <definedName name="Slicer_audience___score">#N/A</definedName>
    <definedName name="Slicer_Film">#N/A</definedName>
    <definedName name="Slicer_worldwide_gross___m">#N/A</definedName>
    <definedName name="Slicer_year">#N/A</definedName>
  </definedNames>
  <calcPr calcId="0"/>
  <pivotCaches>
    <pivotCache cacheId="1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<sst xmlns="http://schemas.openxmlformats.org/spreadsheetml/2006/main" count="370" uniqueCount="93">
  <si>
    <t>Film</t>
  </si>
  <si>
    <t>Category</t>
  </si>
  <si>
    <t>worldwide gross ($m)</t>
  </si>
  <si>
    <t>% budget recovered</t>
  </si>
  <si>
    <t>critics % score</t>
  </si>
  <si>
    <t>audience % score</t>
  </si>
  <si>
    <t>audience vs critics % deviance</t>
  </si>
  <si>
    <t>budget</t>
  </si>
  <si>
    <t>domestic gross ($m)</t>
  </si>
  <si>
    <t>international gross ($m)</t>
  </si>
  <si>
    <t>opening weekend ($m)</t>
  </si>
  <si>
    <t>second weekend ($m)</t>
  </si>
  <si>
    <t>Sum of the weekend  ($m)</t>
  </si>
  <si>
    <t>1st vs 2nd weekend drop off</t>
  </si>
  <si>
    <t>% gross from opening weekend</t>
  </si>
  <si>
    <t>% gross from domestic</t>
  </si>
  <si>
    <t>% gross from international</t>
  </si>
  <si>
    <t>% budget opening weekend</t>
  </si>
  <si>
    <t>year</t>
  </si>
  <si>
    <t>source</t>
  </si>
  <si>
    <t xml:space="preserve">Ant-Man  </t>
  </si>
  <si>
    <t>Ant-Man</t>
  </si>
  <si>
    <t>https://www.the-numbers.com/movie/Ant-Man#tab=summary</t>
  </si>
  <si>
    <t>Ant-Man &amp; The Wasp</t>
  </si>
  <si>
    <t>https://www.the-numbers.com/movie/Ant-Man-and-the-Wasp#tab=summary</t>
  </si>
  <si>
    <t>Avengers: Age of Ultron</t>
  </si>
  <si>
    <t>Avengers</t>
  </si>
  <si>
    <t>https://www.the-numbers.com/movie/Avengers-Age-of-Ultron#tab=summary</t>
  </si>
  <si>
    <t>Avengers: End Game</t>
  </si>
  <si>
    <t>https://www.the-numbers.com/movie/Avengers-Endgame-(2019)#tab=summary</t>
  </si>
  <si>
    <t>Avengers: Infinity War</t>
  </si>
  <si>
    <t>https://www.the-numbers.com/movie/Avengers-Infinity-War#tab=summary</t>
  </si>
  <si>
    <t>Black Panther</t>
  </si>
  <si>
    <t>https://www.the-numbers.com/movie/Black-Panther#tab=summary</t>
  </si>
  <si>
    <t>Black Panther 2</t>
  </si>
  <si>
    <t>https://www.the-numbers.com/movie/Black-Panther-Wakanda-Forever-(2022)#tab=box-office</t>
  </si>
  <si>
    <t>Black Widow</t>
  </si>
  <si>
    <t>Unique</t>
  </si>
  <si>
    <t>https://www.the-numbers.com/movie/Black-Widow-(2021)#tab=summary</t>
  </si>
  <si>
    <t>Captain America</t>
  </si>
  <si>
    <t>https://www.the-numbers.com/movie/Captain-America-The-First-Avenger#tab=summary</t>
  </si>
  <si>
    <t>Captain America: Civil War</t>
  </si>
  <si>
    <t>https://www.the-numbers.com/movie/Captain-America-Civil-War#tab=summary</t>
  </si>
  <si>
    <t>Captain America: Winter Soldier</t>
  </si>
  <si>
    <t>https://www.the-numbers.com/movie/Captain-America-The-Winter-Soldier#tab=summary</t>
  </si>
  <si>
    <t>Captain Marvel</t>
  </si>
  <si>
    <t>https://www.the-numbers.com/movie/Captain-Marvel-(2019)#tab=summary</t>
  </si>
  <si>
    <t>Dr Strange</t>
  </si>
  <si>
    <t>https://www.the-numbers.com/movie/Doctor-Strange-(2016)#tab=summary</t>
  </si>
  <si>
    <t>Dr Strange: Multiverse of Madness</t>
  </si>
  <si>
    <t>https://www.the-numbers.com/movie/Doctor-Strange-in-the-Multiverse-of-Madness-(2022)#tab=summary</t>
  </si>
  <si>
    <t>Eternals</t>
  </si>
  <si>
    <t>https://www.the-numbers.com/movie/Eternals-(2021)#tab=summary</t>
  </si>
  <si>
    <t>Guardians of the Galaxy</t>
  </si>
  <si>
    <t>Guardians</t>
  </si>
  <si>
    <t>https://www.the-numbers.com/movie/Guardians-of-the-Galaxy#tab=summary</t>
  </si>
  <si>
    <t>Guardians of the Galaxy 2</t>
  </si>
  <si>
    <t>https://www.the-numbers.com/movie/Guardians-of-the-Galaxy-Vol-2#tab=summary</t>
  </si>
  <si>
    <t>Incredible Hulk</t>
  </si>
  <si>
    <t>Iron Man</t>
  </si>
  <si>
    <t>https://www.the-numbers.com/movie/Iron-Man#tab=summary</t>
  </si>
  <si>
    <t>Iron Man 2</t>
  </si>
  <si>
    <t>https://www.the-numbers.com/movie/Iron-Man-2#tab=summary</t>
  </si>
  <si>
    <t>Iron Man 3</t>
  </si>
  <si>
    <t>https://www.the-numbers.com/movie/Iron-Man-3#tab=summary</t>
  </si>
  <si>
    <t>Shang-Chi</t>
  </si>
  <si>
    <t>https://www.the-numbers.com/movie/Shang-Chi-and-the-Legend-of-the-Ten-Rings-(2021)#tab=summary</t>
  </si>
  <si>
    <t>Spider-Man: Far from Home</t>
  </si>
  <si>
    <t>Spider-Man</t>
  </si>
  <si>
    <t>https://www.the-numbers.com/movie/Spider-Man-Far-From-Home-(2019)#tab=summary</t>
  </si>
  <si>
    <t>Spider-Man: Homecoming</t>
  </si>
  <si>
    <t>https://www.the-numbers.com/movie/Spider-Man-Homecoming#tab=summary</t>
  </si>
  <si>
    <t>Spider-Man: No Way Home</t>
  </si>
  <si>
    <t>https://www.the-numbers.com/movie/Spider-Man-No-Way-Home-(2021)#tab=summary</t>
  </si>
  <si>
    <t>The Avengers</t>
  </si>
  <si>
    <t>https://www.the-numbers.com/movie/Avengers-The-(2012)#tab=summary</t>
  </si>
  <si>
    <t>Thor: Dark World</t>
  </si>
  <si>
    <t>Thor</t>
  </si>
  <si>
    <t>https://www.the-numbers.com/movie/Thor-The-Dark-World#tab=box-office</t>
  </si>
  <si>
    <t>Thor: Love &amp; Thunder</t>
  </si>
  <si>
    <t>https://www.the-numbers.com/movie/Thor-Love-and-Thunder-(2022)#tab=summary</t>
  </si>
  <si>
    <t>Thor: Ragnarok</t>
  </si>
  <si>
    <t>https://www.the-numbers.com/movie/Thor-Ragnarok#tab=summary</t>
  </si>
  <si>
    <t>https://www.the-numbers.com/movie/Thor#tab=summary</t>
  </si>
  <si>
    <t>Row Labels</t>
  </si>
  <si>
    <t>Grand Total</t>
  </si>
  <si>
    <t>Column Labels</t>
  </si>
  <si>
    <t>Sum of worldwide gross ($m)</t>
  </si>
  <si>
    <t>Sum of international gross ($m)</t>
  </si>
  <si>
    <t>(All)</t>
  </si>
  <si>
    <t>Sum of audience % score</t>
  </si>
  <si>
    <t>Sum of critics % score</t>
  </si>
  <si>
    <t>MARVEL MOVIE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</si>
</sst>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9" fontId="0" fillId="0" borderId="0" xfId="0" applyNumberFormat="1"/>
    <xf numFmtId="10"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i val="0"/>
        <strike val="0"/>
        <condense val="0"/>
        <extend val="0"/>
        <outline val="0"/>
        <shadow val="0"/>
        <u val="none"/>
        <vertAlign val="baseline"/>
        <sz val="11"/>
        <color theme="1"/>
        <name val="Calibri"/>
        <scheme val="minor"/>
      </font>
    </dxf>
    <dxf>
      <numFmt numFmtId="14" formatCode="0.00%"/>
    </dxf>
    <dxf>
      <numFmt numFmtId="14" formatCode="0.00%"/>
    </dxf>
    <dxf>
      <numFmt numFmtId="14" formatCode="0.0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dashboard.xlsx]Most watched film!PivotTable1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MOST</a:t>
            </a:r>
            <a:r>
              <a:rPr lang="en-US" sz="1800" b="1" baseline="0"/>
              <a:t> WATCHED FILM</a:t>
            </a:r>
          </a:p>
          <a:p>
            <a:pPr>
              <a:defRPr/>
            </a:pPr>
            <a:r>
              <a:rPr lang="en-US"/>
              <a:t>  </a:t>
            </a:r>
          </a:p>
        </c:rich>
      </c:tx>
      <c:layout>
        <c:manualLayout>
          <c:xMode val="edge"/>
          <c:yMode val="edge"/>
          <c:x val="0.21935028171364584"/>
          <c:y val="7.0147798910321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marker>
          <c:symbol val="none"/>
        </c:marke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marker>
          <c:symbol val="none"/>
        </c:marke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marker>
          <c:symbol val="none"/>
        </c:marke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marker>
          <c:symbol val="none"/>
        </c:marke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marker>
          <c:symbol val="none"/>
        </c:marke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marker>
          <c:symbol val="none"/>
        </c:marke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marker>
          <c:symbol val="none"/>
        </c:marke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marker>
          <c:symbol val="none"/>
        </c:marke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marker>
          <c:symbol val="none"/>
        </c:marke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marker>
          <c:symbol val="none"/>
        </c:marke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marker>
          <c:symbol val="none"/>
        </c:marke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marker>
          <c:symbol val="none"/>
        </c:marke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marker>
          <c:symbol val="none"/>
        </c:marke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marker>
          <c:symbol val="none"/>
        </c:marke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marker>
          <c:symbol val="none"/>
        </c:marke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marker>
          <c:symbol val="none"/>
        </c:marke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marker>
          <c:symbol val="none"/>
        </c:marke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marker>
          <c:symbol val="none"/>
        </c:marke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marker>
          <c:symbol val="none"/>
        </c:marke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marker>
          <c:symbol val="none"/>
        </c:marke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marker>
          <c:symbol val="none"/>
        </c:marke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pivotFmt>
      <c:pivotFmt>
        <c:idx val="286"/>
        <c:spPr>
          <a:solidFill>
            <a:schemeClr val="accent1"/>
          </a:solidFill>
          <a:ln>
            <a:noFill/>
          </a:ln>
          <a:effectLst/>
        </c:spPr>
        <c:marker>
          <c:symbol val="none"/>
        </c:marke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marker>
          <c:symbol val="none"/>
        </c:marke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marker>
          <c:symbol val="none"/>
        </c:marke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marker>
          <c:symbol val="none"/>
        </c:marke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marker>
          <c:symbol val="none"/>
        </c:marke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marker>
          <c:symbol val="none"/>
        </c:marke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marker>
          <c:symbol val="none"/>
        </c:marke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marker>
          <c:symbol val="none"/>
        </c:marke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marker>
          <c:symbol val="none"/>
        </c:marke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marker>
          <c:symbol val="none"/>
        </c:marke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marker>
          <c:symbol val="none"/>
        </c:marke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marker>
          <c:symbol val="none"/>
        </c:marke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marker>
          <c:symbol val="none"/>
        </c:marke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marker>
          <c:symbol val="none"/>
        </c:marke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marker>
          <c:symbol val="none"/>
        </c:marke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marker>
          <c:symbol val="none"/>
        </c:marke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marker>
          <c:symbol val="none"/>
        </c:marke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marker>
          <c:symbol val="none"/>
        </c:marke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marker>
          <c:symbol val="none"/>
        </c:marke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marker>
          <c:symbol val="none"/>
        </c:marke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marker>
          <c:symbol val="none"/>
        </c:marke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marker>
          <c:symbol val="none"/>
        </c:marke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marker>
          <c:symbol val="none"/>
        </c:marke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marker>
          <c:symbol val="none"/>
        </c:marke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marker>
          <c:symbol val="none"/>
        </c:marke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marker>
          <c:symbol val="none"/>
        </c:marke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
        <c:idx val="566"/>
        <c:spPr>
          <a:solidFill>
            <a:schemeClr val="accent1"/>
          </a:solidFill>
          <a:ln>
            <a:noFill/>
          </a:ln>
          <a:effectLst/>
        </c:spPr>
      </c:pivotFmt>
      <c:pivotFmt>
        <c:idx val="567"/>
        <c:spPr>
          <a:solidFill>
            <a:schemeClr val="accent1"/>
          </a:solidFill>
          <a:ln>
            <a:noFill/>
          </a:ln>
          <a:effectLst/>
        </c:spPr>
      </c:pivotFmt>
      <c:pivotFmt>
        <c:idx val="568"/>
        <c:spPr>
          <a:solidFill>
            <a:schemeClr val="accent1"/>
          </a:solidFill>
          <a:ln>
            <a:noFill/>
          </a:ln>
          <a:effectLst/>
        </c:spPr>
      </c:pivotFmt>
      <c:pivotFmt>
        <c:idx val="569"/>
        <c:spPr>
          <a:solidFill>
            <a:schemeClr val="accent1"/>
          </a:solidFill>
          <a:ln>
            <a:noFill/>
          </a:ln>
          <a:effectLst/>
        </c:spPr>
      </c:pivotFmt>
      <c:pivotFmt>
        <c:idx val="570"/>
        <c:spPr>
          <a:solidFill>
            <a:schemeClr val="accent1"/>
          </a:solidFill>
          <a:ln>
            <a:noFill/>
          </a:ln>
          <a:effectLst/>
        </c:spPr>
      </c:pivotFmt>
      <c:pivotFmt>
        <c:idx val="571"/>
        <c:spPr>
          <a:solidFill>
            <a:schemeClr val="accent1"/>
          </a:solidFill>
          <a:ln>
            <a:noFill/>
          </a:ln>
          <a:effectLst/>
        </c:spPr>
      </c:pivotFmt>
      <c:pivotFmt>
        <c:idx val="572"/>
        <c:spPr>
          <a:solidFill>
            <a:schemeClr val="accent1"/>
          </a:solidFill>
          <a:ln>
            <a:noFill/>
          </a:ln>
          <a:effectLst/>
        </c:spPr>
        <c:marker>
          <c:symbol val="none"/>
        </c:marker>
      </c:pivotFmt>
      <c:pivotFmt>
        <c:idx val="573"/>
        <c:spPr>
          <a:solidFill>
            <a:schemeClr val="accent1"/>
          </a:solidFill>
          <a:ln>
            <a:noFill/>
          </a:ln>
          <a:effectLst/>
        </c:spPr>
      </c:pivotFmt>
      <c:pivotFmt>
        <c:idx val="574"/>
        <c:spPr>
          <a:solidFill>
            <a:schemeClr val="accent1"/>
          </a:solidFill>
          <a:ln>
            <a:noFill/>
          </a:ln>
          <a:effectLst/>
        </c:spPr>
      </c:pivotFmt>
      <c:pivotFmt>
        <c:idx val="575"/>
        <c:spPr>
          <a:solidFill>
            <a:schemeClr val="accent1"/>
          </a:solidFill>
          <a:ln>
            <a:noFill/>
          </a:ln>
          <a:effectLst/>
        </c:spPr>
      </c:pivotFmt>
      <c:pivotFmt>
        <c:idx val="576"/>
        <c:spPr>
          <a:solidFill>
            <a:schemeClr val="accent1"/>
          </a:solidFill>
          <a:ln>
            <a:noFill/>
          </a:ln>
          <a:effectLst/>
        </c:spPr>
      </c:pivotFmt>
      <c:pivotFmt>
        <c:idx val="577"/>
        <c:spPr>
          <a:solidFill>
            <a:schemeClr val="accent1"/>
          </a:solidFill>
          <a:ln>
            <a:noFill/>
          </a:ln>
          <a:effectLst/>
        </c:spPr>
      </c:pivotFmt>
      <c:pivotFmt>
        <c:idx val="578"/>
        <c:spPr>
          <a:solidFill>
            <a:schemeClr val="accent1"/>
          </a:solidFill>
          <a:ln>
            <a:noFill/>
          </a:ln>
          <a:effectLst/>
        </c:spPr>
      </c:pivotFmt>
      <c:pivotFmt>
        <c:idx val="579"/>
        <c:spPr>
          <a:solidFill>
            <a:schemeClr val="accent1"/>
          </a:solidFill>
          <a:ln>
            <a:noFill/>
          </a:ln>
          <a:effectLst/>
        </c:spPr>
      </c:pivotFmt>
      <c:pivotFmt>
        <c:idx val="580"/>
        <c:spPr>
          <a:solidFill>
            <a:schemeClr val="accent1"/>
          </a:solidFill>
          <a:ln>
            <a:noFill/>
          </a:ln>
          <a:effectLst/>
        </c:spPr>
      </c:pivotFmt>
      <c:pivotFmt>
        <c:idx val="581"/>
        <c:spPr>
          <a:solidFill>
            <a:schemeClr val="accent1"/>
          </a:solidFill>
          <a:ln>
            <a:noFill/>
          </a:ln>
          <a:effectLst/>
        </c:spPr>
      </c:pivotFmt>
      <c:pivotFmt>
        <c:idx val="582"/>
        <c:spPr>
          <a:solidFill>
            <a:schemeClr val="accent1"/>
          </a:solidFill>
          <a:ln>
            <a:noFill/>
          </a:ln>
          <a:effectLst/>
        </c:spPr>
      </c:pivotFmt>
      <c:pivotFmt>
        <c:idx val="583"/>
        <c:spPr>
          <a:solidFill>
            <a:schemeClr val="accent1"/>
          </a:solidFill>
          <a:ln>
            <a:noFill/>
          </a:ln>
          <a:effectLst/>
        </c:spPr>
        <c:marker>
          <c:symbol val="none"/>
        </c:marker>
      </c:pivotFmt>
      <c:pivotFmt>
        <c:idx val="584"/>
        <c:spPr>
          <a:solidFill>
            <a:schemeClr val="accent1"/>
          </a:solidFill>
          <a:ln>
            <a:noFill/>
          </a:ln>
          <a:effectLst/>
        </c:spPr>
      </c:pivotFmt>
      <c:pivotFmt>
        <c:idx val="585"/>
        <c:spPr>
          <a:solidFill>
            <a:schemeClr val="accent1"/>
          </a:solidFill>
          <a:ln>
            <a:noFill/>
          </a:ln>
          <a:effectLst/>
        </c:spPr>
      </c:pivotFmt>
      <c:pivotFmt>
        <c:idx val="586"/>
        <c:spPr>
          <a:solidFill>
            <a:schemeClr val="accent1"/>
          </a:solidFill>
          <a:ln>
            <a:noFill/>
          </a:ln>
          <a:effectLst/>
        </c:spPr>
      </c:pivotFmt>
      <c:pivotFmt>
        <c:idx val="587"/>
        <c:spPr>
          <a:solidFill>
            <a:schemeClr val="accent1"/>
          </a:solidFill>
          <a:ln>
            <a:noFill/>
          </a:ln>
          <a:effectLst/>
        </c:spPr>
      </c:pivotFmt>
      <c:pivotFmt>
        <c:idx val="588"/>
        <c:spPr>
          <a:solidFill>
            <a:schemeClr val="accent1"/>
          </a:solidFill>
          <a:ln>
            <a:noFill/>
          </a:ln>
          <a:effectLst/>
        </c:spPr>
      </c:pivotFmt>
      <c:pivotFmt>
        <c:idx val="589"/>
        <c:spPr>
          <a:solidFill>
            <a:schemeClr val="accent1"/>
          </a:solidFill>
          <a:ln>
            <a:noFill/>
          </a:ln>
          <a:effectLst/>
        </c:spPr>
      </c:pivotFmt>
      <c:pivotFmt>
        <c:idx val="590"/>
        <c:spPr>
          <a:solidFill>
            <a:schemeClr val="accent1"/>
          </a:solidFill>
          <a:ln>
            <a:noFill/>
          </a:ln>
          <a:effectLst/>
        </c:spPr>
      </c:pivotFmt>
      <c:pivotFmt>
        <c:idx val="591"/>
        <c:spPr>
          <a:solidFill>
            <a:schemeClr val="accent1"/>
          </a:solidFill>
          <a:ln>
            <a:noFill/>
          </a:ln>
          <a:effectLst/>
        </c:spPr>
      </c:pivotFmt>
      <c:pivotFmt>
        <c:idx val="592"/>
        <c:spPr>
          <a:solidFill>
            <a:schemeClr val="accent1"/>
          </a:solidFill>
          <a:ln>
            <a:noFill/>
          </a:ln>
          <a:effectLst/>
        </c:spPr>
      </c:pivotFmt>
      <c:pivotFmt>
        <c:idx val="593"/>
        <c:spPr>
          <a:solidFill>
            <a:schemeClr val="accent1"/>
          </a:solidFill>
          <a:ln>
            <a:noFill/>
          </a:ln>
          <a:effectLst/>
        </c:spPr>
      </c:pivotFmt>
      <c:pivotFmt>
        <c:idx val="594"/>
        <c:spPr>
          <a:solidFill>
            <a:schemeClr val="accent1"/>
          </a:solidFill>
          <a:ln>
            <a:noFill/>
          </a:ln>
          <a:effectLst/>
        </c:spPr>
        <c:marker>
          <c:symbol val="none"/>
        </c:marker>
      </c:pivotFmt>
      <c:pivotFmt>
        <c:idx val="595"/>
        <c:spPr>
          <a:solidFill>
            <a:schemeClr val="accent1"/>
          </a:solidFill>
          <a:ln>
            <a:noFill/>
          </a:ln>
          <a:effectLst/>
        </c:spPr>
      </c:pivotFmt>
      <c:pivotFmt>
        <c:idx val="596"/>
        <c:spPr>
          <a:solidFill>
            <a:schemeClr val="accent1"/>
          </a:solidFill>
          <a:ln>
            <a:noFill/>
          </a:ln>
          <a:effectLst/>
        </c:spPr>
      </c:pivotFmt>
      <c:pivotFmt>
        <c:idx val="597"/>
        <c:spPr>
          <a:solidFill>
            <a:schemeClr val="accent1"/>
          </a:solidFill>
          <a:ln>
            <a:noFill/>
          </a:ln>
          <a:effectLst/>
        </c:spPr>
      </c:pivotFmt>
      <c:pivotFmt>
        <c:idx val="598"/>
        <c:spPr>
          <a:solidFill>
            <a:schemeClr val="accent1"/>
          </a:solidFill>
          <a:ln>
            <a:noFill/>
          </a:ln>
          <a:effectLst/>
        </c:spPr>
      </c:pivotFmt>
      <c:pivotFmt>
        <c:idx val="599"/>
        <c:spPr>
          <a:solidFill>
            <a:schemeClr val="accent1"/>
          </a:solidFill>
          <a:ln>
            <a:noFill/>
          </a:ln>
          <a:effectLst/>
        </c:spPr>
      </c:pivotFmt>
      <c:pivotFmt>
        <c:idx val="600"/>
        <c:spPr>
          <a:solidFill>
            <a:schemeClr val="accent1"/>
          </a:solidFill>
          <a:ln>
            <a:noFill/>
          </a:ln>
          <a:effectLst/>
        </c:spPr>
      </c:pivotFmt>
      <c:pivotFmt>
        <c:idx val="601"/>
        <c:spPr>
          <a:solidFill>
            <a:schemeClr val="accent1"/>
          </a:solidFill>
          <a:ln>
            <a:noFill/>
          </a:ln>
          <a:effectLst/>
        </c:spPr>
      </c:pivotFmt>
      <c:pivotFmt>
        <c:idx val="602"/>
        <c:spPr>
          <a:solidFill>
            <a:schemeClr val="accent1"/>
          </a:solidFill>
          <a:ln>
            <a:noFill/>
          </a:ln>
          <a:effectLst/>
        </c:spPr>
      </c:pivotFmt>
      <c:pivotFmt>
        <c:idx val="603"/>
        <c:spPr>
          <a:solidFill>
            <a:schemeClr val="accent1"/>
          </a:solidFill>
          <a:ln>
            <a:noFill/>
          </a:ln>
          <a:effectLst/>
        </c:spPr>
      </c:pivotFmt>
      <c:pivotFmt>
        <c:idx val="604"/>
        <c:spPr>
          <a:solidFill>
            <a:schemeClr val="accent1"/>
          </a:solidFill>
          <a:ln>
            <a:noFill/>
          </a:ln>
          <a:effectLst/>
        </c:spPr>
      </c:pivotFmt>
      <c:pivotFmt>
        <c:idx val="605"/>
        <c:spPr>
          <a:solidFill>
            <a:schemeClr val="accent1"/>
          </a:solidFill>
          <a:ln>
            <a:noFill/>
          </a:ln>
          <a:effectLst/>
        </c:spPr>
        <c:marker>
          <c:symbol val="none"/>
        </c:marker>
      </c:pivotFmt>
      <c:pivotFmt>
        <c:idx val="606"/>
        <c:spPr>
          <a:solidFill>
            <a:schemeClr val="accent1"/>
          </a:solidFill>
          <a:ln>
            <a:noFill/>
          </a:ln>
          <a:effectLst/>
        </c:spPr>
      </c:pivotFmt>
      <c:pivotFmt>
        <c:idx val="607"/>
        <c:spPr>
          <a:solidFill>
            <a:schemeClr val="accent1"/>
          </a:solidFill>
          <a:ln>
            <a:noFill/>
          </a:ln>
          <a:effectLst/>
        </c:spPr>
      </c:pivotFmt>
      <c:pivotFmt>
        <c:idx val="608"/>
        <c:spPr>
          <a:solidFill>
            <a:schemeClr val="accent1"/>
          </a:solidFill>
          <a:ln>
            <a:noFill/>
          </a:ln>
          <a:effectLst/>
        </c:spPr>
      </c:pivotFmt>
      <c:pivotFmt>
        <c:idx val="609"/>
        <c:spPr>
          <a:solidFill>
            <a:schemeClr val="accent1"/>
          </a:solidFill>
          <a:ln>
            <a:noFill/>
          </a:ln>
          <a:effectLst/>
        </c:spPr>
      </c:pivotFmt>
      <c:pivotFmt>
        <c:idx val="610"/>
        <c:spPr>
          <a:solidFill>
            <a:schemeClr val="accent1"/>
          </a:solidFill>
          <a:ln>
            <a:noFill/>
          </a:ln>
          <a:effectLst/>
        </c:spPr>
      </c:pivotFmt>
      <c:pivotFmt>
        <c:idx val="611"/>
        <c:spPr>
          <a:solidFill>
            <a:schemeClr val="accent1"/>
          </a:solidFill>
          <a:ln>
            <a:noFill/>
          </a:ln>
          <a:effectLst/>
        </c:spPr>
      </c:pivotFmt>
      <c:pivotFmt>
        <c:idx val="612"/>
        <c:spPr>
          <a:solidFill>
            <a:schemeClr val="accent1"/>
          </a:solidFill>
          <a:ln>
            <a:noFill/>
          </a:ln>
          <a:effectLst/>
        </c:spPr>
      </c:pivotFmt>
      <c:pivotFmt>
        <c:idx val="613"/>
        <c:spPr>
          <a:solidFill>
            <a:schemeClr val="accent1"/>
          </a:solidFill>
          <a:ln>
            <a:noFill/>
          </a:ln>
          <a:effectLst/>
        </c:spPr>
      </c:pivotFmt>
      <c:pivotFmt>
        <c:idx val="614"/>
        <c:spPr>
          <a:solidFill>
            <a:schemeClr val="accent1"/>
          </a:solidFill>
          <a:ln>
            <a:noFill/>
          </a:ln>
          <a:effectLst/>
        </c:spPr>
      </c:pivotFmt>
      <c:pivotFmt>
        <c:idx val="615"/>
        <c:spPr>
          <a:solidFill>
            <a:schemeClr val="accent1"/>
          </a:solidFill>
          <a:ln>
            <a:noFill/>
          </a:ln>
          <a:effectLst/>
        </c:spPr>
      </c:pivotFmt>
      <c:pivotFmt>
        <c:idx val="616"/>
        <c:spPr>
          <a:solidFill>
            <a:schemeClr val="accent1"/>
          </a:solidFill>
          <a:ln>
            <a:noFill/>
          </a:ln>
          <a:effectLst/>
        </c:spPr>
        <c:marker>
          <c:symbol val="none"/>
        </c:marker>
      </c:pivotFmt>
      <c:pivotFmt>
        <c:idx val="617"/>
        <c:spPr>
          <a:solidFill>
            <a:schemeClr val="accent1"/>
          </a:solidFill>
          <a:ln>
            <a:noFill/>
          </a:ln>
          <a:effectLst/>
        </c:spPr>
      </c:pivotFmt>
      <c:pivotFmt>
        <c:idx val="618"/>
        <c:spPr>
          <a:solidFill>
            <a:schemeClr val="accent1"/>
          </a:solidFill>
          <a:ln>
            <a:noFill/>
          </a:ln>
          <a:effectLst/>
        </c:spPr>
      </c:pivotFmt>
      <c:pivotFmt>
        <c:idx val="619"/>
        <c:spPr>
          <a:solidFill>
            <a:schemeClr val="accent1"/>
          </a:solidFill>
          <a:ln>
            <a:noFill/>
          </a:ln>
          <a:effectLst/>
        </c:spPr>
      </c:pivotFmt>
      <c:pivotFmt>
        <c:idx val="620"/>
        <c:spPr>
          <a:solidFill>
            <a:schemeClr val="accent1"/>
          </a:solidFill>
          <a:ln>
            <a:noFill/>
          </a:ln>
          <a:effectLst/>
        </c:spPr>
      </c:pivotFmt>
      <c:pivotFmt>
        <c:idx val="621"/>
        <c:spPr>
          <a:solidFill>
            <a:schemeClr val="accent1"/>
          </a:solidFill>
          <a:ln>
            <a:noFill/>
          </a:ln>
          <a:effectLst/>
        </c:spPr>
      </c:pivotFmt>
      <c:pivotFmt>
        <c:idx val="622"/>
        <c:spPr>
          <a:solidFill>
            <a:schemeClr val="accent1"/>
          </a:solidFill>
          <a:ln>
            <a:noFill/>
          </a:ln>
          <a:effectLst/>
        </c:spPr>
      </c:pivotFmt>
      <c:pivotFmt>
        <c:idx val="623"/>
        <c:spPr>
          <a:solidFill>
            <a:schemeClr val="accent1"/>
          </a:solidFill>
          <a:ln>
            <a:noFill/>
          </a:ln>
          <a:effectLst/>
        </c:spPr>
      </c:pivotFmt>
      <c:pivotFmt>
        <c:idx val="624"/>
        <c:spPr>
          <a:solidFill>
            <a:schemeClr val="accent1"/>
          </a:solidFill>
          <a:ln>
            <a:noFill/>
          </a:ln>
          <a:effectLst/>
        </c:spPr>
      </c:pivotFmt>
      <c:pivotFmt>
        <c:idx val="625"/>
        <c:spPr>
          <a:solidFill>
            <a:schemeClr val="accent1"/>
          </a:solidFill>
          <a:ln>
            <a:noFill/>
          </a:ln>
          <a:effectLst/>
        </c:spPr>
      </c:pivotFmt>
      <c:pivotFmt>
        <c:idx val="626"/>
        <c:spPr>
          <a:solidFill>
            <a:schemeClr val="accent1"/>
          </a:solidFill>
          <a:ln>
            <a:noFill/>
          </a:ln>
          <a:effectLst/>
        </c:spPr>
      </c:pivotFmt>
      <c:pivotFmt>
        <c:idx val="627"/>
        <c:spPr>
          <a:solidFill>
            <a:schemeClr val="accent1"/>
          </a:solidFill>
          <a:ln>
            <a:noFill/>
          </a:ln>
          <a:effectLst/>
        </c:spPr>
        <c:marker>
          <c:symbol val="none"/>
        </c:marker>
      </c:pivotFmt>
      <c:pivotFmt>
        <c:idx val="628"/>
        <c:spPr>
          <a:solidFill>
            <a:schemeClr val="accent1"/>
          </a:solidFill>
          <a:ln>
            <a:noFill/>
          </a:ln>
          <a:effectLst/>
        </c:spPr>
      </c:pivotFmt>
      <c:pivotFmt>
        <c:idx val="629"/>
        <c:spPr>
          <a:solidFill>
            <a:schemeClr val="accent1"/>
          </a:solidFill>
          <a:ln>
            <a:noFill/>
          </a:ln>
          <a:effectLst/>
        </c:spPr>
      </c:pivotFmt>
      <c:pivotFmt>
        <c:idx val="630"/>
        <c:spPr>
          <a:solidFill>
            <a:schemeClr val="accent1"/>
          </a:solidFill>
          <a:ln>
            <a:noFill/>
          </a:ln>
          <a:effectLst/>
        </c:spPr>
      </c:pivotFmt>
      <c:pivotFmt>
        <c:idx val="631"/>
        <c:spPr>
          <a:solidFill>
            <a:schemeClr val="accent1"/>
          </a:solidFill>
          <a:ln>
            <a:noFill/>
          </a:ln>
          <a:effectLst/>
        </c:spPr>
      </c:pivotFmt>
      <c:pivotFmt>
        <c:idx val="632"/>
        <c:spPr>
          <a:solidFill>
            <a:schemeClr val="accent1"/>
          </a:solidFill>
          <a:ln>
            <a:noFill/>
          </a:ln>
          <a:effectLst/>
        </c:spPr>
      </c:pivotFmt>
      <c:pivotFmt>
        <c:idx val="633"/>
        <c:spPr>
          <a:solidFill>
            <a:schemeClr val="accent1"/>
          </a:solidFill>
          <a:ln>
            <a:noFill/>
          </a:ln>
          <a:effectLst/>
        </c:spPr>
      </c:pivotFmt>
      <c:pivotFmt>
        <c:idx val="634"/>
        <c:spPr>
          <a:solidFill>
            <a:schemeClr val="accent1"/>
          </a:solidFill>
          <a:ln>
            <a:noFill/>
          </a:ln>
          <a:effectLst/>
        </c:spPr>
      </c:pivotFmt>
      <c:pivotFmt>
        <c:idx val="635"/>
        <c:spPr>
          <a:solidFill>
            <a:schemeClr val="accent1"/>
          </a:solidFill>
          <a:ln>
            <a:noFill/>
          </a:ln>
          <a:effectLst/>
        </c:spPr>
      </c:pivotFmt>
      <c:pivotFmt>
        <c:idx val="636"/>
        <c:spPr>
          <a:solidFill>
            <a:schemeClr val="accent1"/>
          </a:solidFill>
          <a:ln>
            <a:noFill/>
          </a:ln>
          <a:effectLst/>
        </c:spPr>
      </c:pivotFmt>
      <c:pivotFmt>
        <c:idx val="637"/>
        <c:spPr>
          <a:solidFill>
            <a:schemeClr val="accent1"/>
          </a:solidFill>
          <a:ln>
            <a:noFill/>
          </a:ln>
          <a:effectLst/>
        </c:spPr>
      </c:pivotFmt>
      <c:pivotFmt>
        <c:idx val="638"/>
        <c:spPr>
          <a:solidFill>
            <a:schemeClr val="accent1"/>
          </a:solidFill>
          <a:ln>
            <a:noFill/>
          </a:ln>
          <a:effectLst/>
        </c:spPr>
        <c:marker>
          <c:symbol val="none"/>
        </c:marker>
      </c:pivotFmt>
      <c:pivotFmt>
        <c:idx val="639"/>
        <c:spPr>
          <a:solidFill>
            <a:schemeClr val="accent1"/>
          </a:solidFill>
          <a:ln>
            <a:noFill/>
          </a:ln>
          <a:effectLst/>
        </c:spPr>
      </c:pivotFmt>
      <c:pivotFmt>
        <c:idx val="640"/>
        <c:spPr>
          <a:solidFill>
            <a:schemeClr val="accent1"/>
          </a:solidFill>
          <a:ln>
            <a:noFill/>
          </a:ln>
          <a:effectLst/>
        </c:spPr>
      </c:pivotFmt>
      <c:pivotFmt>
        <c:idx val="641"/>
        <c:spPr>
          <a:solidFill>
            <a:schemeClr val="accent1"/>
          </a:solidFill>
          <a:ln>
            <a:noFill/>
          </a:ln>
          <a:effectLst/>
        </c:spPr>
      </c:pivotFmt>
      <c:pivotFmt>
        <c:idx val="642"/>
        <c:spPr>
          <a:solidFill>
            <a:schemeClr val="accent1"/>
          </a:solidFill>
          <a:ln>
            <a:noFill/>
          </a:ln>
          <a:effectLst/>
        </c:spPr>
      </c:pivotFmt>
      <c:pivotFmt>
        <c:idx val="643"/>
        <c:spPr>
          <a:solidFill>
            <a:schemeClr val="accent1"/>
          </a:solidFill>
          <a:ln>
            <a:noFill/>
          </a:ln>
          <a:effectLst/>
        </c:spPr>
      </c:pivotFmt>
      <c:pivotFmt>
        <c:idx val="644"/>
        <c:spPr>
          <a:solidFill>
            <a:schemeClr val="accent1"/>
          </a:solidFill>
          <a:ln>
            <a:noFill/>
          </a:ln>
          <a:effectLst/>
        </c:spPr>
      </c:pivotFmt>
      <c:pivotFmt>
        <c:idx val="645"/>
        <c:spPr>
          <a:solidFill>
            <a:schemeClr val="accent1"/>
          </a:solidFill>
          <a:ln>
            <a:noFill/>
          </a:ln>
          <a:effectLst/>
        </c:spPr>
      </c:pivotFmt>
      <c:pivotFmt>
        <c:idx val="646"/>
        <c:spPr>
          <a:solidFill>
            <a:schemeClr val="accent1"/>
          </a:solidFill>
          <a:ln>
            <a:noFill/>
          </a:ln>
          <a:effectLst/>
        </c:spPr>
      </c:pivotFmt>
      <c:pivotFmt>
        <c:idx val="647"/>
        <c:spPr>
          <a:solidFill>
            <a:schemeClr val="accent1"/>
          </a:solidFill>
          <a:ln>
            <a:noFill/>
          </a:ln>
          <a:effectLst/>
        </c:spPr>
      </c:pivotFmt>
      <c:pivotFmt>
        <c:idx val="648"/>
        <c:spPr>
          <a:solidFill>
            <a:schemeClr val="accent1"/>
          </a:solidFill>
          <a:ln>
            <a:noFill/>
          </a:ln>
          <a:effectLst/>
        </c:spPr>
      </c:pivotFmt>
      <c:pivotFmt>
        <c:idx val="649"/>
        <c:spPr>
          <a:solidFill>
            <a:schemeClr val="accent1"/>
          </a:solidFill>
          <a:ln>
            <a:noFill/>
          </a:ln>
          <a:effectLst/>
        </c:spPr>
        <c:marker>
          <c:symbol val="none"/>
        </c:marker>
      </c:pivotFmt>
      <c:pivotFmt>
        <c:idx val="650"/>
        <c:spPr>
          <a:solidFill>
            <a:schemeClr val="accent1"/>
          </a:solidFill>
          <a:ln>
            <a:noFill/>
          </a:ln>
          <a:effectLst/>
        </c:spPr>
      </c:pivotFmt>
      <c:pivotFmt>
        <c:idx val="651"/>
        <c:spPr>
          <a:solidFill>
            <a:schemeClr val="accent1"/>
          </a:solidFill>
          <a:ln>
            <a:noFill/>
          </a:ln>
          <a:effectLst/>
        </c:spPr>
      </c:pivotFmt>
      <c:pivotFmt>
        <c:idx val="652"/>
        <c:spPr>
          <a:solidFill>
            <a:schemeClr val="accent1"/>
          </a:solidFill>
          <a:ln>
            <a:noFill/>
          </a:ln>
          <a:effectLst/>
        </c:spPr>
      </c:pivotFmt>
      <c:pivotFmt>
        <c:idx val="653"/>
        <c:spPr>
          <a:solidFill>
            <a:schemeClr val="accent1"/>
          </a:solidFill>
          <a:ln>
            <a:noFill/>
          </a:ln>
          <a:effectLst/>
        </c:spPr>
      </c:pivotFmt>
      <c:pivotFmt>
        <c:idx val="654"/>
        <c:spPr>
          <a:solidFill>
            <a:schemeClr val="accent1"/>
          </a:solidFill>
          <a:ln>
            <a:noFill/>
          </a:ln>
          <a:effectLst/>
        </c:spPr>
      </c:pivotFmt>
      <c:pivotFmt>
        <c:idx val="655"/>
        <c:spPr>
          <a:solidFill>
            <a:schemeClr val="accent1"/>
          </a:solidFill>
          <a:ln>
            <a:noFill/>
          </a:ln>
          <a:effectLst/>
        </c:spPr>
      </c:pivotFmt>
      <c:pivotFmt>
        <c:idx val="656"/>
        <c:spPr>
          <a:solidFill>
            <a:schemeClr val="accent1"/>
          </a:solidFill>
          <a:ln>
            <a:noFill/>
          </a:ln>
          <a:effectLst/>
        </c:spPr>
      </c:pivotFmt>
      <c:pivotFmt>
        <c:idx val="657"/>
        <c:spPr>
          <a:solidFill>
            <a:schemeClr val="accent1"/>
          </a:solidFill>
          <a:ln>
            <a:noFill/>
          </a:ln>
          <a:effectLst/>
        </c:spPr>
      </c:pivotFmt>
      <c:pivotFmt>
        <c:idx val="658"/>
        <c:spPr>
          <a:solidFill>
            <a:schemeClr val="accent1"/>
          </a:solidFill>
          <a:ln>
            <a:noFill/>
          </a:ln>
          <a:effectLst/>
        </c:spPr>
      </c:pivotFmt>
      <c:pivotFmt>
        <c:idx val="659"/>
        <c:spPr>
          <a:solidFill>
            <a:schemeClr val="accent1"/>
          </a:solidFill>
          <a:ln>
            <a:noFill/>
          </a:ln>
          <a:effectLst/>
        </c:spPr>
      </c:pivotFmt>
      <c:pivotFmt>
        <c:idx val="660"/>
        <c:spPr>
          <a:solidFill>
            <a:schemeClr val="accent1"/>
          </a:solidFill>
          <a:ln>
            <a:noFill/>
          </a:ln>
          <a:effectLst/>
        </c:spPr>
        <c:marker>
          <c:symbol val="none"/>
        </c:marker>
      </c:pivotFmt>
      <c:pivotFmt>
        <c:idx val="661"/>
        <c:spPr>
          <a:solidFill>
            <a:schemeClr val="accent1"/>
          </a:solidFill>
          <a:ln>
            <a:noFill/>
          </a:ln>
          <a:effectLst/>
        </c:spPr>
      </c:pivotFmt>
      <c:pivotFmt>
        <c:idx val="662"/>
        <c:spPr>
          <a:solidFill>
            <a:schemeClr val="accent1"/>
          </a:solidFill>
          <a:ln>
            <a:noFill/>
          </a:ln>
          <a:effectLst/>
        </c:spPr>
      </c:pivotFmt>
      <c:pivotFmt>
        <c:idx val="663"/>
        <c:spPr>
          <a:solidFill>
            <a:schemeClr val="accent1"/>
          </a:solidFill>
          <a:ln>
            <a:noFill/>
          </a:ln>
          <a:effectLst/>
        </c:spPr>
      </c:pivotFmt>
      <c:pivotFmt>
        <c:idx val="664"/>
        <c:spPr>
          <a:solidFill>
            <a:schemeClr val="accent1"/>
          </a:solidFill>
          <a:ln>
            <a:noFill/>
          </a:ln>
          <a:effectLst/>
        </c:spPr>
      </c:pivotFmt>
      <c:pivotFmt>
        <c:idx val="665"/>
        <c:spPr>
          <a:solidFill>
            <a:schemeClr val="accent1"/>
          </a:solidFill>
          <a:ln>
            <a:noFill/>
          </a:ln>
          <a:effectLst/>
        </c:spPr>
      </c:pivotFmt>
      <c:pivotFmt>
        <c:idx val="666"/>
        <c:spPr>
          <a:solidFill>
            <a:schemeClr val="accent1"/>
          </a:solidFill>
          <a:ln>
            <a:noFill/>
          </a:ln>
          <a:effectLst/>
        </c:spPr>
      </c:pivotFmt>
      <c:pivotFmt>
        <c:idx val="667"/>
        <c:spPr>
          <a:solidFill>
            <a:schemeClr val="accent1"/>
          </a:solidFill>
          <a:ln>
            <a:noFill/>
          </a:ln>
          <a:effectLst/>
        </c:spPr>
      </c:pivotFmt>
      <c:pivotFmt>
        <c:idx val="668"/>
        <c:spPr>
          <a:solidFill>
            <a:schemeClr val="accent1"/>
          </a:solidFill>
          <a:ln>
            <a:noFill/>
          </a:ln>
          <a:effectLst/>
        </c:spPr>
      </c:pivotFmt>
      <c:pivotFmt>
        <c:idx val="669"/>
        <c:spPr>
          <a:solidFill>
            <a:schemeClr val="accent1"/>
          </a:solidFill>
          <a:ln>
            <a:noFill/>
          </a:ln>
          <a:effectLst/>
        </c:spPr>
      </c:pivotFmt>
      <c:pivotFmt>
        <c:idx val="670"/>
        <c:spPr>
          <a:solidFill>
            <a:schemeClr val="accent1"/>
          </a:solidFill>
          <a:ln>
            <a:noFill/>
          </a:ln>
          <a:effectLst/>
        </c:spPr>
      </c:pivotFmt>
      <c:pivotFmt>
        <c:idx val="671"/>
        <c:spPr>
          <a:solidFill>
            <a:schemeClr val="accent1"/>
          </a:solidFill>
          <a:ln>
            <a:noFill/>
          </a:ln>
          <a:effectLst/>
        </c:spPr>
        <c:marker>
          <c:symbol val="none"/>
        </c:marker>
      </c:pivotFmt>
      <c:pivotFmt>
        <c:idx val="672"/>
        <c:spPr>
          <a:solidFill>
            <a:schemeClr val="accent1"/>
          </a:solidFill>
          <a:ln>
            <a:noFill/>
          </a:ln>
          <a:effectLst/>
        </c:spPr>
        <c:marker>
          <c:symbol val="none"/>
        </c:marker>
      </c:pivotFmt>
      <c:pivotFmt>
        <c:idx val="673"/>
        <c:spPr>
          <a:solidFill>
            <a:schemeClr val="accent1"/>
          </a:solidFill>
          <a:ln>
            <a:noFill/>
          </a:ln>
          <a:effectLst/>
        </c:spPr>
        <c:marker>
          <c:symbol val="none"/>
        </c:marker>
      </c:pivotFmt>
      <c:pivotFmt>
        <c:idx val="674"/>
        <c:spPr>
          <a:solidFill>
            <a:schemeClr val="accent1"/>
          </a:solidFill>
          <a:ln>
            <a:noFill/>
          </a:ln>
          <a:effectLst/>
        </c:spPr>
        <c:marker>
          <c:symbol val="none"/>
        </c:marker>
      </c:pivotFmt>
      <c:pivotFmt>
        <c:idx val="675"/>
        <c:spPr>
          <a:solidFill>
            <a:schemeClr val="accent1"/>
          </a:solidFill>
          <a:ln>
            <a:noFill/>
          </a:ln>
          <a:effectLst/>
        </c:spPr>
        <c:marker>
          <c:symbol val="none"/>
        </c:marker>
      </c:pivotFmt>
      <c:pivotFmt>
        <c:idx val="676"/>
        <c:spPr>
          <a:solidFill>
            <a:schemeClr val="accent1"/>
          </a:solidFill>
          <a:ln>
            <a:noFill/>
          </a:ln>
          <a:effectLst/>
        </c:spPr>
        <c:marker>
          <c:symbol val="none"/>
        </c:marker>
      </c:pivotFmt>
      <c:pivotFmt>
        <c:idx val="677"/>
        <c:spPr>
          <a:solidFill>
            <a:schemeClr val="accent1"/>
          </a:solidFill>
          <a:ln>
            <a:noFill/>
          </a:ln>
          <a:effectLst/>
        </c:spPr>
        <c:marker>
          <c:symbol val="none"/>
        </c:marker>
      </c:pivotFmt>
      <c:pivotFmt>
        <c:idx val="678"/>
        <c:spPr>
          <a:solidFill>
            <a:schemeClr val="accent1"/>
          </a:solidFill>
          <a:ln>
            <a:noFill/>
          </a:ln>
          <a:effectLst/>
        </c:spPr>
        <c:marker>
          <c:symbol val="none"/>
        </c:marker>
      </c:pivotFmt>
      <c:pivotFmt>
        <c:idx val="679"/>
        <c:spPr>
          <a:solidFill>
            <a:schemeClr val="accent1"/>
          </a:solidFill>
          <a:ln>
            <a:noFill/>
          </a:ln>
          <a:effectLst/>
        </c:spPr>
        <c:marker>
          <c:symbol val="none"/>
        </c:marker>
      </c:pivotFmt>
      <c:pivotFmt>
        <c:idx val="680"/>
        <c:spPr>
          <a:solidFill>
            <a:schemeClr val="accent1"/>
          </a:solidFill>
          <a:ln>
            <a:noFill/>
          </a:ln>
          <a:effectLst/>
        </c:spPr>
        <c:marker>
          <c:symbol val="none"/>
        </c:marker>
      </c:pivotFmt>
      <c:pivotFmt>
        <c:idx val="681"/>
        <c:spPr>
          <a:solidFill>
            <a:schemeClr val="accent1"/>
          </a:solidFill>
          <a:ln>
            <a:noFill/>
          </a:ln>
          <a:effectLst/>
        </c:spPr>
        <c:marker>
          <c:symbol val="none"/>
        </c:marker>
      </c:pivotFmt>
      <c:pivotFmt>
        <c:idx val="682"/>
        <c:spPr>
          <a:solidFill>
            <a:schemeClr val="accent1"/>
          </a:solidFill>
          <a:ln>
            <a:noFill/>
          </a:ln>
          <a:effectLst/>
        </c:spPr>
        <c:marker>
          <c:symbol val="none"/>
        </c:marker>
      </c:pivotFmt>
      <c:pivotFmt>
        <c:idx val="683"/>
        <c:spPr>
          <a:solidFill>
            <a:schemeClr val="accent1"/>
          </a:solidFill>
          <a:ln>
            <a:noFill/>
          </a:ln>
          <a:effectLst/>
        </c:spPr>
        <c:marker>
          <c:symbol val="none"/>
        </c:marker>
      </c:pivotFmt>
      <c:pivotFmt>
        <c:idx val="684"/>
        <c:spPr>
          <a:solidFill>
            <a:schemeClr val="accent1"/>
          </a:solidFill>
          <a:ln>
            <a:noFill/>
          </a:ln>
          <a:effectLst/>
        </c:spPr>
        <c:marker>
          <c:symbol val="none"/>
        </c:marker>
      </c:pivotFmt>
      <c:pivotFmt>
        <c:idx val="685"/>
        <c:spPr>
          <a:solidFill>
            <a:schemeClr val="accent1"/>
          </a:solidFill>
          <a:ln>
            <a:noFill/>
          </a:ln>
          <a:effectLst/>
        </c:spPr>
        <c:marker>
          <c:symbol val="none"/>
        </c:marker>
      </c:pivotFmt>
      <c:pivotFmt>
        <c:idx val="686"/>
        <c:spPr>
          <a:solidFill>
            <a:schemeClr val="accent1"/>
          </a:solidFill>
          <a:ln>
            <a:noFill/>
          </a:ln>
          <a:effectLst/>
        </c:spPr>
        <c:marker>
          <c:symbol val="none"/>
        </c:marker>
      </c:pivotFmt>
      <c:pivotFmt>
        <c:idx val="687"/>
        <c:spPr>
          <a:solidFill>
            <a:schemeClr val="accent1"/>
          </a:solidFill>
          <a:ln>
            <a:noFill/>
          </a:ln>
          <a:effectLst/>
        </c:spPr>
        <c:marker>
          <c:symbol val="none"/>
        </c:marker>
      </c:pivotFmt>
      <c:pivotFmt>
        <c:idx val="688"/>
        <c:spPr>
          <a:solidFill>
            <a:schemeClr val="accent1"/>
          </a:solidFill>
          <a:ln>
            <a:noFill/>
          </a:ln>
          <a:effectLst/>
        </c:spPr>
        <c:marker>
          <c:symbol val="none"/>
        </c:marker>
      </c:pivotFmt>
      <c:pivotFmt>
        <c:idx val="689"/>
        <c:spPr>
          <a:solidFill>
            <a:schemeClr val="accent1"/>
          </a:solidFill>
          <a:ln>
            <a:noFill/>
          </a:ln>
          <a:effectLst/>
        </c:spPr>
        <c:marker>
          <c:symbol val="none"/>
        </c:marker>
      </c:pivotFmt>
      <c:pivotFmt>
        <c:idx val="690"/>
        <c:spPr>
          <a:solidFill>
            <a:schemeClr val="accent1"/>
          </a:solidFill>
          <a:ln>
            <a:noFill/>
          </a:ln>
          <a:effectLst/>
        </c:spPr>
        <c:marker>
          <c:symbol val="none"/>
        </c:marker>
      </c:pivotFmt>
      <c:pivotFmt>
        <c:idx val="691"/>
        <c:spPr>
          <a:solidFill>
            <a:schemeClr val="accent1"/>
          </a:solidFill>
          <a:ln>
            <a:noFill/>
          </a:ln>
          <a:effectLst/>
        </c:spPr>
        <c:marker>
          <c:symbol val="none"/>
        </c:marker>
      </c:pivotFmt>
      <c:pivotFmt>
        <c:idx val="692"/>
        <c:spPr>
          <a:solidFill>
            <a:schemeClr val="accent1"/>
          </a:solidFill>
          <a:ln>
            <a:noFill/>
          </a:ln>
          <a:effectLst/>
        </c:spPr>
        <c:marker>
          <c:symbol val="none"/>
        </c:marker>
      </c:pivotFmt>
      <c:pivotFmt>
        <c:idx val="693"/>
        <c:spPr>
          <a:solidFill>
            <a:schemeClr val="accent1"/>
          </a:solidFill>
          <a:ln>
            <a:noFill/>
          </a:ln>
          <a:effectLst/>
        </c:spPr>
        <c:marker>
          <c:symbol val="none"/>
        </c:marker>
      </c:pivotFmt>
      <c:pivotFmt>
        <c:idx val="694"/>
        <c:spPr>
          <a:solidFill>
            <a:schemeClr val="accent1"/>
          </a:solidFill>
          <a:ln>
            <a:noFill/>
          </a:ln>
          <a:effectLst/>
        </c:spPr>
        <c:marker>
          <c:symbol val="none"/>
        </c:marker>
      </c:pivotFmt>
      <c:pivotFmt>
        <c:idx val="695"/>
        <c:spPr>
          <a:solidFill>
            <a:schemeClr val="accent1"/>
          </a:solidFill>
          <a:ln>
            <a:noFill/>
          </a:ln>
          <a:effectLst/>
        </c:spPr>
        <c:marker>
          <c:symbol val="none"/>
        </c:marker>
      </c:pivotFmt>
      <c:pivotFmt>
        <c:idx val="696"/>
        <c:spPr>
          <a:solidFill>
            <a:schemeClr val="accent1"/>
          </a:solidFill>
          <a:ln>
            <a:noFill/>
          </a:ln>
          <a:effectLst/>
        </c:spPr>
        <c:marker>
          <c:symbol val="none"/>
        </c:marker>
      </c:pivotFmt>
      <c:pivotFmt>
        <c:idx val="697"/>
        <c:spPr>
          <a:solidFill>
            <a:schemeClr val="accent1"/>
          </a:solidFill>
          <a:ln>
            <a:noFill/>
          </a:ln>
          <a:effectLst/>
        </c:spPr>
        <c:marker>
          <c:symbol val="none"/>
        </c:marker>
      </c:pivotFmt>
      <c:pivotFmt>
        <c:idx val="698"/>
        <c:spPr>
          <a:solidFill>
            <a:schemeClr val="accent1"/>
          </a:solidFill>
          <a:ln>
            <a:noFill/>
          </a:ln>
          <a:effectLst/>
        </c:spPr>
        <c:marker>
          <c:symbol val="none"/>
        </c:marker>
      </c:pivotFmt>
      <c:pivotFmt>
        <c:idx val="699"/>
        <c:spPr>
          <a:solidFill>
            <a:schemeClr val="accent1"/>
          </a:solidFill>
          <a:ln>
            <a:noFill/>
          </a:ln>
          <a:effectLst/>
        </c:spPr>
        <c:marker>
          <c:symbol val="none"/>
        </c:marker>
      </c:pivotFmt>
      <c:pivotFmt>
        <c:idx val="700"/>
        <c:spPr>
          <a:solidFill>
            <a:schemeClr val="accent1"/>
          </a:solidFill>
          <a:ln>
            <a:noFill/>
          </a:ln>
          <a:effectLst/>
        </c:spPr>
        <c:marker>
          <c:symbol val="none"/>
        </c:marker>
      </c:pivotFmt>
      <c:pivotFmt>
        <c:idx val="701"/>
        <c:spPr>
          <a:solidFill>
            <a:schemeClr val="accent1"/>
          </a:solidFill>
          <a:ln>
            <a:noFill/>
          </a:ln>
          <a:effectLst/>
        </c:spPr>
        <c:marker>
          <c:symbol val="none"/>
        </c:marker>
      </c:pivotFmt>
    </c:pivotFmts>
    <c:plotArea>
      <c:layout>
        <c:manualLayout>
          <c:layoutTarget val="inner"/>
          <c:xMode val="edge"/>
          <c:yMode val="edge"/>
          <c:x val="0.14264113627505867"/>
          <c:y val="0.29806074829909246"/>
          <c:w val="0.39039088267889049"/>
          <c:h val="0.63527255322002063"/>
        </c:manualLayout>
      </c:layout>
      <c:pieChart>
        <c:varyColors val="1"/>
        <c:ser>
          <c:idx val="0"/>
          <c:order val="0"/>
          <c:tx>
            <c:strRef>
              <c:f>'Most watched film'!$B$3:$B$4</c:f>
              <c:strCache>
                <c:ptCount val="1"/>
                <c:pt idx="0">
                  <c:v>Ant-Man  </c:v>
                </c:pt>
              </c:strCache>
            </c:strRef>
          </c:tx>
          <c:dPt>
            <c:idx val="0"/>
            <c:bubble3D val="0"/>
            <c:spPr>
              <a:solidFill>
                <a:schemeClr val="accent1"/>
              </a:solidFill>
              <a:ln>
                <a:noFill/>
              </a:ln>
              <a:effectLst/>
            </c:spPr>
            <c:extLst>
              <c:ext xmlns:c16="http://schemas.microsoft.com/office/drawing/2014/chart" uri="{C3380CC4-5D6E-409C-BE32-E72D297353CC}">
                <c16:uniqueId val="{00000001-5D98-4017-880B-2225A8546FF5}"/>
              </c:ext>
            </c:extLst>
          </c:dPt>
          <c:dPt>
            <c:idx val="1"/>
            <c:bubble3D val="0"/>
            <c:spPr>
              <a:solidFill>
                <a:schemeClr val="accent2"/>
              </a:solidFill>
              <a:ln>
                <a:noFill/>
              </a:ln>
              <a:effectLst/>
            </c:spPr>
            <c:extLst>
              <c:ext xmlns:c16="http://schemas.microsoft.com/office/drawing/2014/chart" uri="{C3380CC4-5D6E-409C-BE32-E72D297353CC}">
                <c16:uniqueId val="{00000003-5D98-4017-880B-2225A8546FF5}"/>
              </c:ext>
            </c:extLst>
          </c:dPt>
          <c:dPt>
            <c:idx val="2"/>
            <c:bubble3D val="0"/>
            <c:spPr>
              <a:solidFill>
                <a:schemeClr val="accent3"/>
              </a:solidFill>
              <a:ln>
                <a:noFill/>
              </a:ln>
              <a:effectLst/>
            </c:spPr>
            <c:extLst>
              <c:ext xmlns:c16="http://schemas.microsoft.com/office/drawing/2014/chart" uri="{C3380CC4-5D6E-409C-BE32-E72D297353CC}">
                <c16:uniqueId val="{00000005-5D98-4017-880B-2225A8546FF5}"/>
              </c:ext>
            </c:extLst>
          </c:dPt>
          <c:dPt>
            <c:idx val="3"/>
            <c:bubble3D val="0"/>
            <c:spPr>
              <a:solidFill>
                <a:schemeClr val="accent4"/>
              </a:solidFill>
              <a:ln>
                <a:noFill/>
              </a:ln>
              <a:effectLst/>
            </c:spPr>
            <c:extLst>
              <c:ext xmlns:c16="http://schemas.microsoft.com/office/drawing/2014/chart" uri="{C3380CC4-5D6E-409C-BE32-E72D297353CC}">
                <c16:uniqueId val="{00000007-5D98-4017-880B-2225A8546FF5}"/>
              </c:ext>
            </c:extLst>
          </c:dPt>
          <c:dPt>
            <c:idx val="4"/>
            <c:bubble3D val="0"/>
            <c:spPr>
              <a:solidFill>
                <a:schemeClr val="accent5"/>
              </a:solidFill>
              <a:ln>
                <a:noFill/>
              </a:ln>
              <a:effectLst/>
            </c:spPr>
            <c:extLst>
              <c:ext xmlns:c16="http://schemas.microsoft.com/office/drawing/2014/chart" uri="{C3380CC4-5D6E-409C-BE32-E72D297353CC}">
                <c16:uniqueId val="{00000009-5D98-4017-880B-2225A8546FF5}"/>
              </c:ext>
            </c:extLst>
          </c:dPt>
          <c:dPt>
            <c:idx val="5"/>
            <c:bubble3D val="0"/>
            <c:spPr>
              <a:solidFill>
                <a:schemeClr val="accent6"/>
              </a:solidFill>
              <a:ln>
                <a:noFill/>
              </a:ln>
              <a:effectLst/>
            </c:spPr>
            <c:extLst>
              <c:ext xmlns:c16="http://schemas.microsoft.com/office/drawing/2014/chart" uri="{C3380CC4-5D6E-409C-BE32-E72D297353CC}">
                <c16:uniqueId val="{0000000B-5D98-4017-880B-2225A8546FF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D98-4017-880B-2225A8546FF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D98-4017-880B-2225A8546FF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D98-4017-880B-2225A8546FF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D98-4017-880B-2225A8546FF5}"/>
              </c:ext>
            </c:extLst>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film'!$B$5:$B$15</c:f>
              <c:numCache>
                <c:formatCode>General</c:formatCode>
                <c:ptCount val="10"/>
                <c:pt idx="0">
                  <c:v>518</c:v>
                </c:pt>
              </c:numCache>
            </c:numRef>
          </c:val>
          <c:extLst>
            <c:ext xmlns:c16="http://schemas.microsoft.com/office/drawing/2014/chart" uri="{C3380CC4-5D6E-409C-BE32-E72D297353CC}">
              <c16:uniqueId val="{00000014-5D98-4017-880B-2225A8546FF5}"/>
            </c:ext>
          </c:extLst>
        </c:ser>
        <c:ser>
          <c:idx val="1"/>
          <c:order val="1"/>
          <c:tx>
            <c:strRef>
              <c:f>'Most watched film'!$C$3:$C$4</c:f>
              <c:strCache>
                <c:ptCount val="1"/>
                <c:pt idx="0">
                  <c:v>Ant-Man &amp; The Wasp</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film'!$C$5:$C$15</c:f>
              <c:numCache>
                <c:formatCode>General</c:formatCode>
                <c:ptCount val="10"/>
                <c:pt idx="0">
                  <c:v>623</c:v>
                </c:pt>
              </c:numCache>
            </c:numRef>
          </c:val>
          <c:extLst>
            <c:ext xmlns:c16="http://schemas.microsoft.com/office/drawing/2014/chart" uri="{C3380CC4-5D6E-409C-BE32-E72D297353CC}">
              <c16:uniqueId val="{00000326-5D98-4017-880B-2225A8546FF5}"/>
            </c:ext>
          </c:extLst>
        </c:ser>
        <c:ser>
          <c:idx val="2"/>
          <c:order val="2"/>
          <c:tx>
            <c:strRef>
              <c:f>'Most watched film'!$D$3:$D$4</c:f>
              <c:strCache>
                <c:ptCount val="1"/>
                <c:pt idx="0">
                  <c:v>Avengers: Age of Ultron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film'!$D$5:$D$15</c:f>
              <c:numCache>
                <c:formatCode>General</c:formatCode>
                <c:ptCount val="10"/>
                <c:pt idx="1">
                  <c:v>1395</c:v>
                </c:pt>
              </c:numCache>
            </c:numRef>
          </c:val>
          <c:extLst>
            <c:ext xmlns:c16="http://schemas.microsoft.com/office/drawing/2014/chart" uri="{C3380CC4-5D6E-409C-BE32-E72D297353CC}">
              <c16:uniqueId val="{00000327-5D98-4017-880B-2225A8546FF5}"/>
            </c:ext>
          </c:extLst>
        </c:ser>
        <c:ser>
          <c:idx val="3"/>
          <c:order val="3"/>
          <c:tx>
            <c:strRef>
              <c:f>'Most watched film'!$E$3:$E$4</c:f>
              <c:strCache>
                <c:ptCount val="1"/>
                <c:pt idx="0">
                  <c:v>Avengers: End Game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film'!$E$5:$E$15</c:f>
              <c:numCache>
                <c:formatCode>General</c:formatCode>
                <c:ptCount val="10"/>
                <c:pt idx="1">
                  <c:v>2797</c:v>
                </c:pt>
              </c:numCache>
            </c:numRef>
          </c:val>
          <c:extLst>
            <c:ext xmlns:c16="http://schemas.microsoft.com/office/drawing/2014/chart" uri="{C3380CC4-5D6E-409C-BE32-E72D297353CC}">
              <c16:uniqueId val="{00000328-5D98-4017-880B-2225A8546FF5}"/>
            </c:ext>
          </c:extLst>
        </c:ser>
        <c:ser>
          <c:idx val="4"/>
          <c:order val="4"/>
          <c:tx>
            <c:strRef>
              <c:f>'Most watched film'!$F$3:$F$4</c:f>
              <c:strCache>
                <c:ptCount val="1"/>
                <c:pt idx="0">
                  <c:v>Avengers: Infinity War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film'!$F$5:$F$15</c:f>
              <c:numCache>
                <c:formatCode>General</c:formatCode>
                <c:ptCount val="10"/>
                <c:pt idx="1">
                  <c:v>2048</c:v>
                </c:pt>
              </c:numCache>
            </c:numRef>
          </c:val>
          <c:extLst>
            <c:ext xmlns:c16="http://schemas.microsoft.com/office/drawing/2014/chart" uri="{C3380CC4-5D6E-409C-BE32-E72D297353CC}">
              <c16:uniqueId val="{00000329-5D98-4017-880B-2225A8546FF5}"/>
            </c:ext>
          </c:extLst>
        </c:ser>
        <c:ser>
          <c:idx val="5"/>
          <c:order val="5"/>
          <c:tx>
            <c:strRef>
              <c:f>'Most watched film'!$G$3:$G$4</c:f>
              <c:strCache>
                <c:ptCount val="1"/>
                <c:pt idx="0">
                  <c:v>Black Panther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film'!$G$5:$G$15</c:f>
              <c:numCache>
                <c:formatCode>General</c:formatCode>
                <c:ptCount val="10"/>
                <c:pt idx="2">
                  <c:v>1336</c:v>
                </c:pt>
              </c:numCache>
            </c:numRef>
          </c:val>
          <c:extLst>
            <c:ext xmlns:c16="http://schemas.microsoft.com/office/drawing/2014/chart" uri="{C3380CC4-5D6E-409C-BE32-E72D297353CC}">
              <c16:uniqueId val="{0000032A-5D98-4017-880B-2225A8546FF5}"/>
            </c:ext>
          </c:extLst>
        </c:ser>
        <c:ser>
          <c:idx val="6"/>
          <c:order val="6"/>
          <c:tx>
            <c:strRef>
              <c:f>'Most watched film'!$H$3:$H$4</c:f>
              <c:strCache>
                <c:ptCount val="1"/>
                <c:pt idx="0">
                  <c:v>Black Panther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film'!$H$5:$H$15</c:f>
              <c:numCache>
                <c:formatCode>General</c:formatCode>
                <c:ptCount val="10"/>
                <c:pt idx="2">
                  <c:v>855</c:v>
                </c:pt>
              </c:numCache>
            </c:numRef>
          </c:val>
          <c:extLst>
            <c:ext xmlns:c16="http://schemas.microsoft.com/office/drawing/2014/chart" uri="{C3380CC4-5D6E-409C-BE32-E72D297353CC}">
              <c16:uniqueId val="{0000032B-5D98-4017-880B-2225A8546FF5}"/>
            </c:ext>
          </c:extLst>
        </c:ser>
        <c:ser>
          <c:idx val="7"/>
          <c:order val="7"/>
          <c:tx>
            <c:strRef>
              <c:f>'Most watched film'!$I$3:$I$4</c:f>
              <c:strCache>
                <c:ptCount val="1"/>
                <c:pt idx="0">
                  <c:v>Black Widow</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film'!$I$5:$I$15</c:f>
              <c:numCache>
                <c:formatCode>General</c:formatCode>
                <c:ptCount val="10"/>
                <c:pt idx="9">
                  <c:v>379</c:v>
                </c:pt>
              </c:numCache>
            </c:numRef>
          </c:val>
          <c:extLst>
            <c:ext xmlns:c16="http://schemas.microsoft.com/office/drawing/2014/chart" uri="{C3380CC4-5D6E-409C-BE32-E72D297353CC}">
              <c16:uniqueId val="{0000032C-5D98-4017-880B-2225A8546FF5}"/>
            </c:ext>
          </c:extLst>
        </c:ser>
        <c:ser>
          <c:idx val="8"/>
          <c:order val="8"/>
          <c:tx>
            <c:strRef>
              <c:f>'Most watched film'!$J$3:$J$4</c:f>
              <c:strCache>
                <c:ptCount val="1"/>
                <c:pt idx="0">
                  <c:v>Captain America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film'!$J$5:$J$15</c:f>
              <c:numCache>
                <c:formatCode>General</c:formatCode>
                <c:ptCount val="10"/>
                <c:pt idx="3">
                  <c:v>370</c:v>
                </c:pt>
              </c:numCache>
            </c:numRef>
          </c:val>
          <c:extLst>
            <c:ext xmlns:c16="http://schemas.microsoft.com/office/drawing/2014/chart" uri="{C3380CC4-5D6E-409C-BE32-E72D297353CC}">
              <c16:uniqueId val="{0000032D-5D98-4017-880B-2225A8546FF5}"/>
            </c:ext>
          </c:extLst>
        </c:ser>
        <c:ser>
          <c:idx val="9"/>
          <c:order val="9"/>
          <c:tx>
            <c:strRef>
              <c:f>'Most watched film'!$K$3:$K$4</c:f>
              <c:strCache>
                <c:ptCount val="1"/>
                <c:pt idx="0">
                  <c:v>Captain America: Civil War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film'!$K$5:$K$15</c:f>
              <c:numCache>
                <c:formatCode>General</c:formatCode>
                <c:ptCount val="10"/>
                <c:pt idx="3">
                  <c:v>1151</c:v>
                </c:pt>
              </c:numCache>
            </c:numRef>
          </c:val>
          <c:extLst>
            <c:ext xmlns:c16="http://schemas.microsoft.com/office/drawing/2014/chart" uri="{C3380CC4-5D6E-409C-BE32-E72D297353CC}">
              <c16:uniqueId val="{0000032E-5D98-4017-880B-2225A8546FF5}"/>
            </c:ext>
          </c:extLst>
        </c:ser>
        <c:ser>
          <c:idx val="10"/>
          <c:order val="10"/>
          <c:tx>
            <c:strRef>
              <c:f>'Most watched film'!$L$3:$L$4</c:f>
              <c:strCache>
                <c:ptCount val="1"/>
                <c:pt idx="0">
                  <c:v>Captain America: Winter Soldier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film'!$L$5:$L$15</c:f>
              <c:numCache>
                <c:formatCode>General</c:formatCode>
                <c:ptCount val="10"/>
                <c:pt idx="3">
                  <c:v>714</c:v>
                </c:pt>
              </c:numCache>
            </c:numRef>
          </c:val>
          <c:extLst>
            <c:ext xmlns:c16="http://schemas.microsoft.com/office/drawing/2014/chart" uri="{C3380CC4-5D6E-409C-BE32-E72D297353CC}">
              <c16:uniqueId val="{0000032F-5D98-4017-880B-2225A8546FF5}"/>
            </c:ext>
          </c:extLst>
        </c:ser>
        <c:ser>
          <c:idx val="11"/>
          <c:order val="11"/>
          <c:tx>
            <c:strRef>
              <c:f>'Most watched film'!$M$3:$M$4</c:f>
              <c:strCache>
                <c:ptCount val="1"/>
                <c:pt idx="0">
                  <c:v>Captain Marvel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film'!$M$5:$M$15</c:f>
              <c:numCache>
                <c:formatCode>General</c:formatCode>
                <c:ptCount val="10"/>
                <c:pt idx="9">
                  <c:v>1129</c:v>
                </c:pt>
              </c:numCache>
            </c:numRef>
          </c:val>
          <c:extLst>
            <c:ext xmlns:c16="http://schemas.microsoft.com/office/drawing/2014/chart" uri="{C3380CC4-5D6E-409C-BE32-E72D297353CC}">
              <c16:uniqueId val="{00000330-5D98-4017-880B-2225A8546FF5}"/>
            </c:ext>
          </c:extLst>
        </c:ser>
        <c:ser>
          <c:idx val="12"/>
          <c:order val="12"/>
          <c:tx>
            <c:strRef>
              <c:f>'Most watched film'!$N$3:$N$4</c:f>
              <c:strCache>
                <c:ptCount val="1"/>
                <c:pt idx="0">
                  <c:v>Dr Strange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film'!$N$5:$N$15</c:f>
              <c:numCache>
                <c:formatCode>General</c:formatCode>
                <c:ptCount val="10"/>
                <c:pt idx="4">
                  <c:v>676</c:v>
                </c:pt>
              </c:numCache>
            </c:numRef>
          </c:val>
          <c:extLst>
            <c:ext xmlns:c16="http://schemas.microsoft.com/office/drawing/2014/chart" uri="{C3380CC4-5D6E-409C-BE32-E72D297353CC}">
              <c16:uniqueId val="{00000331-5D98-4017-880B-2225A8546FF5}"/>
            </c:ext>
          </c:extLst>
        </c:ser>
        <c:ser>
          <c:idx val="13"/>
          <c:order val="13"/>
          <c:tx>
            <c:strRef>
              <c:f>'Most watched film'!$O$3:$O$4</c:f>
              <c:strCache>
                <c:ptCount val="1"/>
                <c:pt idx="0">
                  <c:v>Dr Strange: Multiverse of Madness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film'!$O$5:$O$15</c:f>
              <c:numCache>
                <c:formatCode>General</c:formatCode>
                <c:ptCount val="10"/>
                <c:pt idx="4">
                  <c:v>952</c:v>
                </c:pt>
              </c:numCache>
            </c:numRef>
          </c:val>
          <c:extLst>
            <c:ext xmlns:c16="http://schemas.microsoft.com/office/drawing/2014/chart" uri="{C3380CC4-5D6E-409C-BE32-E72D297353CC}">
              <c16:uniqueId val="{00000332-5D98-4017-880B-2225A8546FF5}"/>
            </c:ext>
          </c:extLst>
        </c:ser>
        <c:ser>
          <c:idx val="14"/>
          <c:order val="14"/>
          <c:tx>
            <c:strRef>
              <c:f>'Most watched film'!$P$3:$P$4</c:f>
              <c:strCache>
                <c:ptCount val="1"/>
                <c:pt idx="0">
                  <c:v>Eternals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film'!$P$5:$P$15</c:f>
              <c:numCache>
                <c:formatCode>General</c:formatCode>
                <c:ptCount val="10"/>
                <c:pt idx="9">
                  <c:v>402</c:v>
                </c:pt>
              </c:numCache>
            </c:numRef>
          </c:val>
          <c:extLst>
            <c:ext xmlns:c16="http://schemas.microsoft.com/office/drawing/2014/chart" uri="{C3380CC4-5D6E-409C-BE32-E72D297353CC}">
              <c16:uniqueId val="{00000333-5D98-4017-880B-2225A8546FF5}"/>
            </c:ext>
          </c:extLst>
        </c:ser>
        <c:ser>
          <c:idx val="15"/>
          <c:order val="15"/>
          <c:tx>
            <c:strRef>
              <c:f>'Most watched film'!$Q$3:$Q$4</c:f>
              <c:strCache>
                <c:ptCount val="1"/>
                <c:pt idx="0">
                  <c:v>Guardians of the Galaxy</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film'!$Q$5:$Q$15</c:f>
              <c:numCache>
                <c:formatCode>General</c:formatCode>
                <c:ptCount val="10"/>
                <c:pt idx="5">
                  <c:v>770</c:v>
                </c:pt>
              </c:numCache>
            </c:numRef>
          </c:val>
          <c:extLst>
            <c:ext xmlns:c16="http://schemas.microsoft.com/office/drawing/2014/chart" uri="{C3380CC4-5D6E-409C-BE32-E72D297353CC}">
              <c16:uniqueId val="{00000334-5D98-4017-880B-2225A8546FF5}"/>
            </c:ext>
          </c:extLst>
        </c:ser>
        <c:ser>
          <c:idx val="16"/>
          <c:order val="16"/>
          <c:tx>
            <c:strRef>
              <c:f>'Most watched film'!$R$3:$R$4</c:f>
              <c:strCache>
                <c:ptCount val="1"/>
                <c:pt idx="0">
                  <c:v>Guardians of the Galaxy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film'!$R$5:$R$15</c:f>
              <c:numCache>
                <c:formatCode>General</c:formatCode>
                <c:ptCount val="10"/>
                <c:pt idx="5">
                  <c:v>869</c:v>
                </c:pt>
              </c:numCache>
            </c:numRef>
          </c:val>
          <c:extLst>
            <c:ext xmlns:c16="http://schemas.microsoft.com/office/drawing/2014/chart" uri="{C3380CC4-5D6E-409C-BE32-E72D297353CC}">
              <c16:uniqueId val="{00000335-5D98-4017-880B-2225A8546FF5}"/>
            </c:ext>
          </c:extLst>
        </c:ser>
        <c:ser>
          <c:idx val="17"/>
          <c:order val="17"/>
          <c:tx>
            <c:strRef>
              <c:f>'Most watched film'!$S$3:$S$4</c:f>
              <c:strCache>
                <c:ptCount val="1"/>
                <c:pt idx="0">
                  <c:v>Incredible Hulk</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film'!$S$5:$S$15</c:f>
              <c:numCache>
                <c:formatCode>General</c:formatCode>
                <c:ptCount val="10"/>
                <c:pt idx="9">
                  <c:v>265</c:v>
                </c:pt>
              </c:numCache>
            </c:numRef>
          </c:val>
          <c:extLst>
            <c:ext xmlns:c16="http://schemas.microsoft.com/office/drawing/2014/chart" uri="{C3380CC4-5D6E-409C-BE32-E72D297353CC}">
              <c16:uniqueId val="{00000336-5D98-4017-880B-2225A8546FF5}"/>
            </c:ext>
          </c:extLst>
        </c:ser>
        <c:ser>
          <c:idx val="18"/>
          <c:order val="18"/>
          <c:tx>
            <c:strRef>
              <c:f>'Most watched film'!$T$3:$T$4</c:f>
              <c:strCache>
                <c:ptCount val="1"/>
                <c:pt idx="0">
                  <c:v>Iron Man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film'!$T$5:$T$15</c:f>
              <c:numCache>
                <c:formatCode>General</c:formatCode>
                <c:ptCount val="10"/>
                <c:pt idx="6">
                  <c:v>585</c:v>
                </c:pt>
              </c:numCache>
            </c:numRef>
          </c:val>
          <c:extLst>
            <c:ext xmlns:c16="http://schemas.microsoft.com/office/drawing/2014/chart" uri="{C3380CC4-5D6E-409C-BE32-E72D297353CC}">
              <c16:uniqueId val="{00000337-5D98-4017-880B-2225A8546FF5}"/>
            </c:ext>
          </c:extLst>
        </c:ser>
        <c:ser>
          <c:idx val="19"/>
          <c:order val="19"/>
          <c:tx>
            <c:strRef>
              <c:f>'Most watched film'!$U$3:$U$4</c:f>
              <c:strCache>
                <c:ptCount val="1"/>
                <c:pt idx="0">
                  <c:v>Iron Man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film'!$U$5:$U$15</c:f>
              <c:numCache>
                <c:formatCode>General</c:formatCode>
                <c:ptCount val="10"/>
                <c:pt idx="6">
                  <c:v>621</c:v>
                </c:pt>
              </c:numCache>
            </c:numRef>
          </c:val>
          <c:extLst>
            <c:ext xmlns:c16="http://schemas.microsoft.com/office/drawing/2014/chart" uri="{C3380CC4-5D6E-409C-BE32-E72D297353CC}">
              <c16:uniqueId val="{00000338-5D98-4017-880B-2225A8546FF5}"/>
            </c:ext>
          </c:extLst>
        </c:ser>
        <c:ser>
          <c:idx val="20"/>
          <c:order val="20"/>
          <c:tx>
            <c:strRef>
              <c:f>'Most watched film'!$V$3:$V$4</c:f>
              <c:strCache>
                <c:ptCount val="1"/>
                <c:pt idx="0">
                  <c:v>Iron Man 3</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film'!$V$5:$V$15</c:f>
              <c:numCache>
                <c:formatCode>General</c:formatCode>
                <c:ptCount val="10"/>
                <c:pt idx="6">
                  <c:v>1215</c:v>
                </c:pt>
              </c:numCache>
            </c:numRef>
          </c:val>
          <c:extLst>
            <c:ext xmlns:c16="http://schemas.microsoft.com/office/drawing/2014/chart" uri="{C3380CC4-5D6E-409C-BE32-E72D297353CC}">
              <c16:uniqueId val="{00000339-5D98-4017-880B-2225A8546FF5}"/>
            </c:ext>
          </c:extLst>
        </c:ser>
        <c:ser>
          <c:idx val="21"/>
          <c:order val="21"/>
          <c:tx>
            <c:strRef>
              <c:f>'Most watched film'!$W$3:$W$4</c:f>
              <c:strCache>
                <c:ptCount val="1"/>
                <c:pt idx="0">
                  <c:v>Shang-Chi</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film'!$W$5:$W$15</c:f>
              <c:numCache>
                <c:formatCode>General</c:formatCode>
                <c:ptCount val="10"/>
                <c:pt idx="9">
                  <c:v>432</c:v>
                </c:pt>
              </c:numCache>
            </c:numRef>
          </c:val>
          <c:extLst>
            <c:ext xmlns:c16="http://schemas.microsoft.com/office/drawing/2014/chart" uri="{C3380CC4-5D6E-409C-BE32-E72D297353CC}">
              <c16:uniqueId val="{0000033A-5D98-4017-880B-2225A8546FF5}"/>
            </c:ext>
          </c:extLst>
        </c:ser>
        <c:ser>
          <c:idx val="22"/>
          <c:order val="22"/>
          <c:tx>
            <c:strRef>
              <c:f>'Most watched film'!$X$3:$X$4</c:f>
              <c:strCache>
                <c:ptCount val="1"/>
                <c:pt idx="0">
                  <c:v>Spider-Man: Far from Home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film'!$X$5:$X$15</c:f>
              <c:numCache>
                <c:formatCode>General</c:formatCode>
                <c:ptCount val="10"/>
                <c:pt idx="7">
                  <c:v>1132</c:v>
                </c:pt>
              </c:numCache>
            </c:numRef>
          </c:val>
          <c:extLst>
            <c:ext xmlns:c16="http://schemas.microsoft.com/office/drawing/2014/chart" uri="{C3380CC4-5D6E-409C-BE32-E72D297353CC}">
              <c16:uniqueId val="{0000033B-5D98-4017-880B-2225A8546FF5}"/>
            </c:ext>
          </c:extLst>
        </c:ser>
        <c:ser>
          <c:idx val="23"/>
          <c:order val="23"/>
          <c:tx>
            <c:strRef>
              <c:f>'Most watched film'!$Y$3:$Y$4</c:f>
              <c:strCache>
                <c:ptCount val="1"/>
                <c:pt idx="0">
                  <c:v>Spider-Man: Homecoming</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film'!$Y$5:$Y$15</c:f>
              <c:numCache>
                <c:formatCode>General</c:formatCode>
                <c:ptCount val="10"/>
                <c:pt idx="7">
                  <c:v>878</c:v>
                </c:pt>
              </c:numCache>
            </c:numRef>
          </c:val>
          <c:extLst>
            <c:ext xmlns:c16="http://schemas.microsoft.com/office/drawing/2014/chart" uri="{C3380CC4-5D6E-409C-BE32-E72D297353CC}">
              <c16:uniqueId val="{0000033C-5D98-4017-880B-2225A8546FF5}"/>
            </c:ext>
          </c:extLst>
        </c:ser>
        <c:ser>
          <c:idx val="24"/>
          <c:order val="24"/>
          <c:tx>
            <c:strRef>
              <c:f>'Most watched film'!$Z$3:$Z$4</c:f>
              <c:strCache>
                <c:ptCount val="1"/>
                <c:pt idx="0">
                  <c:v>Spider-Man: No Way Home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film'!$Z$5:$Z$15</c:f>
              <c:numCache>
                <c:formatCode>General</c:formatCode>
                <c:ptCount val="10"/>
                <c:pt idx="7">
                  <c:v>1911</c:v>
                </c:pt>
              </c:numCache>
            </c:numRef>
          </c:val>
          <c:extLst>
            <c:ext xmlns:c16="http://schemas.microsoft.com/office/drawing/2014/chart" uri="{C3380CC4-5D6E-409C-BE32-E72D297353CC}">
              <c16:uniqueId val="{0000033D-5D98-4017-880B-2225A8546FF5}"/>
            </c:ext>
          </c:extLst>
        </c:ser>
        <c:ser>
          <c:idx val="25"/>
          <c:order val="25"/>
          <c:tx>
            <c:strRef>
              <c:f>'Most watched film'!$AA$3:$AA$4</c:f>
              <c:strCache>
                <c:ptCount val="1"/>
                <c:pt idx="0">
                  <c:v>The Avengers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film'!$AA$5:$AA$15</c:f>
              <c:numCache>
                <c:formatCode>General</c:formatCode>
                <c:ptCount val="10"/>
                <c:pt idx="1">
                  <c:v>1515</c:v>
                </c:pt>
              </c:numCache>
            </c:numRef>
          </c:val>
          <c:extLst>
            <c:ext xmlns:c16="http://schemas.microsoft.com/office/drawing/2014/chart" uri="{C3380CC4-5D6E-409C-BE32-E72D297353CC}">
              <c16:uniqueId val="{0000033E-5D98-4017-880B-2225A8546FF5}"/>
            </c:ext>
          </c:extLst>
        </c:ser>
        <c:ser>
          <c:idx val="26"/>
          <c:order val="26"/>
          <c:tx>
            <c:strRef>
              <c:f>'Most watched film'!$AB$3:$AB$4</c:f>
              <c:strCache>
                <c:ptCount val="1"/>
                <c:pt idx="0">
                  <c:v>Thor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film'!$AB$5:$AB$15</c:f>
              <c:numCache>
                <c:formatCode>General</c:formatCode>
                <c:ptCount val="10"/>
                <c:pt idx="8">
                  <c:v>449</c:v>
                </c:pt>
              </c:numCache>
            </c:numRef>
          </c:val>
          <c:extLst>
            <c:ext xmlns:c16="http://schemas.microsoft.com/office/drawing/2014/chart" uri="{C3380CC4-5D6E-409C-BE32-E72D297353CC}">
              <c16:uniqueId val="{0000033F-5D98-4017-880B-2225A8546FF5}"/>
            </c:ext>
          </c:extLst>
        </c:ser>
        <c:ser>
          <c:idx val="27"/>
          <c:order val="27"/>
          <c:tx>
            <c:strRef>
              <c:f>'Most watched film'!$AC$3:$AC$4</c:f>
              <c:strCache>
                <c:ptCount val="1"/>
                <c:pt idx="0">
                  <c:v>Thor: Dark World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film'!$AC$5:$AC$15</c:f>
              <c:numCache>
                <c:formatCode>General</c:formatCode>
                <c:ptCount val="10"/>
                <c:pt idx="8">
                  <c:v>644</c:v>
                </c:pt>
              </c:numCache>
            </c:numRef>
          </c:val>
          <c:extLst>
            <c:ext xmlns:c16="http://schemas.microsoft.com/office/drawing/2014/chart" uri="{C3380CC4-5D6E-409C-BE32-E72D297353CC}">
              <c16:uniqueId val="{00000340-5D98-4017-880B-2225A8546FF5}"/>
            </c:ext>
          </c:extLst>
        </c:ser>
        <c:ser>
          <c:idx val="28"/>
          <c:order val="28"/>
          <c:tx>
            <c:strRef>
              <c:f>'Most watched film'!$AD$3:$AD$4</c:f>
              <c:strCache>
                <c:ptCount val="1"/>
                <c:pt idx="0">
                  <c:v>Thor: Love &amp; Thunder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film'!$AD$5:$AD$15</c:f>
              <c:numCache>
                <c:formatCode>General</c:formatCode>
                <c:ptCount val="10"/>
                <c:pt idx="8">
                  <c:v>745</c:v>
                </c:pt>
              </c:numCache>
            </c:numRef>
          </c:val>
          <c:extLst>
            <c:ext xmlns:c16="http://schemas.microsoft.com/office/drawing/2014/chart" uri="{C3380CC4-5D6E-409C-BE32-E72D297353CC}">
              <c16:uniqueId val="{00000341-5D98-4017-880B-2225A8546FF5}"/>
            </c:ext>
          </c:extLst>
        </c:ser>
        <c:ser>
          <c:idx val="29"/>
          <c:order val="29"/>
          <c:tx>
            <c:strRef>
              <c:f>'Most watched film'!$AE$3:$AE$4</c:f>
              <c:strCache>
                <c:ptCount val="1"/>
                <c:pt idx="0">
                  <c:v>Thor: Ragnarok</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film'!$AE$5:$AE$15</c:f>
              <c:numCache>
                <c:formatCode>General</c:formatCode>
                <c:ptCount val="10"/>
                <c:pt idx="8">
                  <c:v>850</c:v>
                </c:pt>
              </c:numCache>
            </c:numRef>
          </c:val>
          <c:extLst>
            <c:ext xmlns:c16="http://schemas.microsoft.com/office/drawing/2014/chart" uri="{C3380CC4-5D6E-409C-BE32-E72D297353CC}">
              <c16:uniqueId val="{00000342-5D98-4017-880B-2225A8546F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29513461931547"/>
          <c:y val="0.34601390104014779"/>
          <c:w val="0.26010855645966924"/>
          <c:h val="0.51702537182852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dashboard.xlsx]Least critic score!PivotTable3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Least</a:t>
            </a:r>
            <a:r>
              <a:rPr lang="en-US" sz="1600" b="1" baseline="0"/>
              <a:t> critic score</a:t>
            </a:r>
            <a:endParaRPr lang="en-US" sz="1600" b="1"/>
          </a:p>
        </c:rich>
      </c:tx>
      <c:layout>
        <c:manualLayout>
          <c:xMode val="edge"/>
          <c:yMode val="edge"/>
          <c:x val="0.369038747457181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020781054279"/>
          <c:y val="0.19305920093321668"/>
          <c:w val="0.80806229236625993"/>
          <c:h val="0.69954141149023052"/>
        </c:manualLayout>
      </c:layout>
      <c:barChart>
        <c:barDir val="col"/>
        <c:grouping val="clustered"/>
        <c:varyColors val="0"/>
        <c:ser>
          <c:idx val="0"/>
          <c:order val="0"/>
          <c:tx>
            <c:strRef>
              <c:f>'Least critic score'!$B$3</c:f>
              <c:strCache>
                <c:ptCount val="1"/>
                <c:pt idx="0">
                  <c:v>Total</c:v>
                </c:pt>
              </c:strCache>
            </c:strRef>
          </c:tx>
          <c:spPr>
            <a:solidFill>
              <a:schemeClr val="accent1"/>
            </a:solidFill>
            <a:ln>
              <a:noFill/>
            </a:ln>
            <a:effectLst/>
          </c:spPr>
          <c:invertIfNegative val="0"/>
          <c:cat>
            <c:strRef>
              <c:f>'Least critic score'!$A$4:$A$34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'Least critic score'!$B$4:$B$34</c:f>
              <c:numCache>
                <c:formatCode>General</c:formatCode>
                <c:ptCount val="30"/>
                <c:pt idx="0">
                  <c:v>0.83</c:v>
                </c:pt>
                <c:pt idx="1">
                  <c:v>0.87</c:v>
                </c:pt>
                <c:pt idx="2">
                  <c:v>0.76</c:v>
                </c:pt>
                <c:pt idx="3">
                  <c:v>0.94</c:v>
                </c:pt>
                <c:pt idx="4">
                  <c:v>0.85</c:v>
                </c:pt>
                <c:pt idx="5">
                  <c:v>0.96</c:v>
                </c:pt>
                <c:pt idx="6">
                  <c:v>0.84</c:v>
                </c:pt>
                <c:pt idx="7">
                  <c:v>0.79</c:v>
                </c:pt>
                <c:pt idx="8">
                  <c:v>0.79</c:v>
                </c:pt>
                <c:pt idx="9">
                  <c:v>0.9</c:v>
                </c:pt>
                <c:pt idx="10">
                  <c:v>0.9</c:v>
                </c:pt>
                <c:pt idx="11">
                  <c:v>0.79</c:v>
                </c:pt>
                <c:pt idx="12">
                  <c:v>0.89</c:v>
                </c:pt>
                <c:pt idx="13">
                  <c:v>0.74</c:v>
                </c:pt>
                <c:pt idx="14">
                  <c:v>0.47</c:v>
                </c:pt>
                <c:pt idx="15">
                  <c:v>0.92</c:v>
                </c:pt>
                <c:pt idx="16">
                  <c:v>0.85</c:v>
                </c:pt>
                <c:pt idx="17">
                  <c:v>0.67</c:v>
                </c:pt>
                <c:pt idx="18">
                  <c:v>0.94</c:v>
                </c:pt>
                <c:pt idx="19">
                  <c:v>0.71</c:v>
                </c:pt>
                <c:pt idx="20">
                  <c:v>0.79</c:v>
                </c:pt>
                <c:pt idx="21">
                  <c:v>0.91</c:v>
                </c:pt>
                <c:pt idx="22">
                  <c:v>0.9</c:v>
                </c:pt>
                <c:pt idx="23">
                  <c:v>0.92</c:v>
                </c:pt>
                <c:pt idx="24">
                  <c:v>0.93</c:v>
                </c:pt>
                <c:pt idx="25">
                  <c:v>0.91</c:v>
                </c:pt>
                <c:pt idx="26">
                  <c:v>0.77</c:v>
                </c:pt>
                <c:pt idx="27">
                  <c:v>0.66</c:v>
                </c:pt>
                <c:pt idx="28">
                  <c:v>0.64</c:v>
                </c:pt>
                <c:pt idx="29">
                  <c:v>0.93</c:v>
                </c:pt>
              </c:numCache>
            </c:numRef>
          </c:val>
          <c:extLst>
            <c:ext xmlns:c16="http://schemas.microsoft.com/office/drawing/2014/chart" uri="{C3380CC4-5D6E-409C-BE32-E72D297353CC}">
              <c16:uniqueId val="{0000003D-11BC-40A9-8E8A-D48899B46287}"/>
            </c:ext>
          </c:extLst>
        </c:ser>
        <c:dLbls>
          <c:showLegendKey val="0"/>
          <c:showVal val="0"/>
          <c:showCatName val="0"/>
          <c:showSerName val="0"/>
          <c:showPercent val="0"/>
          <c:showBubbleSize val="0"/>
        </c:dLbls>
        <c:gapWidth val="219"/>
        <c:axId val="1483942400"/>
        <c:axId val="1483934912"/>
      </c:barChart>
      <c:catAx>
        <c:axId val="14839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34912"/>
        <c:crosses val="autoZero"/>
        <c:auto val="1"/>
        <c:lblAlgn val="ctr"/>
        <c:lblOffset val="100"/>
        <c:noMultiLvlLbl val="0"/>
      </c:catAx>
      <c:valAx>
        <c:axId val="14839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4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dashboard.xlsx]Least critic score!PivotTable3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Least</a:t>
            </a:r>
            <a:r>
              <a:rPr lang="en-US" sz="1600" b="1" baseline="0"/>
              <a:t> critic score</a:t>
            </a:r>
            <a:endParaRPr lang="en-US" sz="1600" b="1"/>
          </a:p>
        </c:rich>
      </c:tx>
      <c:layout>
        <c:manualLayout>
          <c:xMode val="edge"/>
          <c:yMode val="edge"/>
          <c:x val="0.3690387474571812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s>
    <c:plotArea>
      <c:layout>
        <c:manualLayout>
          <c:layoutTarget val="inner"/>
          <c:xMode val="edge"/>
          <c:yMode val="edge"/>
          <c:x val="0.12224020781054279"/>
          <c:y val="0.19305920093321668"/>
          <c:w val="0.80806229236625993"/>
          <c:h val="0.69954141149023052"/>
        </c:manualLayout>
      </c:layout>
      <c:barChart>
        <c:barDir val="col"/>
        <c:grouping val="clustered"/>
        <c:varyColors val="0"/>
        <c:ser>
          <c:idx val="0"/>
          <c:order val="0"/>
          <c:tx>
            <c:strRef>
              <c:f>'Least critic score'!$B$3</c:f>
              <c:strCache>
                <c:ptCount val="1"/>
                <c:pt idx="0">
                  <c:v>Total</c:v>
                </c:pt>
              </c:strCache>
            </c:strRef>
          </c:tx>
          <c:spPr>
            <a:solidFill>
              <a:schemeClr val="accent1"/>
            </a:solidFill>
            <a:ln>
              <a:noFill/>
            </a:ln>
            <a:effectLst/>
          </c:spPr>
          <c:invertIfNegative val="0"/>
          <c:cat>
            <c:strRef>
              <c:f>'Least critic score'!$A$4:$A$34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'Least critic score'!$B$4:$B$34</c:f>
              <c:numCache>
                <c:formatCode>General</c:formatCode>
                <c:ptCount val="30"/>
                <c:pt idx="0">
                  <c:v>0.83</c:v>
                </c:pt>
                <c:pt idx="1">
                  <c:v>0.87</c:v>
                </c:pt>
                <c:pt idx="2">
                  <c:v>0.76</c:v>
                </c:pt>
                <c:pt idx="3">
                  <c:v>0.94</c:v>
                </c:pt>
                <c:pt idx="4">
                  <c:v>0.85</c:v>
                </c:pt>
                <c:pt idx="5">
                  <c:v>0.96</c:v>
                </c:pt>
                <c:pt idx="6">
                  <c:v>0.84</c:v>
                </c:pt>
                <c:pt idx="7">
                  <c:v>0.79</c:v>
                </c:pt>
                <c:pt idx="8">
                  <c:v>0.79</c:v>
                </c:pt>
                <c:pt idx="9">
                  <c:v>0.9</c:v>
                </c:pt>
                <c:pt idx="10">
                  <c:v>0.9</c:v>
                </c:pt>
                <c:pt idx="11">
                  <c:v>0.79</c:v>
                </c:pt>
                <c:pt idx="12">
                  <c:v>0.89</c:v>
                </c:pt>
                <c:pt idx="13">
                  <c:v>0.74</c:v>
                </c:pt>
                <c:pt idx="14">
                  <c:v>0.47</c:v>
                </c:pt>
                <c:pt idx="15">
                  <c:v>0.92</c:v>
                </c:pt>
                <c:pt idx="16">
                  <c:v>0.85</c:v>
                </c:pt>
                <c:pt idx="17">
                  <c:v>0.67</c:v>
                </c:pt>
                <c:pt idx="18">
                  <c:v>0.94</c:v>
                </c:pt>
                <c:pt idx="19">
                  <c:v>0.71</c:v>
                </c:pt>
                <c:pt idx="20">
                  <c:v>0.79</c:v>
                </c:pt>
                <c:pt idx="21">
                  <c:v>0.91</c:v>
                </c:pt>
                <c:pt idx="22">
                  <c:v>0.9</c:v>
                </c:pt>
                <c:pt idx="23">
                  <c:v>0.92</c:v>
                </c:pt>
                <c:pt idx="24">
                  <c:v>0.93</c:v>
                </c:pt>
                <c:pt idx="25">
                  <c:v>0.91</c:v>
                </c:pt>
                <c:pt idx="26">
                  <c:v>0.77</c:v>
                </c:pt>
                <c:pt idx="27">
                  <c:v>0.66</c:v>
                </c:pt>
                <c:pt idx="28">
                  <c:v>0.64</c:v>
                </c:pt>
                <c:pt idx="29">
                  <c:v>0.93</c:v>
                </c:pt>
              </c:numCache>
            </c:numRef>
          </c:val>
          <c:extLst>
            <c:ext xmlns:c16="http://schemas.microsoft.com/office/drawing/2014/chart" uri="{C3380CC4-5D6E-409C-BE32-E72D297353CC}">
              <c16:uniqueId val="{00000000-9FD3-4DE3-9A18-FC2BD4E98C1A}"/>
            </c:ext>
          </c:extLst>
        </c:ser>
        <c:dLbls>
          <c:showLegendKey val="0"/>
          <c:showVal val="0"/>
          <c:showCatName val="0"/>
          <c:showSerName val="0"/>
          <c:showPercent val="0"/>
          <c:showBubbleSize val="0"/>
        </c:dLbls>
        <c:gapWidth val="219"/>
        <c:axId val="1483942400"/>
        <c:axId val="1483934912"/>
      </c:barChart>
      <c:catAx>
        <c:axId val="14839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34912"/>
        <c:crosses val="autoZero"/>
        <c:auto val="1"/>
        <c:lblAlgn val="ctr"/>
        <c:lblOffset val="100"/>
        <c:noMultiLvlLbl val="0"/>
      </c:catAx>
      <c:valAx>
        <c:axId val="14839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4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dashboard.xlsx]Audience score!PivotTable4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Most</a:t>
            </a:r>
            <a:r>
              <a:rPr lang="en-US" sz="1800" b="1" baseline="0"/>
              <a:t> audience score</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s>
    <c:plotArea>
      <c:layout/>
      <c:barChart>
        <c:barDir val="col"/>
        <c:grouping val="clustered"/>
        <c:varyColors val="0"/>
        <c:ser>
          <c:idx val="0"/>
          <c:order val="0"/>
          <c:tx>
            <c:strRef>
              <c:f>'Audience score'!$B$3</c:f>
              <c:strCache>
                <c:ptCount val="1"/>
                <c:pt idx="0">
                  <c:v>Total</c:v>
                </c:pt>
              </c:strCache>
            </c:strRef>
          </c:tx>
          <c:spPr>
            <a:solidFill>
              <a:schemeClr val="accent1"/>
            </a:solidFill>
            <a:ln>
              <a:noFill/>
            </a:ln>
            <a:effectLst/>
          </c:spPr>
          <c:invertIfNegative val="0"/>
          <c:cat>
            <c:strRef>
              <c:f>'Audience score'!$A$4:$A$34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'Audience score'!$B$4:$B$34</c:f>
              <c:numCache>
                <c:formatCode>General</c:formatCode>
                <c:ptCount val="30"/>
                <c:pt idx="0">
                  <c:v>0.85</c:v>
                </c:pt>
                <c:pt idx="1">
                  <c:v>0.8</c:v>
                </c:pt>
                <c:pt idx="2">
                  <c:v>0.82</c:v>
                </c:pt>
                <c:pt idx="3">
                  <c:v>0.9</c:v>
                </c:pt>
                <c:pt idx="4">
                  <c:v>0.91</c:v>
                </c:pt>
                <c:pt idx="5">
                  <c:v>0.79</c:v>
                </c:pt>
                <c:pt idx="6">
                  <c:v>0.94</c:v>
                </c:pt>
                <c:pt idx="7">
                  <c:v>0.8</c:v>
                </c:pt>
                <c:pt idx="8">
                  <c:v>0.75</c:v>
                </c:pt>
                <c:pt idx="9">
                  <c:v>0.89</c:v>
                </c:pt>
                <c:pt idx="10">
                  <c:v>0.92</c:v>
                </c:pt>
                <c:pt idx="11">
                  <c:v>0.45</c:v>
                </c:pt>
                <c:pt idx="12">
                  <c:v>0.86</c:v>
                </c:pt>
                <c:pt idx="13">
                  <c:v>0.77</c:v>
                </c:pt>
                <c:pt idx="14">
                  <c:v>0.73</c:v>
                </c:pt>
                <c:pt idx="15">
                  <c:v>0.92</c:v>
                </c:pt>
                <c:pt idx="16">
                  <c:v>0.87</c:v>
                </c:pt>
                <c:pt idx="17">
                  <c:v>0.69</c:v>
                </c:pt>
                <c:pt idx="18">
                  <c:v>0.91</c:v>
                </c:pt>
                <c:pt idx="19">
                  <c:v>0.71</c:v>
                </c:pt>
                <c:pt idx="20">
                  <c:v>0.78</c:v>
                </c:pt>
                <c:pt idx="21">
                  <c:v>0.93</c:v>
                </c:pt>
                <c:pt idx="22">
                  <c:v>0.93</c:v>
                </c:pt>
                <c:pt idx="23">
                  <c:v>0.87</c:v>
                </c:pt>
                <c:pt idx="24">
                  <c:v>0.96</c:v>
                </c:pt>
                <c:pt idx="25">
                  <c:v>0.91</c:v>
                </c:pt>
                <c:pt idx="26">
                  <c:v>0.76</c:v>
                </c:pt>
                <c:pt idx="27">
                  <c:v>0.75</c:v>
                </c:pt>
                <c:pt idx="28">
                  <c:v>0.63</c:v>
                </c:pt>
                <c:pt idx="29">
                  <c:v>0.87</c:v>
                </c:pt>
              </c:numCache>
            </c:numRef>
          </c:val>
          <c:extLst>
            <c:ext xmlns:c16="http://schemas.microsoft.com/office/drawing/2014/chart" uri="{C3380CC4-5D6E-409C-BE32-E72D297353CC}">
              <c16:uniqueId val="{00000000-E35E-4BB4-B8DC-33CF9502B0A1}"/>
            </c:ext>
          </c:extLst>
        </c:ser>
        <c:dLbls>
          <c:showLegendKey val="0"/>
          <c:showVal val="0"/>
          <c:showCatName val="0"/>
          <c:showSerName val="0"/>
          <c:showPercent val="0"/>
          <c:showBubbleSize val="0"/>
        </c:dLbls>
        <c:gapWidth val="219"/>
        <c:axId val="1495975040"/>
        <c:axId val="1495972544"/>
      </c:barChart>
      <c:catAx>
        <c:axId val="14959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72544"/>
        <c:crosses val="autoZero"/>
        <c:auto val="1"/>
        <c:lblAlgn val="ctr"/>
        <c:lblOffset val="100"/>
        <c:noMultiLvlLbl val="0"/>
      </c:catAx>
      <c:valAx>
        <c:axId val="14959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7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dashboard.xlsx]International gross!PivotTable5</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International</a:t>
            </a:r>
            <a:r>
              <a:rPr lang="en-US" sz="1800" b="1" baseline="0"/>
              <a:t> gross in the year 2021</a:t>
            </a:r>
            <a:endParaRPr lang="en-US" sz="1800" b="1"/>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'International gross'!$B$3</c:f>
              <c:strCache>
                <c:ptCount val="1"/>
                <c:pt idx="0">
                  <c:v>Total</c:v>
                </c:pt>
              </c:strCache>
            </c:strRef>
          </c:tx>
          <c:spPr>
            <a:solidFill>
              <a:schemeClr val="accent1"/>
            </a:solidFill>
            <a:ln>
              <a:noFill/>
            </a:ln>
            <a:effectLst/>
          </c:spPr>
          <c:invertIfNegative val="0"/>
          <c:cat>
            <c:strRef>
              <c:f>'International gross'!$A$4:$A$17</c:f>
              <c:strCache>
                <c:ptCount val="13"/>
                <c:pt idx="0">
                  <c:v>2008</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'International gross'!$B$4:$B$17</c:f>
              <c:numCache>
                <c:formatCode>General</c:formatCode>
                <c:ptCount val="13"/>
                <c:pt idx="0">
                  <c:v>396</c:v>
                </c:pt>
                <c:pt idx="1">
                  <c:v>308</c:v>
                </c:pt>
                <c:pt idx="2">
                  <c:v>461</c:v>
                </c:pt>
                <c:pt idx="3">
                  <c:v>891</c:v>
                </c:pt>
                <c:pt idx="4">
                  <c:v>1244</c:v>
                </c:pt>
                <c:pt idx="5">
                  <c:v>891</c:v>
                </c:pt>
                <c:pt idx="6">
                  <c:v>1274</c:v>
                </c:pt>
                <c:pt idx="7">
                  <c:v>1186</c:v>
                </c:pt>
                <c:pt idx="8">
                  <c:v>1558</c:v>
                </c:pt>
                <c:pt idx="9">
                  <c:v>2411</c:v>
                </c:pt>
                <c:pt idx="10">
                  <c:v>3382</c:v>
                </c:pt>
                <c:pt idx="11">
                  <c:v>1737</c:v>
                </c:pt>
                <c:pt idx="12">
                  <c:v>1344</c:v>
                </c:pt>
              </c:numCache>
            </c:numRef>
          </c:val>
          <c:extLst>
            <c:ext xmlns:c16="http://schemas.microsoft.com/office/drawing/2014/chart" uri="{C3380CC4-5D6E-409C-BE32-E72D297353CC}">
              <c16:uniqueId val="{00000000-D9D4-43A3-B605-7E9BD569E4F3}"/>
            </c:ext>
          </c:extLst>
        </c:ser>
        <c:dLbls>
          <c:showLegendKey val="0"/>
          <c:showVal val="0"/>
          <c:showCatName val="0"/>
          <c:showSerName val="0"/>
          <c:showPercent val="0"/>
          <c:showBubbleSize val="0"/>
        </c:dLbls>
        <c:gapWidth val="219"/>
        <c:axId val="1710752736"/>
        <c:axId val="1710754400"/>
      </c:barChart>
      <c:catAx>
        <c:axId val="17107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54400"/>
        <c:crosses val="autoZero"/>
        <c:auto val="1"/>
        <c:lblAlgn val="ctr"/>
        <c:lblOffset val="100"/>
        <c:noMultiLvlLbl val="0"/>
      </c:catAx>
      <c:valAx>
        <c:axId val="17107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5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dashboard.xlsx]Worlwide gross of the top film!PivotTable2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Worldwide</a:t>
            </a:r>
            <a:r>
              <a:rPr lang="en-US" sz="1600" b="1" baseline="0"/>
              <a:t> gross of the top film</a:t>
            </a:r>
            <a:endParaRPr lang="en-US" sz="1600" b="1"/>
          </a:p>
        </c:rich>
      </c:tx>
      <c:layout>
        <c:manualLayout>
          <c:xMode val="edge"/>
          <c:yMode val="edge"/>
          <c:x val="0.27979710144927539"/>
          <c:y val="2.3327092644039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s>
    <c:plotArea>
      <c:layout>
        <c:manualLayout>
          <c:layoutTarget val="inner"/>
          <c:xMode val="edge"/>
          <c:yMode val="edge"/>
          <c:x val="0.11987922163400336"/>
          <c:y val="0.1393082510013923"/>
          <c:w val="0.82214245252966467"/>
          <c:h val="0.66847013106571274"/>
        </c:manualLayout>
      </c:layout>
      <c:barChart>
        <c:barDir val="col"/>
        <c:grouping val="stacked"/>
        <c:varyColors val="0"/>
        <c:ser>
          <c:idx val="0"/>
          <c:order val="0"/>
          <c:tx>
            <c:strRef>
              <c:f>'Worlwide gross of the top film'!$B$3</c:f>
              <c:strCache>
                <c:ptCount val="1"/>
                <c:pt idx="0">
                  <c:v>Total</c:v>
                </c:pt>
              </c:strCache>
            </c:strRef>
          </c:tx>
          <c:spPr>
            <a:solidFill>
              <a:schemeClr val="accent1"/>
            </a:solidFill>
            <a:ln>
              <a:noFill/>
            </a:ln>
            <a:effectLst/>
          </c:spPr>
          <c:invertIfNegative val="0"/>
          <c:cat>
            <c:strRef>
              <c:f>'Worlwide gross of the top film'!$A$4:$A$34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'Worlwide gross of the top film'!$B$4:$B$34</c:f>
              <c:numCache>
                <c:formatCode>General</c:formatCode>
                <c:ptCount val="30"/>
                <c:pt idx="0">
                  <c:v>518</c:v>
                </c:pt>
                <c:pt idx="1">
                  <c:v>623</c:v>
                </c:pt>
                <c:pt idx="2">
                  <c:v>1395</c:v>
                </c:pt>
                <c:pt idx="3">
                  <c:v>2797</c:v>
                </c:pt>
                <c:pt idx="4">
                  <c:v>2048</c:v>
                </c:pt>
                <c:pt idx="5">
                  <c:v>1336</c:v>
                </c:pt>
                <c:pt idx="6">
                  <c:v>855</c:v>
                </c:pt>
                <c:pt idx="7">
                  <c:v>379</c:v>
                </c:pt>
                <c:pt idx="8">
                  <c:v>370</c:v>
                </c:pt>
                <c:pt idx="9">
                  <c:v>1151</c:v>
                </c:pt>
                <c:pt idx="10">
                  <c:v>714</c:v>
                </c:pt>
                <c:pt idx="11">
                  <c:v>1129</c:v>
                </c:pt>
                <c:pt idx="12">
                  <c:v>676</c:v>
                </c:pt>
                <c:pt idx="13">
                  <c:v>952</c:v>
                </c:pt>
                <c:pt idx="14">
                  <c:v>402</c:v>
                </c:pt>
                <c:pt idx="15">
                  <c:v>770</c:v>
                </c:pt>
                <c:pt idx="16">
                  <c:v>869</c:v>
                </c:pt>
                <c:pt idx="17">
                  <c:v>265</c:v>
                </c:pt>
                <c:pt idx="18">
                  <c:v>585</c:v>
                </c:pt>
                <c:pt idx="19">
                  <c:v>621</c:v>
                </c:pt>
                <c:pt idx="20">
                  <c:v>1215</c:v>
                </c:pt>
                <c:pt idx="21">
                  <c:v>432</c:v>
                </c:pt>
                <c:pt idx="22">
                  <c:v>1132</c:v>
                </c:pt>
                <c:pt idx="23">
                  <c:v>878</c:v>
                </c:pt>
                <c:pt idx="24">
                  <c:v>1911</c:v>
                </c:pt>
                <c:pt idx="25">
                  <c:v>1515</c:v>
                </c:pt>
                <c:pt idx="26">
                  <c:v>449</c:v>
                </c:pt>
                <c:pt idx="27">
                  <c:v>644</c:v>
                </c:pt>
                <c:pt idx="28">
                  <c:v>745</c:v>
                </c:pt>
                <c:pt idx="29">
                  <c:v>850</c:v>
                </c:pt>
              </c:numCache>
            </c:numRef>
          </c:val>
          <c:extLst>
            <c:ext xmlns:c16="http://schemas.microsoft.com/office/drawing/2014/chart" uri="{C3380CC4-5D6E-409C-BE32-E72D297353CC}">
              <c16:uniqueId val="{00000000-9776-4FA3-8EDE-3C45A07B99D6}"/>
            </c:ext>
          </c:extLst>
        </c:ser>
        <c:dLbls>
          <c:showLegendKey val="0"/>
          <c:showVal val="0"/>
          <c:showCatName val="0"/>
          <c:showSerName val="0"/>
          <c:showPercent val="0"/>
          <c:showBubbleSize val="0"/>
        </c:dLbls>
        <c:gapWidth val="219"/>
        <c:overlap val="100"/>
        <c:axId val="1666363664"/>
        <c:axId val="1666362832"/>
      </c:barChart>
      <c:catAx>
        <c:axId val="1666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62832"/>
        <c:crosses val="autoZero"/>
        <c:auto val="1"/>
        <c:lblAlgn val="ctr"/>
        <c:lblOffset val="100"/>
        <c:noMultiLvlLbl val="0"/>
      </c:catAx>
      <c:valAx>
        <c:axId val="166636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6366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dashboard.xlsx]International gross!PivotTable5</c:name>
    <c:fmtId val="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International</a:t>
            </a:r>
            <a:r>
              <a:rPr lang="en-US" sz="1800" b="1" baseline="0"/>
              <a:t> gross in the year 2021</a:t>
            </a:r>
            <a:endParaRPr lang="en-US" sz="1800" b="1"/>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'International gross'!$B$3</c:f>
              <c:strCache>
                <c:ptCount val="1"/>
                <c:pt idx="0">
                  <c:v>Total</c:v>
                </c:pt>
              </c:strCache>
            </c:strRef>
          </c:tx>
          <c:spPr>
            <a:solidFill>
              <a:schemeClr val="accent1"/>
            </a:solidFill>
            <a:ln>
              <a:noFill/>
            </a:ln>
            <a:effectLst/>
          </c:spPr>
          <c:invertIfNegative val="0"/>
          <c:cat>
            <c:strRef>
              <c:f>'International gross'!$A$4:$A$17</c:f>
              <c:strCache>
                <c:ptCount val="13"/>
                <c:pt idx="0">
                  <c:v>2008</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'International gross'!$B$4:$B$17</c:f>
              <c:numCache>
                <c:formatCode>General</c:formatCode>
                <c:ptCount val="13"/>
                <c:pt idx="0">
                  <c:v>396</c:v>
                </c:pt>
                <c:pt idx="1">
                  <c:v>308</c:v>
                </c:pt>
                <c:pt idx="2">
                  <c:v>461</c:v>
                </c:pt>
                <c:pt idx="3">
                  <c:v>891</c:v>
                </c:pt>
                <c:pt idx="4">
                  <c:v>1244</c:v>
                </c:pt>
                <c:pt idx="5">
                  <c:v>891</c:v>
                </c:pt>
                <c:pt idx="6">
                  <c:v>1274</c:v>
                </c:pt>
                <c:pt idx="7">
                  <c:v>1186</c:v>
                </c:pt>
                <c:pt idx="8">
                  <c:v>1558</c:v>
                </c:pt>
                <c:pt idx="9">
                  <c:v>2411</c:v>
                </c:pt>
                <c:pt idx="10">
                  <c:v>3382</c:v>
                </c:pt>
                <c:pt idx="11">
                  <c:v>1737</c:v>
                </c:pt>
                <c:pt idx="12">
                  <c:v>1344</c:v>
                </c:pt>
              </c:numCache>
            </c:numRef>
          </c:val>
          <c:extLst>
            <c:ext xmlns:c16="http://schemas.microsoft.com/office/drawing/2014/chart" uri="{C3380CC4-5D6E-409C-BE32-E72D297353CC}">
              <c16:uniqueId val="{00000000-E3F4-49E7-8A19-8FA652D3C375}"/>
            </c:ext>
          </c:extLst>
        </c:ser>
        <c:dLbls>
          <c:showLegendKey val="0"/>
          <c:showVal val="0"/>
          <c:showCatName val="0"/>
          <c:showSerName val="0"/>
          <c:showPercent val="0"/>
          <c:showBubbleSize val="0"/>
        </c:dLbls>
        <c:gapWidth val="219"/>
        <c:axId val="1710752736"/>
        <c:axId val="1710754400"/>
      </c:barChart>
      <c:catAx>
        <c:axId val="171075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54400"/>
        <c:crosses val="autoZero"/>
        <c:auto val="1"/>
        <c:lblAlgn val="ctr"/>
        <c:lblOffset val="100"/>
        <c:noMultiLvlLbl val="0"/>
      </c:catAx>
      <c:valAx>
        <c:axId val="17107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75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dashboard.xlsx]Audience score!PivotTable4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Most</a:t>
            </a:r>
            <a:r>
              <a:rPr lang="en-US" sz="1800" b="1" baseline="0"/>
              <a:t> audience score</a:t>
            </a:r>
            <a:endParaRPr lang="en-US"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s>
    <c:plotArea>
      <c:layout/>
      <c:barChart>
        <c:barDir val="col"/>
        <c:grouping val="clustered"/>
        <c:varyColors val="0"/>
        <c:ser>
          <c:idx val="0"/>
          <c:order val="0"/>
          <c:tx>
            <c:strRef>
              <c:f>'Audience score'!$B$3</c:f>
              <c:strCache>
                <c:ptCount val="1"/>
                <c:pt idx="0">
                  <c:v>Total</c:v>
                </c:pt>
              </c:strCache>
            </c:strRef>
          </c:tx>
          <c:spPr>
            <a:solidFill>
              <a:schemeClr val="accent1"/>
            </a:solidFill>
            <a:ln>
              <a:noFill/>
            </a:ln>
            <a:effectLst/>
          </c:spPr>
          <c:invertIfNegative val="0"/>
          <c:cat>
            <c:strRef>
              <c:f>'Audience score'!$A$4:$A$34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'Audience score'!$B$4:$B$34</c:f>
              <c:numCache>
                <c:formatCode>General</c:formatCode>
                <c:ptCount val="30"/>
                <c:pt idx="0">
                  <c:v>0.85</c:v>
                </c:pt>
                <c:pt idx="1">
                  <c:v>0.8</c:v>
                </c:pt>
                <c:pt idx="2">
                  <c:v>0.82</c:v>
                </c:pt>
                <c:pt idx="3">
                  <c:v>0.9</c:v>
                </c:pt>
                <c:pt idx="4">
                  <c:v>0.91</c:v>
                </c:pt>
                <c:pt idx="5">
                  <c:v>0.79</c:v>
                </c:pt>
                <c:pt idx="6">
                  <c:v>0.94</c:v>
                </c:pt>
                <c:pt idx="7">
                  <c:v>0.8</c:v>
                </c:pt>
                <c:pt idx="8">
                  <c:v>0.75</c:v>
                </c:pt>
                <c:pt idx="9">
                  <c:v>0.89</c:v>
                </c:pt>
                <c:pt idx="10">
                  <c:v>0.92</c:v>
                </c:pt>
                <c:pt idx="11">
                  <c:v>0.45</c:v>
                </c:pt>
                <c:pt idx="12">
                  <c:v>0.86</c:v>
                </c:pt>
                <c:pt idx="13">
                  <c:v>0.77</c:v>
                </c:pt>
                <c:pt idx="14">
                  <c:v>0.73</c:v>
                </c:pt>
                <c:pt idx="15">
                  <c:v>0.92</c:v>
                </c:pt>
                <c:pt idx="16">
                  <c:v>0.87</c:v>
                </c:pt>
                <c:pt idx="17">
                  <c:v>0.69</c:v>
                </c:pt>
                <c:pt idx="18">
                  <c:v>0.91</c:v>
                </c:pt>
                <c:pt idx="19">
                  <c:v>0.71</c:v>
                </c:pt>
                <c:pt idx="20">
                  <c:v>0.78</c:v>
                </c:pt>
                <c:pt idx="21">
                  <c:v>0.93</c:v>
                </c:pt>
                <c:pt idx="22">
                  <c:v>0.93</c:v>
                </c:pt>
                <c:pt idx="23">
                  <c:v>0.87</c:v>
                </c:pt>
                <c:pt idx="24">
                  <c:v>0.96</c:v>
                </c:pt>
                <c:pt idx="25">
                  <c:v>0.91</c:v>
                </c:pt>
                <c:pt idx="26">
                  <c:v>0.76</c:v>
                </c:pt>
                <c:pt idx="27">
                  <c:v>0.75</c:v>
                </c:pt>
                <c:pt idx="28">
                  <c:v>0.63</c:v>
                </c:pt>
                <c:pt idx="29">
                  <c:v>0.87</c:v>
                </c:pt>
              </c:numCache>
            </c:numRef>
          </c:val>
          <c:extLst>
            <c:ext xmlns:c16="http://schemas.microsoft.com/office/drawing/2014/chart" uri="{C3380CC4-5D6E-409C-BE32-E72D297353CC}">
              <c16:uniqueId val="{000000B7-FBA1-4E34-AD0F-6B09E7BB201A}"/>
            </c:ext>
          </c:extLst>
        </c:ser>
        <c:dLbls>
          <c:showLegendKey val="0"/>
          <c:showVal val="0"/>
          <c:showCatName val="0"/>
          <c:showSerName val="0"/>
          <c:showPercent val="0"/>
          <c:showBubbleSize val="0"/>
        </c:dLbls>
        <c:gapWidth val="219"/>
        <c:axId val="1495975040"/>
        <c:axId val="1495972544"/>
      </c:barChart>
      <c:catAx>
        <c:axId val="14959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72544"/>
        <c:crosses val="autoZero"/>
        <c:auto val="1"/>
        <c:lblAlgn val="ctr"/>
        <c:lblOffset val="100"/>
        <c:noMultiLvlLbl val="0"/>
      </c:catAx>
      <c:valAx>
        <c:axId val="14959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97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dashboard.xlsx]Most watched film!PivotTable1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MOST</a:t>
            </a:r>
            <a:r>
              <a:rPr lang="en-US" sz="1800" b="1" baseline="0"/>
              <a:t> WATCHED FILM</a:t>
            </a:r>
          </a:p>
          <a:p>
            <a:pPr>
              <a:defRPr/>
            </a:pPr>
            <a:r>
              <a:rPr lang="en-US"/>
              <a:t>  </a:t>
            </a:r>
          </a:p>
        </c:rich>
      </c:tx>
      <c:layout>
        <c:manualLayout>
          <c:xMode val="edge"/>
          <c:yMode val="edge"/>
          <c:x val="0.2193502172017544"/>
          <c:y val="2.2315212034049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14264113627505867"/>
          <c:y val="0.29806074829909246"/>
          <c:w val="0.39039088267889049"/>
          <c:h val="0.63527255322002063"/>
        </c:manualLayout>
      </c:layout>
      <c:pieChart>
        <c:varyColors val="1"/>
        <c:ser>
          <c:idx val="0"/>
          <c:order val="0"/>
          <c:tx>
            <c:strRef>
              <c:f>'Most watched film'!$B$3:$B$4</c:f>
              <c:strCache>
                <c:ptCount val="1"/>
                <c:pt idx="0">
                  <c:v>Ant-Man  </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film'!$B$5:$B$15</c:f>
              <c:numCache>
                <c:formatCode>General</c:formatCode>
                <c:ptCount val="10"/>
                <c:pt idx="0">
                  <c:v>518</c:v>
                </c:pt>
              </c:numCache>
            </c:numRef>
          </c:val>
          <c:extLst>
            <c:ext xmlns:c16="http://schemas.microsoft.com/office/drawing/2014/chart" uri="{C3380CC4-5D6E-409C-BE32-E72D297353CC}">
              <c16:uniqueId val="{00000000-8D28-458D-B241-A0A9681C5E97}"/>
            </c:ext>
          </c:extLst>
        </c:ser>
        <c:ser>
          <c:idx val="1"/>
          <c:order val="1"/>
          <c:tx>
            <c:strRef>
              <c:f>'Most watched film'!$C$3:$C$4</c:f>
              <c:strCache>
                <c:ptCount val="1"/>
                <c:pt idx="0">
                  <c:v>Ant-Man &amp; The Wasp</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film'!$C$5:$C$15</c:f>
              <c:numCache>
                <c:formatCode>General</c:formatCode>
                <c:ptCount val="10"/>
                <c:pt idx="0">
                  <c:v>623</c:v>
                </c:pt>
              </c:numCache>
            </c:numRef>
          </c:val>
          <c:extLst>
            <c:ext xmlns:c16="http://schemas.microsoft.com/office/drawing/2014/chart" uri="{C3380CC4-5D6E-409C-BE32-E72D297353CC}">
              <c16:uniqueId val="{000000D7-8D28-458D-B241-A0A9681C5E97}"/>
            </c:ext>
          </c:extLst>
        </c:ser>
        <c:ser>
          <c:idx val="2"/>
          <c:order val="2"/>
          <c:tx>
            <c:strRef>
              <c:f>'Most watched film'!$D$3:$D$4</c:f>
              <c:strCache>
                <c:ptCount val="1"/>
                <c:pt idx="0">
                  <c:v>Avengers: Age of Ultron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film'!$D$5:$D$15</c:f>
              <c:numCache>
                <c:formatCode>General</c:formatCode>
                <c:ptCount val="10"/>
                <c:pt idx="1">
                  <c:v>1395</c:v>
                </c:pt>
              </c:numCache>
            </c:numRef>
          </c:val>
          <c:extLst>
            <c:ext xmlns:c16="http://schemas.microsoft.com/office/drawing/2014/chart" uri="{C3380CC4-5D6E-409C-BE32-E72D297353CC}">
              <c16:uniqueId val="{000000D8-8D28-458D-B241-A0A9681C5E97}"/>
            </c:ext>
          </c:extLst>
        </c:ser>
        <c:ser>
          <c:idx val="3"/>
          <c:order val="3"/>
          <c:tx>
            <c:strRef>
              <c:f>'Most watched film'!$E$3:$E$4</c:f>
              <c:strCache>
                <c:ptCount val="1"/>
                <c:pt idx="0">
                  <c:v>Avengers: End Game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film'!$E$5:$E$15</c:f>
              <c:numCache>
                <c:formatCode>General</c:formatCode>
                <c:ptCount val="10"/>
                <c:pt idx="1">
                  <c:v>2797</c:v>
                </c:pt>
              </c:numCache>
            </c:numRef>
          </c:val>
          <c:extLst>
            <c:ext xmlns:c16="http://schemas.microsoft.com/office/drawing/2014/chart" uri="{C3380CC4-5D6E-409C-BE32-E72D297353CC}">
              <c16:uniqueId val="{000000D9-8D28-458D-B241-A0A9681C5E97}"/>
            </c:ext>
          </c:extLst>
        </c:ser>
        <c:ser>
          <c:idx val="4"/>
          <c:order val="4"/>
          <c:tx>
            <c:strRef>
              <c:f>'Most watched film'!$F$3:$F$4</c:f>
              <c:strCache>
                <c:ptCount val="1"/>
                <c:pt idx="0">
                  <c:v>Avengers: Infinity War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film'!$F$5:$F$15</c:f>
              <c:numCache>
                <c:formatCode>General</c:formatCode>
                <c:ptCount val="10"/>
                <c:pt idx="1">
                  <c:v>2048</c:v>
                </c:pt>
              </c:numCache>
            </c:numRef>
          </c:val>
          <c:extLst>
            <c:ext xmlns:c16="http://schemas.microsoft.com/office/drawing/2014/chart" uri="{C3380CC4-5D6E-409C-BE32-E72D297353CC}">
              <c16:uniqueId val="{000000DA-8D28-458D-B241-A0A9681C5E97}"/>
            </c:ext>
          </c:extLst>
        </c:ser>
        <c:ser>
          <c:idx val="5"/>
          <c:order val="5"/>
          <c:tx>
            <c:strRef>
              <c:f>'Most watched film'!$G$3:$G$4</c:f>
              <c:strCache>
                <c:ptCount val="1"/>
                <c:pt idx="0">
                  <c:v>Black Panther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film'!$G$5:$G$15</c:f>
              <c:numCache>
                <c:formatCode>General</c:formatCode>
                <c:ptCount val="10"/>
                <c:pt idx="2">
                  <c:v>1336</c:v>
                </c:pt>
              </c:numCache>
            </c:numRef>
          </c:val>
          <c:extLst>
            <c:ext xmlns:c16="http://schemas.microsoft.com/office/drawing/2014/chart" uri="{C3380CC4-5D6E-409C-BE32-E72D297353CC}">
              <c16:uniqueId val="{000000DB-8D28-458D-B241-A0A9681C5E97}"/>
            </c:ext>
          </c:extLst>
        </c:ser>
        <c:ser>
          <c:idx val="6"/>
          <c:order val="6"/>
          <c:tx>
            <c:strRef>
              <c:f>'Most watched film'!$H$3:$H$4</c:f>
              <c:strCache>
                <c:ptCount val="1"/>
                <c:pt idx="0">
                  <c:v>Black Panther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film'!$H$5:$H$15</c:f>
              <c:numCache>
                <c:formatCode>General</c:formatCode>
                <c:ptCount val="10"/>
                <c:pt idx="2">
                  <c:v>855</c:v>
                </c:pt>
              </c:numCache>
            </c:numRef>
          </c:val>
          <c:extLst>
            <c:ext xmlns:c16="http://schemas.microsoft.com/office/drawing/2014/chart" uri="{C3380CC4-5D6E-409C-BE32-E72D297353CC}">
              <c16:uniqueId val="{000000DC-8D28-458D-B241-A0A9681C5E97}"/>
            </c:ext>
          </c:extLst>
        </c:ser>
        <c:ser>
          <c:idx val="7"/>
          <c:order val="7"/>
          <c:tx>
            <c:strRef>
              <c:f>'Most watched film'!$I$3:$I$4</c:f>
              <c:strCache>
                <c:ptCount val="1"/>
                <c:pt idx="0">
                  <c:v>Black Widow</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film'!$I$5:$I$15</c:f>
              <c:numCache>
                <c:formatCode>General</c:formatCode>
                <c:ptCount val="10"/>
                <c:pt idx="9">
                  <c:v>379</c:v>
                </c:pt>
              </c:numCache>
            </c:numRef>
          </c:val>
          <c:extLst>
            <c:ext xmlns:c16="http://schemas.microsoft.com/office/drawing/2014/chart" uri="{C3380CC4-5D6E-409C-BE32-E72D297353CC}">
              <c16:uniqueId val="{000000DD-8D28-458D-B241-A0A9681C5E97}"/>
            </c:ext>
          </c:extLst>
        </c:ser>
        <c:ser>
          <c:idx val="8"/>
          <c:order val="8"/>
          <c:tx>
            <c:strRef>
              <c:f>'Most watched film'!$J$3:$J$4</c:f>
              <c:strCache>
                <c:ptCount val="1"/>
                <c:pt idx="0">
                  <c:v>Captain America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film'!$J$5:$J$15</c:f>
              <c:numCache>
                <c:formatCode>General</c:formatCode>
                <c:ptCount val="10"/>
                <c:pt idx="3">
                  <c:v>370</c:v>
                </c:pt>
              </c:numCache>
            </c:numRef>
          </c:val>
          <c:extLst>
            <c:ext xmlns:c16="http://schemas.microsoft.com/office/drawing/2014/chart" uri="{C3380CC4-5D6E-409C-BE32-E72D297353CC}">
              <c16:uniqueId val="{000000DE-8D28-458D-B241-A0A9681C5E97}"/>
            </c:ext>
          </c:extLst>
        </c:ser>
        <c:ser>
          <c:idx val="9"/>
          <c:order val="9"/>
          <c:tx>
            <c:strRef>
              <c:f>'Most watched film'!$K$3:$K$4</c:f>
              <c:strCache>
                <c:ptCount val="1"/>
                <c:pt idx="0">
                  <c:v>Captain America: Civil War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film'!$K$5:$K$15</c:f>
              <c:numCache>
                <c:formatCode>General</c:formatCode>
                <c:ptCount val="10"/>
                <c:pt idx="3">
                  <c:v>1151</c:v>
                </c:pt>
              </c:numCache>
            </c:numRef>
          </c:val>
          <c:extLst>
            <c:ext xmlns:c16="http://schemas.microsoft.com/office/drawing/2014/chart" uri="{C3380CC4-5D6E-409C-BE32-E72D297353CC}">
              <c16:uniqueId val="{000000DF-8D28-458D-B241-A0A9681C5E97}"/>
            </c:ext>
          </c:extLst>
        </c:ser>
        <c:ser>
          <c:idx val="10"/>
          <c:order val="10"/>
          <c:tx>
            <c:strRef>
              <c:f>'Most watched film'!$L$3:$L$4</c:f>
              <c:strCache>
                <c:ptCount val="1"/>
                <c:pt idx="0">
                  <c:v>Captain America: Winter Soldier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film'!$L$5:$L$15</c:f>
              <c:numCache>
                <c:formatCode>General</c:formatCode>
                <c:ptCount val="10"/>
                <c:pt idx="3">
                  <c:v>714</c:v>
                </c:pt>
              </c:numCache>
            </c:numRef>
          </c:val>
          <c:extLst>
            <c:ext xmlns:c16="http://schemas.microsoft.com/office/drawing/2014/chart" uri="{C3380CC4-5D6E-409C-BE32-E72D297353CC}">
              <c16:uniqueId val="{000000E0-8D28-458D-B241-A0A9681C5E97}"/>
            </c:ext>
          </c:extLst>
        </c:ser>
        <c:ser>
          <c:idx val="11"/>
          <c:order val="11"/>
          <c:tx>
            <c:strRef>
              <c:f>'Most watched film'!$M$3:$M$4</c:f>
              <c:strCache>
                <c:ptCount val="1"/>
                <c:pt idx="0">
                  <c:v>Captain Marvel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film'!$M$5:$M$15</c:f>
              <c:numCache>
                <c:formatCode>General</c:formatCode>
                <c:ptCount val="10"/>
                <c:pt idx="9">
                  <c:v>1129</c:v>
                </c:pt>
              </c:numCache>
            </c:numRef>
          </c:val>
          <c:extLst>
            <c:ext xmlns:c16="http://schemas.microsoft.com/office/drawing/2014/chart" uri="{C3380CC4-5D6E-409C-BE32-E72D297353CC}">
              <c16:uniqueId val="{000000E1-8D28-458D-B241-A0A9681C5E97}"/>
            </c:ext>
          </c:extLst>
        </c:ser>
        <c:ser>
          <c:idx val="12"/>
          <c:order val="12"/>
          <c:tx>
            <c:strRef>
              <c:f>'Most watched film'!$N$3:$N$4</c:f>
              <c:strCache>
                <c:ptCount val="1"/>
                <c:pt idx="0">
                  <c:v>Dr Strange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film'!$N$5:$N$15</c:f>
              <c:numCache>
                <c:formatCode>General</c:formatCode>
                <c:ptCount val="10"/>
                <c:pt idx="4">
                  <c:v>676</c:v>
                </c:pt>
              </c:numCache>
            </c:numRef>
          </c:val>
          <c:extLst>
            <c:ext xmlns:c16="http://schemas.microsoft.com/office/drawing/2014/chart" uri="{C3380CC4-5D6E-409C-BE32-E72D297353CC}">
              <c16:uniqueId val="{000000E2-8D28-458D-B241-A0A9681C5E97}"/>
            </c:ext>
          </c:extLst>
        </c:ser>
        <c:ser>
          <c:idx val="13"/>
          <c:order val="13"/>
          <c:tx>
            <c:strRef>
              <c:f>'Most watched film'!$O$3:$O$4</c:f>
              <c:strCache>
                <c:ptCount val="1"/>
                <c:pt idx="0">
                  <c:v>Dr Strange: Multiverse of Madness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film'!$O$5:$O$15</c:f>
              <c:numCache>
                <c:formatCode>General</c:formatCode>
                <c:ptCount val="10"/>
                <c:pt idx="4">
                  <c:v>952</c:v>
                </c:pt>
              </c:numCache>
            </c:numRef>
          </c:val>
          <c:extLst>
            <c:ext xmlns:c16="http://schemas.microsoft.com/office/drawing/2014/chart" uri="{C3380CC4-5D6E-409C-BE32-E72D297353CC}">
              <c16:uniqueId val="{000000E3-8D28-458D-B241-A0A9681C5E97}"/>
            </c:ext>
          </c:extLst>
        </c:ser>
        <c:ser>
          <c:idx val="14"/>
          <c:order val="14"/>
          <c:tx>
            <c:strRef>
              <c:f>'Most watched film'!$P$3:$P$4</c:f>
              <c:strCache>
                <c:ptCount val="1"/>
                <c:pt idx="0">
                  <c:v>Eternals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film'!$P$5:$P$15</c:f>
              <c:numCache>
                <c:formatCode>General</c:formatCode>
                <c:ptCount val="10"/>
                <c:pt idx="9">
                  <c:v>402</c:v>
                </c:pt>
              </c:numCache>
            </c:numRef>
          </c:val>
          <c:extLst>
            <c:ext xmlns:c16="http://schemas.microsoft.com/office/drawing/2014/chart" uri="{C3380CC4-5D6E-409C-BE32-E72D297353CC}">
              <c16:uniqueId val="{000000E4-8D28-458D-B241-A0A9681C5E97}"/>
            </c:ext>
          </c:extLst>
        </c:ser>
        <c:ser>
          <c:idx val="15"/>
          <c:order val="15"/>
          <c:tx>
            <c:strRef>
              <c:f>'Most watched film'!$Q$3:$Q$4</c:f>
              <c:strCache>
                <c:ptCount val="1"/>
                <c:pt idx="0">
                  <c:v>Guardians of the Galaxy</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film'!$Q$5:$Q$15</c:f>
              <c:numCache>
                <c:formatCode>General</c:formatCode>
                <c:ptCount val="10"/>
                <c:pt idx="5">
                  <c:v>770</c:v>
                </c:pt>
              </c:numCache>
            </c:numRef>
          </c:val>
          <c:extLst>
            <c:ext xmlns:c16="http://schemas.microsoft.com/office/drawing/2014/chart" uri="{C3380CC4-5D6E-409C-BE32-E72D297353CC}">
              <c16:uniqueId val="{000000E5-8D28-458D-B241-A0A9681C5E97}"/>
            </c:ext>
          </c:extLst>
        </c:ser>
        <c:ser>
          <c:idx val="16"/>
          <c:order val="16"/>
          <c:tx>
            <c:strRef>
              <c:f>'Most watched film'!$R$3:$R$4</c:f>
              <c:strCache>
                <c:ptCount val="1"/>
                <c:pt idx="0">
                  <c:v>Guardians of the Galaxy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film'!$R$5:$R$15</c:f>
              <c:numCache>
                <c:formatCode>General</c:formatCode>
                <c:ptCount val="10"/>
                <c:pt idx="5">
                  <c:v>869</c:v>
                </c:pt>
              </c:numCache>
            </c:numRef>
          </c:val>
          <c:extLst>
            <c:ext xmlns:c16="http://schemas.microsoft.com/office/drawing/2014/chart" uri="{C3380CC4-5D6E-409C-BE32-E72D297353CC}">
              <c16:uniqueId val="{000000E6-8D28-458D-B241-A0A9681C5E97}"/>
            </c:ext>
          </c:extLst>
        </c:ser>
        <c:ser>
          <c:idx val="17"/>
          <c:order val="17"/>
          <c:tx>
            <c:strRef>
              <c:f>'Most watched film'!$S$3:$S$4</c:f>
              <c:strCache>
                <c:ptCount val="1"/>
                <c:pt idx="0">
                  <c:v>Incredible Hulk</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film'!$S$5:$S$15</c:f>
              <c:numCache>
                <c:formatCode>General</c:formatCode>
                <c:ptCount val="10"/>
                <c:pt idx="9">
                  <c:v>265</c:v>
                </c:pt>
              </c:numCache>
            </c:numRef>
          </c:val>
          <c:extLst>
            <c:ext xmlns:c16="http://schemas.microsoft.com/office/drawing/2014/chart" uri="{C3380CC4-5D6E-409C-BE32-E72D297353CC}">
              <c16:uniqueId val="{000000E7-8D28-458D-B241-A0A9681C5E97}"/>
            </c:ext>
          </c:extLst>
        </c:ser>
        <c:ser>
          <c:idx val="18"/>
          <c:order val="18"/>
          <c:tx>
            <c:strRef>
              <c:f>'Most watched film'!$T$3:$T$4</c:f>
              <c:strCache>
                <c:ptCount val="1"/>
                <c:pt idx="0">
                  <c:v>Iron Man</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film'!$T$5:$T$15</c:f>
              <c:numCache>
                <c:formatCode>General</c:formatCode>
                <c:ptCount val="10"/>
                <c:pt idx="6">
                  <c:v>585</c:v>
                </c:pt>
              </c:numCache>
            </c:numRef>
          </c:val>
          <c:extLst>
            <c:ext xmlns:c16="http://schemas.microsoft.com/office/drawing/2014/chart" uri="{C3380CC4-5D6E-409C-BE32-E72D297353CC}">
              <c16:uniqueId val="{000000E8-8D28-458D-B241-A0A9681C5E97}"/>
            </c:ext>
          </c:extLst>
        </c:ser>
        <c:ser>
          <c:idx val="19"/>
          <c:order val="19"/>
          <c:tx>
            <c:strRef>
              <c:f>'Most watched film'!$U$3:$U$4</c:f>
              <c:strCache>
                <c:ptCount val="1"/>
                <c:pt idx="0">
                  <c:v>Iron Man 2</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film'!$U$5:$U$15</c:f>
              <c:numCache>
                <c:formatCode>General</c:formatCode>
                <c:ptCount val="10"/>
                <c:pt idx="6">
                  <c:v>621</c:v>
                </c:pt>
              </c:numCache>
            </c:numRef>
          </c:val>
          <c:extLst>
            <c:ext xmlns:c16="http://schemas.microsoft.com/office/drawing/2014/chart" uri="{C3380CC4-5D6E-409C-BE32-E72D297353CC}">
              <c16:uniqueId val="{000000E9-8D28-458D-B241-A0A9681C5E97}"/>
            </c:ext>
          </c:extLst>
        </c:ser>
        <c:ser>
          <c:idx val="20"/>
          <c:order val="20"/>
          <c:tx>
            <c:strRef>
              <c:f>'Most watched film'!$V$3:$V$4</c:f>
              <c:strCache>
                <c:ptCount val="1"/>
                <c:pt idx="0">
                  <c:v>Iron Man 3</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film'!$V$5:$V$15</c:f>
              <c:numCache>
                <c:formatCode>General</c:formatCode>
                <c:ptCount val="10"/>
                <c:pt idx="6">
                  <c:v>1215</c:v>
                </c:pt>
              </c:numCache>
            </c:numRef>
          </c:val>
          <c:extLst>
            <c:ext xmlns:c16="http://schemas.microsoft.com/office/drawing/2014/chart" uri="{C3380CC4-5D6E-409C-BE32-E72D297353CC}">
              <c16:uniqueId val="{000000EA-8D28-458D-B241-A0A9681C5E97}"/>
            </c:ext>
          </c:extLst>
        </c:ser>
        <c:ser>
          <c:idx val="21"/>
          <c:order val="21"/>
          <c:tx>
            <c:strRef>
              <c:f>'Most watched film'!$W$3:$W$4</c:f>
              <c:strCache>
                <c:ptCount val="1"/>
                <c:pt idx="0">
                  <c:v>Shang-Chi</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film'!$W$5:$W$15</c:f>
              <c:numCache>
                <c:formatCode>General</c:formatCode>
                <c:ptCount val="10"/>
                <c:pt idx="9">
                  <c:v>432</c:v>
                </c:pt>
              </c:numCache>
            </c:numRef>
          </c:val>
          <c:extLst>
            <c:ext xmlns:c16="http://schemas.microsoft.com/office/drawing/2014/chart" uri="{C3380CC4-5D6E-409C-BE32-E72D297353CC}">
              <c16:uniqueId val="{000000EB-8D28-458D-B241-A0A9681C5E97}"/>
            </c:ext>
          </c:extLst>
        </c:ser>
        <c:ser>
          <c:idx val="22"/>
          <c:order val="22"/>
          <c:tx>
            <c:strRef>
              <c:f>'Most watched film'!$X$3:$X$4</c:f>
              <c:strCache>
                <c:ptCount val="1"/>
                <c:pt idx="0">
                  <c:v>Spider-Man: Far from Home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film'!$X$5:$X$15</c:f>
              <c:numCache>
                <c:formatCode>General</c:formatCode>
                <c:ptCount val="10"/>
                <c:pt idx="7">
                  <c:v>1132</c:v>
                </c:pt>
              </c:numCache>
            </c:numRef>
          </c:val>
          <c:extLst>
            <c:ext xmlns:c16="http://schemas.microsoft.com/office/drawing/2014/chart" uri="{C3380CC4-5D6E-409C-BE32-E72D297353CC}">
              <c16:uniqueId val="{000000EC-8D28-458D-B241-A0A9681C5E97}"/>
            </c:ext>
          </c:extLst>
        </c:ser>
        <c:ser>
          <c:idx val="23"/>
          <c:order val="23"/>
          <c:tx>
            <c:strRef>
              <c:f>'Most watched film'!$Y$3:$Y$4</c:f>
              <c:strCache>
                <c:ptCount val="1"/>
                <c:pt idx="0">
                  <c:v>Spider-Man: Homecoming</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film'!$Y$5:$Y$15</c:f>
              <c:numCache>
                <c:formatCode>General</c:formatCode>
                <c:ptCount val="10"/>
                <c:pt idx="7">
                  <c:v>878</c:v>
                </c:pt>
              </c:numCache>
            </c:numRef>
          </c:val>
          <c:extLst>
            <c:ext xmlns:c16="http://schemas.microsoft.com/office/drawing/2014/chart" uri="{C3380CC4-5D6E-409C-BE32-E72D297353CC}">
              <c16:uniqueId val="{000000ED-8D28-458D-B241-A0A9681C5E97}"/>
            </c:ext>
          </c:extLst>
        </c:ser>
        <c:ser>
          <c:idx val="24"/>
          <c:order val="24"/>
          <c:tx>
            <c:strRef>
              <c:f>'Most watched film'!$Z$3:$Z$4</c:f>
              <c:strCache>
                <c:ptCount val="1"/>
                <c:pt idx="0">
                  <c:v>Spider-Man: No Way Home</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film'!$Z$5:$Z$15</c:f>
              <c:numCache>
                <c:formatCode>General</c:formatCode>
                <c:ptCount val="10"/>
                <c:pt idx="7">
                  <c:v>1911</c:v>
                </c:pt>
              </c:numCache>
            </c:numRef>
          </c:val>
          <c:extLst>
            <c:ext xmlns:c16="http://schemas.microsoft.com/office/drawing/2014/chart" uri="{C3380CC4-5D6E-409C-BE32-E72D297353CC}">
              <c16:uniqueId val="{000000EE-8D28-458D-B241-A0A9681C5E97}"/>
            </c:ext>
          </c:extLst>
        </c:ser>
        <c:ser>
          <c:idx val="25"/>
          <c:order val="25"/>
          <c:tx>
            <c:strRef>
              <c:f>'Most watched film'!$AA$3:$AA$4</c:f>
              <c:strCache>
                <c:ptCount val="1"/>
                <c:pt idx="0">
                  <c:v>The Avengers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film'!$AA$5:$AA$15</c:f>
              <c:numCache>
                <c:formatCode>General</c:formatCode>
                <c:ptCount val="10"/>
                <c:pt idx="1">
                  <c:v>1515</c:v>
                </c:pt>
              </c:numCache>
            </c:numRef>
          </c:val>
          <c:extLst>
            <c:ext xmlns:c16="http://schemas.microsoft.com/office/drawing/2014/chart" uri="{C3380CC4-5D6E-409C-BE32-E72D297353CC}">
              <c16:uniqueId val="{000000EF-8D28-458D-B241-A0A9681C5E97}"/>
            </c:ext>
          </c:extLst>
        </c:ser>
        <c:ser>
          <c:idx val="26"/>
          <c:order val="26"/>
          <c:tx>
            <c:strRef>
              <c:f>'Most watched film'!$AB$3:$AB$4</c:f>
              <c:strCache>
                <c:ptCount val="1"/>
                <c:pt idx="0">
                  <c:v>Thor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film'!$AB$5:$AB$15</c:f>
              <c:numCache>
                <c:formatCode>General</c:formatCode>
                <c:ptCount val="10"/>
                <c:pt idx="8">
                  <c:v>449</c:v>
                </c:pt>
              </c:numCache>
            </c:numRef>
          </c:val>
          <c:extLst>
            <c:ext xmlns:c16="http://schemas.microsoft.com/office/drawing/2014/chart" uri="{C3380CC4-5D6E-409C-BE32-E72D297353CC}">
              <c16:uniqueId val="{000000F0-8D28-458D-B241-A0A9681C5E97}"/>
            </c:ext>
          </c:extLst>
        </c:ser>
        <c:ser>
          <c:idx val="27"/>
          <c:order val="27"/>
          <c:tx>
            <c:strRef>
              <c:f>'Most watched film'!$AC$3:$AC$4</c:f>
              <c:strCache>
                <c:ptCount val="1"/>
                <c:pt idx="0">
                  <c:v>Thor: Dark World</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film'!$AC$5:$AC$15</c:f>
              <c:numCache>
                <c:formatCode>General</c:formatCode>
                <c:ptCount val="10"/>
                <c:pt idx="8">
                  <c:v>644</c:v>
                </c:pt>
              </c:numCache>
            </c:numRef>
          </c:val>
          <c:extLst>
            <c:ext xmlns:c16="http://schemas.microsoft.com/office/drawing/2014/chart" uri="{C3380CC4-5D6E-409C-BE32-E72D297353CC}">
              <c16:uniqueId val="{000000F1-8D28-458D-B241-A0A9681C5E97}"/>
            </c:ext>
          </c:extLst>
        </c:ser>
        <c:ser>
          <c:idx val="28"/>
          <c:order val="28"/>
          <c:tx>
            <c:strRef>
              <c:f>'Most watched film'!$AD$3:$AD$4</c:f>
              <c:strCache>
                <c:ptCount val="1"/>
                <c:pt idx="0">
                  <c:v>Thor: Love &amp; Thunder</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film'!$AD$5:$AD$15</c:f>
              <c:numCache>
                <c:formatCode>General</c:formatCode>
                <c:ptCount val="10"/>
                <c:pt idx="8">
                  <c:v>745</c:v>
                </c:pt>
              </c:numCache>
            </c:numRef>
          </c:val>
          <c:extLst>
            <c:ext xmlns:c16="http://schemas.microsoft.com/office/drawing/2014/chart" uri="{C3380CC4-5D6E-409C-BE32-E72D297353CC}">
              <c16:uniqueId val="{000000F2-8D28-458D-B241-A0A9681C5E97}"/>
            </c:ext>
          </c:extLst>
        </c:ser>
        <c:ser>
          <c:idx val="29"/>
          <c:order val="29"/>
          <c:tx>
            <c:strRef>
              <c:f>'Most watched film'!$AE$3:$AE$4</c:f>
              <c:strCache>
                <c:ptCount val="1"/>
                <c:pt idx="0">
                  <c:v>Thor: Ragnarok</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cat>
            <c:strRef>
              <c:f>'Most watched film'!$A$5:$A$15</c:f>
              <c:strCache>
                <c:ptCount val="10"/>
                <c:pt idx="0">
                  <c:v>Ant-Man</c:v>
                </c:pt>
                <c:pt idx="1">
                  <c:v>Avengers</c:v>
                </c:pt>
                <c:pt idx="2">
                  <c:v>Black Panther</c:v>
                </c:pt>
                <c:pt idx="3">
                  <c:v>Captain America</c:v>
                </c:pt>
                <c:pt idx="4">
                  <c:v>Dr Strange</c:v>
                </c:pt>
                <c:pt idx="5">
                  <c:v>Guardians</c:v>
                </c:pt>
                <c:pt idx="6">
                  <c:v>Iron Man</c:v>
                </c:pt>
                <c:pt idx="7">
                  <c:v>Spider-Man</c:v>
                </c:pt>
                <c:pt idx="8">
                  <c:v>Thor</c:v>
                </c:pt>
                <c:pt idx="9">
                  <c:v>Unique</c:v>
                </c:pt>
              </c:strCache>
            </c:strRef>
          </c:cat>
          <c:val>
            <c:numRef>
              <c:f>'Most watched film'!$AE$5:$AE$15</c:f>
              <c:numCache>
                <c:formatCode>General</c:formatCode>
                <c:ptCount val="10"/>
                <c:pt idx="8">
                  <c:v>850</c:v>
                </c:pt>
              </c:numCache>
            </c:numRef>
          </c:val>
          <c:extLst>
            <c:ext xmlns:c16="http://schemas.microsoft.com/office/drawing/2014/chart" uri="{C3380CC4-5D6E-409C-BE32-E72D297353CC}">
              <c16:uniqueId val="{000000F3-8D28-458D-B241-A0A9681C5E9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29513461931547"/>
          <c:y val="0.28428550908399386"/>
          <c:w val="0.26010855645966924"/>
          <c:h val="0.65900071777670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[Marvelmvie dashboard.xlsx]Worlwide gross of the top film!PivotTable2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Worldwide</a:t>
            </a:r>
            <a:r>
              <a:rPr lang="en-US" sz="1600" b="1" baseline="0"/>
              <a:t> gross of the top film</a:t>
            </a:r>
            <a:endParaRPr lang="en-US" sz="1600" b="1"/>
          </a:p>
        </c:rich>
      </c:tx>
      <c:layout>
        <c:manualLayout>
          <c:xMode val="edge"/>
          <c:yMode val="edge"/>
          <c:x val="0.27979710144927539"/>
          <c:y val="2.3327092644039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ln w="28575" cap="rnd">
            <a:solidFill>
              <a:schemeClr val="accent1"/>
            </a:solidFill>
            <a:round/>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s>
    <c:plotArea>
      <c:layout>
        <c:manualLayout>
          <c:layoutTarget val="inner"/>
          <c:xMode val="edge"/>
          <c:yMode val="edge"/>
          <c:x val="0.11987922163400336"/>
          <c:y val="0.1393082510013923"/>
          <c:w val="0.82214245252966467"/>
          <c:h val="0.66847013106571274"/>
        </c:manualLayout>
      </c:layout>
      <c:barChart>
        <c:barDir val="col"/>
        <c:grouping val="stacked"/>
        <c:varyColors val="0"/>
        <c:ser>
          <c:idx val="0"/>
          <c:order val="0"/>
          <c:tx>
            <c:strRef>
              <c:f>'Worlwide gross of the top film'!$B$3</c:f>
              <c:strCache>
                <c:ptCount val="1"/>
                <c:pt idx="0">
                  <c:v>Total</c:v>
                </c:pt>
              </c:strCache>
            </c:strRef>
          </c:tx>
          <c:spPr>
            <a:solidFill>
              <a:schemeClr val="accent1"/>
            </a:solidFill>
            <a:ln>
              <a:noFill/>
            </a:ln>
            <a:effectLst/>
          </c:spPr>
          <c:invertIfNegative val="0"/>
          <c:cat>
            <c:strRef>
              <c:f>'Worlwide gross of the top film'!$A$4:$A$34</c:f>
              <c:strCache>
                <c:ptCount val="30"/>
                <c:pt idx="0">
                  <c:v>Ant-Man  </c:v>
                </c:pt>
                <c:pt idx="1">
                  <c:v>Ant-Man &amp; The Wasp</c:v>
                </c:pt>
                <c:pt idx="2">
                  <c:v>Avengers: Age of Ultron</c:v>
                </c:pt>
                <c:pt idx="3">
                  <c:v>Avengers: End Game</c:v>
                </c:pt>
                <c:pt idx="4">
                  <c:v>Avengers: Infinity War</c:v>
                </c:pt>
                <c:pt idx="5">
                  <c:v>Black Panther</c:v>
                </c:pt>
                <c:pt idx="6">
                  <c:v>Black Panther 2</c:v>
                </c:pt>
                <c:pt idx="7">
                  <c:v>Black Widow</c:v>
                </c:pt>
                <c:pt idx="8">
                  <c:v>Captain America</c:v>
                </c:pt>
                <c:pt idx="9">
                  <c:v>Captain America: Civil War</c:v>
                </c:pt>
                <c:pt idx="10">
                  <c:v>Captain America: Winter Soldier</c:v>
                </c:pt>
                <c:pt idx="11">
                  <c:v>Captain Marvel</c:v>
                </c:pt>
                <c:pt idx="12">
                  <c:v>Dr Strange</c:v>
                </c:pt>
                <c:pt idx="13">
                  <c:v>Dr Strange: Multiverse of Madness</c:v>
                </c:pt>
                <c:pt idx="14">
                  <c:v>Eternals</c:v>
                </c:pt>
                <c:pt idx="15">
                  <c:v>Guardians of the Galaxy</c:v>
                </c:pt>
                <c:pt idx="16">
                  <c:v>Guardians of the Galaxy 2</c:v>
                </c:pt>
                <c:pt idx="17">
                  <c:v>Incredible Hulk</c:v>
                </c:pt>
                <c:pt idx="18">
                  <c:v>Iron Man</c:v>
                </c:pt>
                <c:pt idx="19">
                  <c:v>Iron Man 2</c:v>
                </c:pt>
                <c:pt idx="20">
                  <c:v>Iron Man 3</c:v>
                </c:pt>
                <c:pt idx="21">
                  <c:v>Shang-Chi</c:v>
                </c:pt>
                <c:pt idx="22">
                  <c:v>Spider-Man: Far from Home</c:v>
                </c:pt>
                <c:pt idx="23">
                  <c:v>Spider-Man: Homecoming</c:v>
                </c:pt>
                <c:pt idx="24">
                  <c:v>Spider-Man: No Way Home</c:v>
                </c:pt>
                <c:pt idx="25">
                  <c:v>The Avengers</c:v>
                </c:pt>
                <c:pt idx="26">
                  <c:v>Thor</c:v>
                </c:pt>
                <c:pt idx="27">
                  <c:v>Thor: Dark World</c:v>
                </c:pt>
                <c:pt idx="28">
                  <c:v>Thor: Love &amp; Thunder</c:v>
                </c:pt>
                <c:pt idx="29">
                  <c:v>Thor: Ragnarok</c:v>
                </c:pt>
              </c:strCache>
            </c:strRef>
          </c:cat>
          <c:val>
            <c:numRef>
              <c:f>'Worlwide gross of the top film'!$B$4:$B$34</c:f>
              <c:numCache>
                <c:formatCode>General</c:formatCode>
                <c:ptCount val="30"/>
                <c:pt idx="0">
                  <c:v>518</c:v>
                </c:pt>
                <c:pt idx="1">
                  <c:v>623</c:v>
                </c:pt>
                <c:pt idx="2">
                  <c:v>1395</c:v>
                </c:pt>
                <c:pt idx="3">
                  <c:v>2797</c:v>
                </c:pt>
                <c:pt idx="4">
                  <c:v>2048</c:v>
                </c:pt>
                <c:pt idx="5">
                  <c:v>1336</c:v>
                </c:pt>
                <c:pt idx="6">
                  <c:v>855</c:v>
                </c:pt>
                <c:pt idx="7">
                  <c:v>379</c:v>
                </c:pt>
                <c:pt idx="8">
                  <c:v>370</c:v>
                </c:pt>
                <c:pt idx="9">
                  <c:v>1151</c:v>
                </c:pt>
                <c:pt idx="10">
                  <c:v>714</c:v>
                </c:pt>
                <c:pt idx="11">
                  <c:v>1129</c:v>
                </c:pt>
                <c:pt idx="12">
                  <c:v>676</c:v>
                </c:pt>
                <c:pt idx="13">
                  <c:v>952</c:v>
                </c:pt>
                <c:pt idx="14">
                  <c:v>402</c:v>
                </c:pt>
                <c:pt idx="15">
                  <c:v>770</c:v>
                </c:pt>
                <c:pt idx="16">
                  <c:v>869</c:v>
                </c:pt>
                <c:pt idx="17">
                  <c:v>265</c:v>
                </c:pt>
                <c:pt idx="18">
                  <c:v>585</c:v>
                </c:pt>
                <c:pt idx="19">
                  <c:v>621</c:v>
                </c:pt>
                <c:pt idx="20">
                  <c:v>1215</c:v>
                </c:pt>
                <c:pt idx="21">
                  <c:v>432</c:v>
                </c:pt>
                <c:pt idx="22">
                  <c:v>1132</c:v>
                </c:pt>
                <c:pt idx="23">
                  <c:v>878</c:v>
                </c:pt>
                <c:pt idx="24">
                  <c:v>1911</c:v>
                </c:pt>
                <c:pt idx="25">
                  <c:v>1515</c:v>
                </c:pt>
                <c:pt idx="26">
                  <c:v>449</c:v>
                </c:pt>
                <c:pt idx="27">
                  <c:v>644</c:v>
                </c:pt>
                <c:pt idx="28">
                  <c:v>745</c:v>
                </c:pt>
                <c:pt idx="29">
                  <c:v>850</c:v>
                </c:pt>
              </c:numCache>
            </c:numRef>
          </c:val>
          <c:extLst>
            <c:ext xmlns:c16="http://schemas.microsoft.com/office/drawing/2014/chart" uri="{C3380CC4-5D6E-409C-BE32-E72D297353CC}">
              <c16:uniqueId val="{0000001E-4726-48C8-AD3C-58781FF43012}"/>
            </c:ext>
          </c:extLst>
        </c:ser>
        <c:dLbls>
          <c:showLegendKey val="0"/>
          <c:showVal val="0"/>
          <c:showCatName val="0"/>
          <c:showSerName val="0"/>
          <c:showPercent val="0"/>
          <c:showBubbleSize val="0"/>
        </c:dLbls>
        <c:gapWidth val="219"/>
        <c:overlap val="100"/>
        <c:axId val="1666363664"/>
        <c:axId val="1666362832"/>
      </c:barChart>
      <c:catAx>
        <c:axId val="16663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62832"/>
        <c:crosses val="autoZero"/>
        <c:auto val="1"/>
        <c:lblAlgn val="ctr"/>
        <c:lblOffset val="100"/>
        <c:noMultiLvlLbl val="0"/>
      </c:catAx>
      <c:valAx>
        <c:axId val="166636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6366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1888330</xdr:colOff>
      <xdr:row>1</xdr:row>
      <xdr:rowOff>14287</xdr:rowOff>
    </xdr:from>
    <xdr:to>
      <xdr:col>6</xdr:col>
      <xdr:colOff>59531</xdr:colOff>
      <xdr:row>15</xdr:row>
      <xdr:rowOff>83343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369095</xdr:colOff>
      <xdr:row>15</xdr:row>
      <xdr:rowOff>140494</xdr:rowOff>
    </xdr:from>
    <xdr:to>
      <xdr:col>17</xdr:col>
      <xdr:colOff>523876</xdr:colOff>
      <xdr:row>34</xdr:row>
      <xdr:rowOff>50007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95930</xdr:colOff>
      <xdr:row>1</xdr:row>
      <xdr:rowOff>17010</xdr:rowOff>
    </xdr:from>
    <xdr:to>
      <xdr:col>14</xdr:col>
      <xdr:colOff>524555</xdr:colOff>
      <xdr:row>15</xdr:row>
      <xdr:rowOff>84024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1905001</xdr:colOff>
      <xdr:row>15</xdr:row>
      <xdr:rowOff>128588</xdr:rowOff>
    </xdr:from>
    <xdr:to>
      <xdr:col>7</xdr:col>
      <xdr:colOff>333374</xdr:colOff>
      <xdr:row>34</xdr:row>
      <xdr:rowOff>114298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576942</xdr:colOff>
      <xdr:row>1</xdr:row>
      <xdr:rowOff>22453</xdr:rowOff>
    </xdr:from>
    <xdr:to>
      <xdr:col>22</xdr:col>
      <xdr:colOff>557892</xdr:colOff>
      <xdr:row>15</xdr:row>
      <xdr:rowOff>85046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26194</xdr:colOff>
      <xdr:row>1</xdr:row>
      <xdr:rowOff>66674</xdr:rowOff>
    </xdr:from>
    <xdr:to>
      <xdr:col>0</xdr:col>
      <xdr:colOff>1854994</xdr:colOff>
      <xdr:row>14</xdr:row>
      <xdr:rowOff>114299</xdr:rowOff>
    </xdr:to>
    <mc:AlternateContent xmlns:mc="http://schemas.openxmlformats.org/markup-compatibility/2006">
      <mc:Choice xmlns:a14="http://schemas.microsoft.com/office/drawing/2010/main" Requires="a14">
        <xdr:graphicFrame macro="">
          <xdr:nvGraphicFramePr>
            <xdr:cNvPr id="8" name="Film"/>
            <xdr:cNvGraphicFramePr/>
          </xdr:nvGraphicFramePr>
          <xdr:xfrm>
            <a:off x="0" y="0"/>
            <a:ext cx="0" cy="0"/>
          </xdr:xfrm>
          <a:graphic>
            <a:graphicData uri="http://schemas.microsoft.com/office/drawing/2010/slicer">
              <sle:slicer xmlns:sle="http://schemas.microsoft.com/office/drawing/2010/slicer" name="Film"/>
            </a:graphicData>
          </a:graphic>
        </xdr:graphicFrame>
      </mc:Choice>
      <mc:Fallback>
        <xdr:sp macro="" textlink="">
          <xdr:nvSpPr>
            <xdr:cNvPr id="0" name=""/>
            <xdr:cNvSpPr>
              <a:spLocks noTextEdit="1"/>
            </xdr:cNvSpPr>
          </xdr:nvSpPr>
          <xdr:spPr>
            <a:xfrm>
              <a:off x="26194" y="47148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161925</xdr:rowOff>
    </xdr:from>
    <xdr:to>
      <xdr:col>0</xdr:col>
      <xdr:colOff>1866900</xdr:colOff>
      <xdr:row>28</xdr:row>
      <xdr:rowOff>19050</xdr:rowOff>
    </xdr:to>
    <mc:AlternateContent xmlns:mc="http://schemas.openxmlformats.org/markup-compatibility/2006">
      <mc:Choice xmlns:a14="http://schemas.microsoft.com/office/drawing/2010/main" Requires="a14">
        <xdr:graphicFrame macro="">
          <xdr:nvGraphicFramePr>
            <xdr:cNvPr id="9" name="worldwide gross ($m)"/>
            <xdr:cNvGraphicFramePr/>
          </xdr:nvGraphicFramePr>
          <xdr:xfrm>
            <a:off x="0" y="0"/>
            <a:ext cx="0" cy="0"/>
          </xdr:xfrm>
          <a:graphic>
            <a:graphicData uri="http://schemas.microsoft.com/office/drawing/2010/slicer">
              <sle:slicer xmlns:sle="http://schemas.microsoft.com/office/drawing/2010/slicer" name="worldwide gross ($m)"/>
            </a:graphicData>
          </a:graphic>
        </xdr:graphicFrame>
      </mc:Choice>
      <mc:Fallback>
        <xdr:sp macro="" textlink="">
          <xdr:nvSpPr>
            <xdr:cNvPr id="0" name=""/>
            <xdr:cNvSpPr>
              <a:spLocks noTextEdit="1"/>
            </xdr:cNvSpPr>
          </xdr:nvSpPr>
          <xdr:spPr>
            <a:xfrm>
              <a:off x="38100" y="30432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28</xdr:row>
      <xdr:rowOff>66675</xdr:rowOff>
    </xdr:from>
    <xdr:to>
      <xdr:col>0</xdr:col>
      <xdr:colOff>1864519</xdr:colOff>
      <xdr:row>41</xdr:row>
      <xdr:rowOff>114300</xdr:rowOff>
    </xdr:to>
    <mc:AlternateContent xmlns:mc="http://schemas.openxmlformats.org/markup-compatibility/2006">
      <mc:Choice xmlns:a14="http://schemas.microsoft.com/office/drawing/2010/main"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719" y="56149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80962</xdr:colOff>
      <xdr:row>42</xdr:row>
      <xdr:rowOff>-1</xdr:rowOff>
    </xdr:from>
    <xdr:to>
      <xdr:col>0</xdr:col>
      <xdr:colOff>1821656</xdr:colOff>
      <xdr:row>55</xdr:row>
      <xdr:rowOff>42862</xdr:rowOff>
    </xdr:to>
    <mc:AlternateContent xmlns:mc="http://schemas.openxmlformats.org/markup-compatibility/2006">
      <mc:Choice xmlns:a14="http://schemas.microsoft.com/office/drawing/2010/main" Requires="a14">
        <xdr:graphicFrame macro="">
          <xdr:nvGraphicFramePr>
            <xdr:cNvPr id="11" name="audience % score"/>
            <xdr:cNvGraphicFramePr/>
          </xdr:nvGraphicFramePr>
          <xdr:xfrm>
            <a:off x="0" y="0"/>
            <a:ext cx="0" cy="0"/>
          </xdr:xfrm>
          <a:graphic>
            <a:graphicData uri="http://schemas.microsoft.com/office/drawing/2010/slicer">
              <sle:slicer xmlns:sle="http://schemas.microsoft.com/office/drawing/2010/slicer" name="audience % score"/>
            </a:graphicData>
          </a:graphic>
        </xdr:graphicFrame>
      </mc:Choice>
      <mc:Fallback>
        <xdr:sp macro="" textlink="">
          <xdr:nvSpPr>
            <xdr:cNvPr id="0" name=""/>
            <xdr:cNvSpPr>
              <a:spLocks noTextEdit="1"/>
            </xdr:cNvSpPr>
          </xdr:nvSpPr>
          <xdr:spPr>
            <a:xfrm>
              <a:off x="80962" y="8215312"/>
              <a:ext cx="1740694" cy="2519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4</xdr:row>
      <xdr:rowOff>152400</xdr:rowOff>
    </xdr:from>
    <xdr:to>
      <xdr:col>9</xdr:col>
      <xdr:colOff>347661</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561974</xdr:colOff>
      <xdr:row>4</xdr:row>
      <xdr:rowOff>95250</xdr:rowOff>
    </xdr:from>
    <xdr:to>
      <xdr:col>6</xdr:col>
      <xdr:colOff>385760</xdr:colOff>
      <xdr:row>17</xdr:row>
      <xdr:rowOff>104776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933450</xdr:colOff>
      <xdr:row>5</xdr:row>
      <xdr:rowOff>1</xdr:rowOff>
    </xdr:from>
    <xdr:to>
      <xdr:col>5</xdr:col>
      <xdr:colOff>485774</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981075</xdr:colOff>
      <xdr:row>3</xdr:row>
      <xdr:rowOff>57150</xdr:rowOff>
    </xdr:from>
    <xdr:to>
      <xdr:col>5</xdr:col>
      <xdr:colOff>1276350</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676275</xdr:colOff>
      <xdr:row>3</xdr:row>
      <xdr:rowOff>19049</xdr:rowOff>
    </xdr:from>
    <xdr:to>
      <xdr:col>6</xdr:col>
      <xdr:colOff>433384</xdr:colOff>
      <xdr:row>20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shigaibukunoluwa@gmail.com" refreshedDate="45164.693707407409" createdVersion="6" refreshedVersion="6" minRefreshableVersion="3" recordCount="30">
  <cacheSource type="worksheet">
    <worksheetSource name="Table1"/>
  </cacheSource>
  <cacheFields count="20">
    <cacheField name="Film" numFmtId="0">
      <sharedItems count="30">
        <s v="Ant-Man  "/>
        <s v="Ant-Man &amp; The Wasp"/>
        <s v="Avengers: Age of Ultron"/>
        <s v="Avengers: End Game"/>
        <s v="Avengers: Infinity War"/>
        <s v="Black Panther"/>
        <s v="Black Panther 2"/>
        <s v="Black Widow"/>
        <s v="Captain America"/>
        <s v="Captain America: Civil War"/>
        <s v="Captain America: Winter Soldier"/>
        <s v="Captain Marvel"/>
        <s v="Dr Strange"/>
        <s v="Dr Strange: Multiverse of Madness"/>
        <s v="Eternals"/>
        <s v="Guardians of the Galaxy"/>
        <s v="Guardians of the Galaxy 2"/>
        <s v="Incredible Hulk"/>
        <s v="Iron Man"/>
        <s v="Iron Man 2"/>
        <s v="Iron Man 3"/>
        <s v="Shang-Chi"/>
        <s v="Spider-Man: Far from Home"/>
        <s v="Spider-Man: Homecoming"/>
        <s v="Spider-Man: No Way Home"/>
        <s v="The Avengers"/>
        <s v="Thor: Dark World"/>
        <s v="Thor: Love &amp; Thunder"/>
        <s v="Thor: Ragnarok"/>
        <s v="Thor"/>
      </sharedItems>
    </cacheField>
    <cacheField name="Category" numFmtId="0">
      <sharedItems count="10">
        <s v="Ant-Man"/>
        <s v="Avengers"/>
        <s v="Black Panther"/>
        <s v="Unique"/>
        <s v="Captain America"/>
        <s v="Dr Strange"/>
        <s v="Guardians"/>
        <s v="Iron Man"/>
        <s v="Spider-Man"/>
        <s v="Thor"/>
      </sharedItems>
    </cacheField>
    <cacheField name="worldwide gross ($m)" numFmtId="0">
      <sharedItems containsSemiMixedTypes="0" containsString="0" containsNumber="1" containsInteger="1" minValue="265" maxValue="2797" count="30">
        <n v="518"/>
        <n v="623"/>
        <n v="1395"/>
        <n v="2797"/>
        <n v="2048"/>
        <n v="1336"/>
        <n v="855"/>
        <n v="379"/>
        <n v="370"/>
        <n v="1151"/>
        <n v="714"/>
        <n v="1129"/>
        <n v="676"/>
        <n v="952"/>
        <n v="402"/>
        <n v="770"/>
        <n v="869"/>
        <n v="265"/>
        <n v="585"/>
        <n v="621"/>
        <n v="1215"/>
        <n v="432"/>
        <n v="1132"/>
        <n v="878"/>
        <n v="1911"/>
        <n v="1515"/>
        <n v="644"/>
        <n v="745"/>
        <n v="850"/>
        <n v="449"/>
      </sharedItems>
    </cacheField>
    <cacheField name="% budget recovered" numFmtId="9">
      <sharedItems containsSemiMixedTypes="0" containsString="0" containsNumber="1" minValue="1.9" maxValue="9.56"/>
    </cacheField>
    <cacheField name="critics % score" numFmtId="9">
      <sharedItems containsSemiMixedTypes="0" containsString="0" containsNumber="1" minValue="0.47" maxValue="0.96" count="20">
        <n v="0.83"/>
        <n v="0.87"/>
        <n v="0.76"/>
        <n v="0.94"/>
        <n v="0.85"/>
        <n v="0.96"/>
        <n v="0.84"/>
        <n v="0.79"/>
        <n v="0.9"/>
        <n v="0.89"/>
        <n v="0.74"/>
        <n v="0.47"/>
        <n v="0.92"/>
        <n v="0.67"/>
        <n v="0.71"/>
        <n v="0.91"/>
        <n v="0.93"/>
        <n v="0.66"/>
        <n v="0.64"/>
        <n v="0.77"/>
      </sharedItems>
    </cacheField>
    <cacheField name="audience % score" numFmtId="9">
      <sharedItems containsSemiMixedTypes="0" containsString="0" containsNumber="1" minValue="0.45" maxValue="0.96" count="22">
        <n v="0.85"/>
        <n v="0.8"/>
        <n v="0.82"/>
        <n v="0.9"/>
        <n v="0.91"/>
        <n v="0.79"/>
        <n v="0.94"/>
        <n v="0.75"/>
        <n v="0.89"/>
        <n v="0.92"/>
        <n v="0.45"/>
        <n v="0.86"/>
        <n v="0.77"/>
        <n v="0.73"/>
        <n v="0.87"/>
        <n v="0.69"/>
        <n v="0.71"/>
        <n v="0.78"/>
        <n v="0.93"/>
        <n v="0.96"/>
        <n v="0.63"/>
        <n v="0.76"/>
      </sharedItems>
    </cacheField>
    <cacheField name="audience vs critics % deviance" numFmtId="9">
      <sharedItems containsSemiMixedTypes="0" containsString="0" containsNumber="1" minValue="-0.26" maxValue="0.34"/>
    </cacheField>
    <cacheField name="budget" numFmtId="0">
      <sharedItems containsSemiMixedTypes="0" containsString="0" containsNumber="1" minValue="130" maxValue="400"/>
    </cacheField>
    <cacheField name="domestic gross ($m)" numFmtId="0">
      <sharedItems containsSemiMixedTypes="0" containsString="0" containsNumber="1" containsInteger="1" minValue="134" maxValue="858"/>
    </cacheField>
    <cacheField name="international gross ($m)" numFmtId="0">
      <sharedItems containsSemiMixedTypes="0" containsString="0" containsNumber="1" containsInteger="1" minValue="130" maxValue="1939"/>
    </cacheField>
    <cacheField name="opening weekend ($m)" numFmtId="0">
      <sharedItems containsSemiMixedTypes="0" containsString="0" containsNumber="1" minValue="55" maxValue="357"/>
    </cacheField>
    <cacheField name="second weekend ($m)" numFmtId="0">
      <sharedItems containsSemiMixedTypes="0" containsString="0" containsNumber="1" minValue="22.1" maxValue="147"/>
    </cacheField>
    <cacheField name="Sum of the weekend  ($m)" numFmtId="0">
      <sharedItems containsSemiMixedTypes="0" containsString="0" containsNumber="1" minValue="77.099999999999994" maxValue="504"/>
    </cacheField>
    <cacheField name="1st vs 2nd weekend drop off" numFmtId="9">
      <sharedItems containsSemiMixedTypes="0" containsString="0" containsNumber="1" minValue="-0.68" maxValue="-0.45"/>
    </cacheField>
    <cacheField name="% gross from opening weekend" numFmtId="0">
      <sharedItems containsSemiMixedTypes="0" containsString="0" containsNumber="1" minValue="23.7" maxValue="48.6"/>
    </cacheField>
    <cacheField name="% gross from domestic" numFmtId="10">
      <sharedItems containsSemiMixedTypes="0" containsString="0" containsNumber="1" minValue="0.307" maxValue="0.54400000000000004"/>
    </cacheField>
    <cacheField name="% gross from international" numFmtId="10">
      <sharedItems containsSemiMixedTypes="0" containsString="0" containsNumber="1" minValue="0.45500000000000002" maxValue="0.69299999999999995"/>
    </cacheField>
    <cacheField name="% budget opening weekend" numFmtId="10">
      <sharedItems containsSemiMixedTypes="0" containsString="0" containsNumber="1" minValue="0.35499999999999998" maxValue="1.3"/>
    </cacheField>
    <cacheField name="year" numFmtId="0">
      <sharedItems containsSemiMixedTypes="0" containsString="0" containsNumber="1" containsInteger="1" minValue="2008" maxValue="2022" count="13">
        <n v="2015"/>
        <n v="2018"/>
        <n v="2019"/>
        <n v="2022"/>
        <n v="2021"/>
        <n v="2011"/>
        <n v="2016"/>
        <n v="2014"/>
        <n v="2017"/>
        <n v="2008"/>
        <n v="2010"/>
        <n v="2013"/>
        <n v="2012"/>
      </sharedItems>
    </cacheField>
    <cacheField name="sourc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
  <r>
    <x v="0"/>
    <x v="0"/>
    <x v="0"/>
    <n v="3.98"/>
    <x v="0"/>
    <x v="0"/>
    <n v="-0.02"/>
    <n v="130"/>
    <n v="180"/>
    <n v="338"/>
    <n v="57"/>
    <n v="24"/>
    <n v="81"/>
    <n v="-0.57999999999999996"/>
    <n v="31.8"/>
    <n v="0.34699999999999998"/>
    <n v="0.65300000000000002"/>
    <n v="0.438"/>
    <x v="0"/>
    <s v="https://www.the-numbers.com/movie/Ant-Man#tab=summary"/>
  </r>
  <r>
    <x v="1"/>
    <x v="0"/>
    <x v="1"/>
    <n v="4.79"/>
    <x v="1"/>
    <x v="1"/>
    <n v="7.0000000000000007E-2"/>
    <n v="130"/>
    <n v="216"/>
    <n v="406"/>
    <n v="75.8"/>
    <n v="29"/>
    <n v="104.8"/>
    <n v="-0.62"/>
    <n v="35"/>
    <n v="0.34699999999999998"/>
    <n v="0.65200000000000002"/>
    <n v="0.58299999999999996"/>
    <x v="1"/>
    <s v="https://www.the-numbers.com/movie/Ant-Man-and-the-Wasp#tab=summary"/>
  </r>
  <r>
    <x v="2"/>
    <x v="1"/>
    <x v="2"/>
    <n v="3.82"/>
    <x v="2"/>
    <x v="2"/>
    <n v="-0.06"/>
    <n v="365"/>
    <n v="459"/>
    <n v="936"/>
    <n v="191"/>
    <n v="77"/>
    <n v="268"/>
    <n v="-0.6"/>
    <n v="41.7"/>
    <n v="0.32900000000000001"/>
    <n v="0.67100000000000004"/>
    <n v="0.52300000000000002"/>
    <x v="0"/>
    <s v="https://www.the-numbers.com/movie/Avengers-Age-of-Ultron#tab=summary"/>
  </r>
  <r>
    <x v="3"/>
    <x v="1"/>
    <x v="3"/>
    <n v="6.99"/>
    <x v="3"/>
    <x v="3"/>
    <n v="0.04"/>
    <n v="400"/>
    <n v="858"/>
    <n v="1939"/>
    <n v="357"/>
    <n v="147"/>
    <n v="504"/>
    <n v="-0.59"/>
    <n v="41.6"/>
    <n v="0.307"/>
    <n v="0.69299999999999995"/>
    <n v="0.89300000000000002"/>
    <x v="2"/>
    <s v="https://www.the-numbers.com/movie/Avengers-Endgame-(2019)#tab=summary"/>
  </r>
  <r>
    <x v="4"/>
    <x v="1"/>
    <x v="4"/>
    <n v="6.83"/>
    <x v="4"/>
    <x v="4"/>
    <n v="-0.06"/>
    <n v="300"/>
    <n v="678"/>
    <n v="1369"/>
    <n v="257"/>
    <n v="114"/>
    <n v="371"/>
    <n v="-0.56000000000000005"/>
    <n v="38"/>
    <n v="0.33100000000000002"/>
    <n v="0.66800000000000004"/>
    <n v="0.85699999999999998"/>
    <x v="1"/>
    <s v="https://www.the-numbers.com/movie/Avengers-Infinity-War#tab=summary"/>
  </r>
  <r>
    <x v="5"/>
    <x v="2"/>
    <x v="5"/>
    <n v="6.68"/>
    <x v="5"/>
    <x v="5"/>
    <n v="0.17"/>
    <n v="200"/>
    <n v="700"/>
    <n v="636"/>
    <n v="202"/>
    <n v="111"/>
    <n v="313"/>
    <n v="-0.45"/>
    <n v="28.9"/>
    <n v="0.52400000000000002"/>
    <n v="0.47599999999999998"/>
    <n v="1.01"/>
    <x v="1"/>
    <s v="https://www.the-numbers.com/movie/Black-Panther#tab=summary"/>
  </r>
  <r>
    <x v="6"/>
    <x v="2"/>
    <x v="6"/>
    <n v="3.42"/>
    <x v="6"/>
    <x v="6"/>
    <n v="-0.1"/>
    <n v="250"/>
    <n v="453"/>
    <n v="401"/>
    <n v="181"/>
    <n v="66"/>
    <n v="247"/>
    <n v="-0.64"/>
    <n v="48.6"/>
    <n v="0.53"/>
    <n v="0.46899999999999997"/>
    <n v="0.72399999999999998"/>
    <x v="3"/>
    <s v="https://www.the-numbers.com/movie/Black-Panther-Wakanda-Forever-(2022)#tab=box-office"/>
  </r>
  <r>
    <x v="7"/>
    <x v="3"/>
    <x v="7"/>
    <n v="1.9"/>
    <x v="7"/>
    <x v="1"/>
    <n v="-0.01"/>
    <n v="200"/>
    <n v="183"/>
    <n v="196"/>
    <n v="80.3"/>
    <n v="25.8"/>
    <n v="106.1"/>
    <n v="-0.68"/>
    <n v="43.8"/>
    <n v="0.48299999999999998"/>
    <n v="0.51700000000000002"/>
    <n v="0.40200000000000002"/>
    <x v="4"/>
    <s v="https://www.the-numbers.com/movie/Black-Widow-(2021)#tab=summary"/>
  </r>
  <r>
    <x v="8"/>
    <x v="4"/>
    <x v="8"/>
    <n v="2.64"/>
    <x v="7"/>
    <x v="7"/>
    <n v="0.04"/>
    <n v="140"/>
    <n v="176"/>
    <n v="193"/>
    <n v="65"/>
    <n v="25"/>
    <n v="90"/>
    <n v="-0.62"/>
    <n v="36.799999999999997"/>
    <n v="0.47599999999999998"/>
    <n v="0.52200000000000002"/>
    <n v="0.46400000000000002"/>
    <x v="5"/>
    <s v="https://www.the-numbers.com/movie/Captain-America-The-First-Avenger#tab=summary"/>
  </r>
  <r>
    <x v="9"/>
    <x v="4"/>
    <x v="9"/>
    <n v="4.5999999999999996"/>
    <x v="8"/>
    <x v="8"/>
    <n v="0.01"/>
    <n v="250"/>
    <n v="408"/>
    <n v="743"/>
    <n v="179"/>
    <n v="72.599999999999994"/>
    <n v="251.6"/>
    <n v="-0.59"/>
    <n v="43.9"/>
    <n v="0.35399999999999998"/>
    <n v="0.64600000000000002"/>
    <n v="0.71599999999999997"/>
    <x v="6"/>
    <s v="https://www.the-numbers.com/movie/Captain-America-Civil-War#tab=summary"/>
  </r>
  <r>
    <x v="10"/>
    <x v="4"/>
    <x v="10"/>
    <n v="4.2"/>
    <x v="8"/>
    <x v="9"/>
    <n v="-0.02"/>
    <n v="170"/>
    <n v="259"/>
    <n v="454"/>
    <n v="95"/>
    <n v="41"/>
    <n v="136"/>
    <n v="-0.56999999999999995"/>
    <n v="36.6"/>
    <n v="0.36299999999999999"/>
    <n v="0.63600000000000001"/>
    <n v="0.55900000000000005"/>
    <x v="7"/>
    <s v="https://www.the-numbers.com/movie/Captain-America-The-Winter-Soldier#tab=summary"/>
  </r>
  <r>
    <x v="11"/>
    <x v="3"/>
    <x v="11"/>
    <n v="6.45"/>
    <x v="7"/>
    <x v="10"/>
    <n v="0.34"/>
    <n v="175"/>
    <n v="426"/>
    <n v="702"/>
    <n v="153"/>
    <n v="67.900000000000006"/>
    <n v="220.9"/>
    <n v="-0.56000000000000005"/>
    <n v="35.9"/>
    <n v="0.377"/>
    <n v="0.622"/>
    <n v="0.874"/>
    <x v="2"/>
    <s v="https://www.the-numbers.com/movie/Captain-Marvel-(2019)#tab=summary"/>
  </r>
  <r>
    <x v="12"/>
    <x v="5"/>
    <x v="12"/>
    <n v="4.0999999999999996"/>
    <x v="9"/>
    <x v="11"/>
    <n v="0.03"/>
    <n v="165"/>
    <n v="232"/>
    <n v="443"/>
    <n v="85"/>
    <n v="42.9"/>
    <n v="127.9"/>
    <n v="-0.5"/>
    <n v="36.6"/>
    <n v="0.34300000000000003"/>
    <n v="0.65500000000000003"/>
    <n v="0.51500000000000001"/>
    <x v="6"/>
    <s v="https://www.the-numbers.com/movie/Doctor-Strange-(2016)#tab=summary"/>
  </r>
  <r>
    <x v="13"/>
    <x v="5"/>
    <x v="13"/>
    <n v="4.76"/>
    <x v="10"/>
    <x v="12"/>
    <n v="-0.03"/>
    <n v="200"/>
    <n v="411"/>
    <n v="540"/>
    <n v="187"/>
    <n v="61.7"/>
    <n v="248.7"/>
    <n v="-0.67"/>
    <n v="45.6"/>
    <n v="0.432"/>
    <n v="0.56699999999999995"/>
    <n v="0.93500000000000005"/>
    <x v="3"/>
    <s v="https://www.the-numbers.com/movie/Doctor-Strange-in-the-Multiverse-of-Madness-(2022)#tab=summary"/>
  </r>
  <r>
    <x v="14"/>
    <x v="3"/>
    <x v="14"/>
    <n v="2.0099999999999998"/>
    <x v="11"/>
    <x v="13"/>
    <n v="-0.26"/>
    <n v="200"/>
    <n v="164"/>
    <n v="237"/>
    <n v="71"/>
    <n v="26.8"/>
    <n v="97.8"/>
    <n v="-0.62"/>
    <n v="43.2"/>
    <n v="0.40799999999999997"/>
    <n v="0.59"/>
    <n v="0.35499999999999998"/>
    <x v="4"/>
    <s v="https://www.the-numbers.com/movie/Eternals-(2021)#tab=summary"/>
  </r>
  <r>
    <x v="15"/>
    <x v="6"/>
    <x v="15"/>
    <n v="4.53"/>
    <x v="12"/>
    <x v="9"/>
    <n v="0"/>
    <n v="170"/>
    <n v="333"/>
    <n v="437"/>
    <n v="94"/>
    <n v="42.1"/>
    <n v="136.1"/>
    <n v="-0.55000000000000004"/>
    <n v="43.3"/>
    <n v="0.432"/>
    <n v="0.56799999999999995"/>
    <n v="0.55300000000000005"/>
    <x v="7"/>
    <s v="https://www.the-numbers.com/movie/Guardians-of-the-Galaxy#tab=summary"/>
  </r>
  <r>
    <x v="16"/>
    <x v="6"/>
    <x v="16"/>
    <n v="4.3499999999999996"/>
    <x v="4"/>
    <x v="14"/>
    <n v="-0.02"/>
    <n v="200"/>
    <n v="389"/>
    <n v="479"/>
    <n v="146"/>
    <n v="65"/>
    <n v="211"/>
    <n v="-0.55000000000000004"/>
    <n v="37.6"/>
    <n v="0.44800000000000001"/>
    <n v="0.55100000000000005"/>
    <n v="0.73"/>
    <x v="8"/>
    <s v="https://www.the-numbers.com/movie/Guardians-of-the-Galaxy-Vol-2#tab=summary"/>
  </r>
  <r>
    <x v="17"/>
    <x v="3"/>
    <x v="17"/>
    <n v="1.93"/>
    <x v="13"/>
    <x v="15"/>
    <n v="-0.02"/>
    <n v="137.5"/>
    <n v="134"/>
    <n v="130"/>
    <n v="55"/>
    <n v="22.1"/>
    <n v="77.099999999999994"/>
    <n v="-0.6"/>
    <n v="41.1"/>
    <n v="0.50600000000000001"/>
    <n v="0.49099999999999999"/>
    <n v="0.4"/>
    <x v="9"/>
    <s v="https://www.the-numbers.com/movie/Guardians-of-the-Galaxy-Vol-2#tab=summary"/>
  </r>
  <r>
    <x v="18"/>
    <x v="7"/>
    <x v="18"/>
    <n v="3.15"/>
    <x v="3"/>
    <x v="4"/>
    <n v="0.03"/>
    <n v="186"/>
    <n v="318"/>
    <n v="266"/>
    <n v="102"/>
    <n v="51.2"/>
    <n v="153.19999999999999"/>
    <n v="-0.5"/>
    <n v="32.1"/>
    <n v="0.54400000000000004"/>
    <n v="0.45500000000000002"/>
    <n v="0.54800000000000004"/>
    <x v="9"/>
    <s v="https://www.the-numbers.com/movie/Iron-Man#tab=summary"/>
  </r>
  <r>
    <x v="19"/>
    <x v="7"/>
    <x v="19"/>
    <n v="3.65"/>
    <x v="14"/>
    <x v="16"/>
    <n v="0"/>
    <n v="170"/>
    <n v="312"/>
    <n v="308"/>
    <n v="128"/>
    <n v="52"/>
    <n v="180"/>
    <n v="-0.59"/>
    <n v="41"/>
    <n v="0.502"/>
    <n v="0.496"/>
    <n v="0.753"/>
    <x v="10"/>
    <s v="https://www.the-numbers.com/movie/Iron-Man-2#tab=summary"/>
  </r>
  <r>
    <x v="20"/>
    <x v="7"/>
    <x v="20"/>
    <n v="6.08"/>
    <x v="7"/>
    <x v="17"/>
    <n v="0.01"/>
    <n v="200"/>
    <n v="408"/>
    <n v="806"/>
    <n v="174"/>
    <n v="72.5"/>
    <n v="246.5"/>
    <n v="-0.57999999999999996"/>
    <n v="42.6"/>
    <n v="0.33600000000000002"/>
    <n v="0.66300000000000003"/>
    <n v="0.87"/>
    <x v="11"/>
    <s v="https://www.the-numbers.com/movie/Iron-Man-3#tab=summary"/>
  </r>
  <r>
    <x v="21"/>
    <x v="3"/>
    <x v="21"/>
    <n v="2.88"/>
    <x v="15"/>
    <x v="18"/>
    <n v="-0.02"/>
    <n v="150"/>
    <n v="224"/>
    <n v="207"/>
    <n v="75"/>
    <n v="34.700000000000003"/>
    <n v="109.7"/>
    <n v="-0.54"/>
    <n v="33.6"/>
    <n v="0.51900000000000002"/>
    <n v="0.47899999999999998"/>
    <n v="0.5"/>
    <x v="4"/>
    <s v="https://www.the-numbers.com/movie/Shang-Chi-and-the-Legend-of-the-Ten-Rings-(2021)#tab=summary"/>
  </r>
  <r>
    <x v="22"/>
    <x v="8"/>
    <x v="22"/>
    <n v="7.08"/>
    <x v="8"/>
    <x v="18"/>
    <n v="-0.03"/>
    <n v="160"/>
    <n v="390"/>
    <n v="741"/>
    <n v="93"/>
    <n v="45.3"/>
    <n v="138.30000000000001"/>
    <n v="-0.51"/>
    <n v="23.7"/>
    <n v="0.34499999999999997"/>
    <n v="0.65500000000000003"/>
    <n v="0.58099999999999996"/>
    <x v="2"/>
    <s v="https://www.the-numbers.com/movie/Spider-Man-Far-From-Home-(2019)#tab=summary"/>
  </r>
  <r>
    <x v="23"/>
    <x v="8"/>
    <x v="23"/>
    <n v="5.0199999999999996"/>
    <x v="12"/>
    <x v="14"/>
    <n v="0.05"/>
    <n v="175"/>
    <n v="334"/>
    <n v="544"/>
    <n v="117"/>
    <n v="44"/>
    <n v="161"/>
    <n v="-0.62"/>
    <n v="35"/>
    <n v="0.38"/>
    <n v="0.62"/>
    <n v="0.66900000000000004"/>
    <x v="8"/>
    <s v="https://www.the-numbers.com/movie/Spider-Man-Homecoming#tab=summary"/>
  </r>
  <r>
    <x v="24"/>
    <x v="8"/>
    <x v="24"/>
    <n v="9.56"/>
    <x v="16"/>
    <x v="19"/>
    <n v="-0.03"/>
    <n v="200"/>
    <n v="814"/>
    <n v="1097"/>
    <n v="260"/>
    <n v="84"/>
    <n v="344"/>
    <n v="-0.68"/>
    <n v="32"/>
    <n v="0.42599999999999999"/>
    <n v="0.57399999999999995"/>
    <n v="1.3"/>
    <x v="4"/>
    <s v="https://www.the-numbers.com/movie/Spider-Man-No-Way-Home-(2021)#tab=summary"/>
  </r>
  <r>
    <x v="25"/>
    <x v="1"/>
    <x v="25"/>
    <n v="6.73"/>
    <x v="15"/>
    <x v="4"/>
    <n v="0"/>
    <n v="225"/>
    <n v="623"/>
    <n v="891"/>
    <n v="207"/>
    <n v="103"/>
    <n v="310"/>
    <n v="-0.5"/>
    <n v="33.299999999999997"/>
    <n v="0.41099999999999998"/>
    <n v="0.58799999999999997"/>
    <n v="0.92"/>
    <x v="12"/>
    <s v="https://www.the-numbers.com/movie/Avengers-The-(2012)#tab=summary"/>
  </r>
  <r>
    <x v="26"/>
    <x v="9"/>
    <x v="26"/>
    <n v="4.29"/>
    <x v="17"/>
    <x v="7"/>
    <n v="-0.09"/>
    <n v="150"/>
    <n v="206"/>
    <n v="438"/>
    <n v="85"/>
    <n v="36.5"/>
    <n v="121.5"/>
    <n v="-0.56999999999999995"/>
    <n v="41.5"/>
    <n v="0.32"/>
    <n v="0.68"/>
    <n v="0.56699999999999995"/>
    <x v="11"/>
    <s v="https://www.the-numbers.com/movie/Thor-The-Dark-World#tab=box-office"/>
  </r>
  <r>
    <x v="27"/>
    <x v="9"/>
    <x v="27"/>
    <n v="2.98"/>
    <x v="18"/>
    <x v="20"/>
    <n v="0.01"/>
    <n v="250"/>
    <n v="343"/>
    <n v="403"/>
    <n v="144"/>
    <n v="46.6"/>
    <n v="190.6"/>
    <n v="-0.68"/>
    <n v="42"/>
    <n v="0.46"/>
    <n v="0.54100000000000004"/>
    <n v="0.57599999999999996"/>
    <x v="3"/>
    <s v="https://www.the-numbers.com/movie/Thor-Love-and-Thunder-(2022)#tab=summary"/>
  </r>
  <r>
    <x v="28"/>
    <x v="9"/>
    <x v="28"/>
    <n v="4.72"/>
    <x v="16"/>
    <x v="14"/>
    <n v="0.06"/>
    <n v="180"/>
    <n v="315"/>
    <n v="535"/>
    <n v="122"/>
    <n v="57"/>
    <n v="179"/>
    <n v="-0.53"/>
    <n v="39"/>
    <n v="0.371"/>
    <n v="0.629"/>
    <n v="0.67800000000000005"/>
    <x v="8"/>
    <s v="https://www.the-numbers.com/movie/Thor-Ragnarok#tab=summary"/>
  </r>
  <r>
    <x v="29"/>
    <x v="9"/>
    <x v="29"/>
    <n v="2.99"/>
    <x v="19"/>
    <x v="21"/>
    <n v="0.01"/>
    <n v="150"/>
    <n v="181"/>
    <n v="268"/>
    <n v="65"/>
    <n v="34"/>
    <n v="99"/>
    <n v="-0.48"/>
    <n v="36.299999999999997"/>
    <n v="0.40300000000000002"/>
    <n v="0.59699999999999998"/>
    <n v="0.433"/>
    <x v="5"/>
    <s v="https://www.the-numbers.com/movie/Thor#tab=summ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7" firstHeaderRow="1" firstDataRow="1" firstDataCol="1"/>
  <pivotFields count="20">
    <pivotField showAll="0">
      <items count="31">
        <item x="0"/>
        <item x="1"/>
        <item x="2"/>
        <item x="3"/>
        <item x="4"/>
        <item x="5"/>
        <item x="6"/>
        <item x="7"/>
        <item x="8"/>
        <item x="9"/>
        <item x="10"/>
        <item x="11"/>
        <item x="12"/>
        <item x="13"/>
        <item x="14"/>
        <item x="15"/>
        <item x="16"/>
        <item x="17"/>
        <item x="18"/>
        <item x="19"/>
        <item x="20"/>
        <item x="21"/>
        <item x="22"/>
        <item x="23"/>
        <item x="24"/>
        <item x="25"/>
        <item x="29"/>
        <item x="26"/>
        <item x="27"/>
        <item x="28"/>
        <item t="default"/>
      </items>
    </pivotField>
    <pivotField showAll="0"/>
    <pivotField showAll="0">
      <items count="31">
        <item x="17"/>
        <item x="8"/>
        <item x="7"/>
        <item x="14"/>
        <item x="21"/>
        <item x="29"/>
        <item x="0"/>
        <item x="18"/>
        <item x="19"/>
        <item x="1"/>
        <item x="26"/>
        <item x="12"/>
        <item x="10"/>
        <item x="27"/>
        <item x="15"/>
        <item x="28"/>
        <item x="6"/>
        <item x="16"/>
        <item x="23"/>
        <item x="13"/>
        <item x="11"/>
        <item x="22"/>
        <item x="9"/>
        <item x="20"/>
        <item x="5"/>
        <item x="2"/>
        <item x="25"/>
        <item x="24"/>
        <item x="4"/>
        <item x="3"/>
        <item t="default"/>
      </items>
    </pivotField>
    <pivotField numFmtId="9" showAll="0"/>
    <pivotField numFmtId="9" showAll="0"/>
    <pivotField numFmtId="9" showAll="0">
      <items count="23">
        <item x="10"/>
        <item x="20"/>
        <item x="15"/>
        <item x="16"/>
        <item x="13"/>
        <item x="7"/>
        <item x="21"/>
        <item x="12"/>
        <item x="17"/>
        <item x="5"/>
        <item x="1"/>
        <item x="2"/>
        <item x="0"/>
        <item x="11"/>
        <item x="14"/>
        <item x="8"/>
        <item x="3"/>
        <item x="4"/>
        <item x="9"/>
        <item x="18"/>
        <item x="6"/>
        <item x="19"/>
        <item t="default"/>
      </items>
    </pivotField>
    <pivotField numFmtId="9" showAll="0"/>
    <pivotField showAll="0"/>
    <pivotField showAll="0"/>
    <pivotField dataField="1" showAll="0"/>
    <pivotField showAll="0"/>
    <pivotField showAll="0"/>
    <pivotField showAll="0"/>
    <pivotField numFmtId="9" showAll="0"/>
    <pivotField showAll="0"/>
    <pivotField numFmtId="10" showAll="0"/>
    <pivotField numFmtId="10" showAll="0"/>
    <pivotField numFmtId="10" showAll="0"/>
    <pivotField axis="axisRow" showAll="0">
      <items count="14">
        <item x="9"/>
        <item x="10"/>
        <item x="5"/>
        <item x="12"/>
        <item x="11"/>
        <item x="7"/>
        <item x="0"/>
        <item x="6"/>
        <item x="8"/>
        <item x="1"/>
        <item x="2"/>
        <item x="4"/>
        <item x="3"/>
        <item t="default"/>
      </items>
    </pivotField>
    <pivotField showAll="0"/>
  </pivotFields>
  <rowFields count="1">
    <field x="18"/>
  </rowFields>
  <rowItems count="14">
    <i>
      <x/>
    </i>
    <i>
      <x v="1"/>
    </i>
    <i>
      <x v="2"/>
    </i>
    <i>
      <x v="3"/>
    </i>
    <i>
      <x v="4"/>
    </i>
    <i>
      <x v="5"/>
    </i>
    <i>
      <x v="6"/>
    </i>
    <i>
      <x v="7"/>
    </i>
    <i>
      <x v="8"/>
    </i>
    <i>
      <x v="9"/>
    </i>
    <i>
      <x v="10"/>
    </i>
    <i>
      <x v="11"/>
    </i>
    <i>
      <x v="12"/>
    </i>
    <i t="grand">
      <x/>
    </i>
  </rowItems>
  <colItems count="1">
    <i/>
  </colItems>
  <dataFields count="1">
    <dataField name="Sum of international gross ($m)" fld="9" baseField="0" baseItem="0"/>
  </dataFields>
  <chartFormats count="2">
    <chartFormat chart="3" format="2"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34" firstHeaderRow="1" firstDataRow="1" firstDataCol="1"/>
  <pivotFields count="20">
    <pivotField axis="axisRow" showAll="0">
      <items count="31">
        <item x="0"/>
        <item x="1"/>
        <item x="2"/>
        <item x="3"/>
        <item x="4"/>
        <item x="5"/>
        <item x="6"/>
        <item x="7"/>
        <item x="8"/>
        <item x="9"/>
        <item x="10"/>
        <item x="11"/>
        <item x="12"/>
        <item x="13"/>
        <item x="14"/>
        <item x="15"/>
        <item x="16"/>
        <item x="17"/>
        <item x="18"/>
        <item x="19"/>
        <item x="20"/>
        <item x="21"/>
        <item x="22"/>
        <item x="23"/>
        <item x="24"/>
        <item x="25"/>
        <item x="29"/>
        <item x="26"/>
        <item x="27"/>
        <item x="28"/>
        <item t="default"/>
      </items>
    </pivotField>
    <pivotField showAll="0"/>
    <pivotField showAll="0">
      <items count="31">
        <item x="17"/>
        <item x="8"/>
        <item x="7"/>
        <item x="14"/>
        <item x="21"/>
        <item x="29"/>
        <item x="0"/>
        <item x="18"/>
        <item x="19"/>
        <item x="1"/>
        <item x="26"/>
        <item x="12"/>
        <item x="10"/>
        <item x="27"/>
        <item x="15"/>
        <item x="28"/>
        <item x="6"/>
        <item x="16"/>
        <item x="23"/>
        <item x="13"/>
        <item x="11"/>
        <item x="22"/>
        <item x="9"/>
        <item x="20"/>
        <item x="5"/>
        <item x="2"/>
        <item x="25"/>
        <item x="24"/>
        <item x="4"/>
        <item x="3"/>
        <item t="default"/>
      </items>
    </pivotField>
    <pivotField numFmtId="9" showAll="0"/>
    <pivotField numFmtId="9" showAll="0"/>
    <pivotField dataField="1" numFmtId="9" showAll="0">
      <items count="23">
        <item x="10"/>
        <item x="20"/>
        <item x="15"/>
        <item x="16"/>
        <item x="13"/>
        <item x="7"/>
        <item x="21"/>
        <item x="12"/>
        <item x="17"/>
        <item x="5"/>
        <item x="1"/>
        <item x="2"/>
        <item x="0"/>
        <item x="11"/>
        <item x="14"/>
        <item x="8"/>
        <item x="3"/>
        <item x="4"/>
        <item x="9"/>
        <item x="18"/>
        <item x="6"/>
        <item x="19"/>
        <item t="default"/>
      </items>
    </pivotField>
    <pivotField numFmtId="9" showAll="0"/>
    <pivotField showAll="0"/>
    <pivotField showAll="0"/>
    <pivotField showAll="0"/>
    <pivotField showAll="0"/>
    <pivotField showAll="0"/>
    <pivotField showAll="0"/>
    <pivotField numFmtId="9" showAll="0"/>
    <pivotField showAll="0"/>
    <pivotField numFmtId="10" showAll="0"/>
    <pivotField numFmtId="10" showAll="0"/>
    <pivotField numFmtId="10" showAll="0"/>
    <pivotField showAll="0">
      <items count="14">
        <item x="9"/>
        <item x="10"/>
        <item x="5"/>
        <item x="12"/>
        <item x="11"/>
        <item x="7"/>
        <item x="0"/>
        <item x="6"/>
        <item x="8"/>
        <item x="1"/>
        <item x="2"/>
        <item x="4"/>
        <item x="3"/>
        <item t="default"/>
      </items>
    </pivotField>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udience % score" fld="5" baseField="0" baseItem="0"/>
  </dataFields>
  <chartFormats count="2">
    <chartFormat chart="3" format="140" series="1">
      <pivotArea type="data" outline="0" fieldPosition="0">
        <references count="1">
          <reference field="4294967294" count="1" selected="0">
            <x v="0"/>
          </reference>
        </references>
      </pivotArea>
    </chartFormat>
    <chartFormat chart="1" format="1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AF15" firstHeaderRow="1" firstDataRow="2" firstDataCol="1"/>
  <pivotFields count="20">
    <pivotField axis="axisCol" showAll="0">
      <items count="31">
        <item x="0"/>
        <item x="1"/>
        <item x="2"/>
        <item x="3"/>
        <item x="4"/>
        <item x="5"/>
        <item x="6"/>
        <item x="7"/>
        <item x="8"/>
        <item x="9"/>
        <item x="10"/>
        <item x="11"/>
        <item x="12"/>
        <item x="13"/>
        <item x="14"/>
        <item x="15"/>
        <item x="16"/>
        <item x="17"/>
        <item x="18"/>
        <item x="19"/>
        <item x="20"/>
        <item x="21"/>
        <item x="22"/>
        <item x="23"/>
        <item x="24"/>
        <item x="25"/>
        <item x="29"/>
        <item x="26"/>
        <item x="27"/>
        <item x="28"/>
        <item t="default"/>
      </items>
    </pivotField>
    <pivotField axis="axisRow" showAll="0">
      <items count="11">
        <item x="0"/>
        <item x="1"/>
        <item x="2"/>
        <item x="4"/>
        <item x="5"/>
        <item x="6"/>
        <item x="7"/>
        <item x="8"/>
        <item x="9"/>
        <item x="3"/>
        <item t="default"/>
      </items>
    </pivotField>
    <pivotField dataField="1" showAll="0">
      <items count="31">
        <item x="17"/>
        <item x="8"/>
        <item x="7"/>
        <item x="14"/>
        <item x="21"/>
        <item x="29"/>
        <item x="0"/>
        <item x="18"/>
        <item x="19"/>
        <item x="1"/>
        <item x="26"/>
        <item x="12"/>
        <item x="10"/>
        <item x="27"/>
        <item x="15"/>
        <item x="28"/>
        <item x="6"/>
        <item x="16"/>
        <item x="23"/>
        <item x="13"/>
        <item x="11"/>
        <item x="22"/>
        <item x="9"/>
        <item x="20"/>
        <item x="5"/>
        <item x="2"/>
        <item x="25"/>
        <item x="24"/>
        <item x="4"/>
        <item x="3"/>
        <item t="default"/>
      </items>
    </pivotField>
    <pivotField numFmtId="9" showAll="0"/>
    <pivotField numFmtId="9" showAll="0"/>
    <pivotField numFmtId="9" showAll="0">
      <items count="23">
        <item x="10"/>
        <item x="20"/>
        <item x="15"/>
        <item x="16"/>
        <item x="13"/>
        <item x="7"/>
        <item x="21"/>
        <item x="12"/>
        <item x="17"/>
        <item x="5"/>
        <item x="1"/>
        <item x="2"/>
        <item x="0"/>
        <item x="11"/>
        <item x="14"/>
        <item x="8"/>
        <item x="3"/>
        <item x="4"/>
        <item x="9"/>
        <item x="18"/>
        <item x="6"/>
        <item x="19"/>
        <item t="default"/>
      </items>
    </pivotField>
    <pivotField numFmtId="9" showAll="0"/>
    <pivotField showAll="0"/>
    <pivotField showAll="0"/>
    <pivotField showAll="0"/>
    <pivotField showAll="0"/>
    <pivotField showAll="0"/>
    <pivotField showAll="0"/>
    <pivotField numFmtId="9" showAll="0"/>
    <pivotField showAll="0"/>
    <pivotField numFmtId="10" showAll="0"/>
    <pivotField numFmtId="10" showAll="0"/>
    <pivotField numFmtId="10" showAll="0"/>
    <pivotField showAll="0">
      <items count="14">
        <item x="9"/>
        <item x="10"/>
        <item x="5"/>
        <item x="12"/>
        <item x="11"/>
        <item x="7"/>
        <item x="0"/>
        <item x="6"/>
        <item x="8"/>
        <item x="1"/>
        <item x="2"/>
        <item x="4"/>
        <item x="3"/>
        <item t="default"/>
      </items>
    </pivotField>
    <pivotField showAll="0"/>
  </pivotFields>
  <rowFields count="1">
    <field x="1"/>
  </rowFields>
  <rowItems count="11">
    <i>
      <x/>
    </i>
    <i>
      <x v="1"/>
    </i>
    <i>
      <x v="2"/>
    </i>
    <i>
      <x v="3"/>
    </i>
    <i>
      <x v="4"/>
    </i>
    <i>
      <x v="5"/>
    </i>
    <i>
      <x v="6"/>
    </i>
    <i>
      <x v="7"/>
    </i>
    <i>
      <x v="8"/>
    </i>
    <i>
      <x v="9"/>
    </i>
    <i t="grand">
      <x/>
    </i>
  </rowItems>
  <colFields count="1">
    <field x="0"/>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1">
    <dataField name="Sum of worldwide gross ($m)" fld="2" baseField="0" baseItem="0"/>
  </dataFields>
  <chartFormats count="31">
    <chartFormat chart="7" format="10" series="1">
      <pivotArea type="data" outline="0" fieldPosition="0">
        <references count="1">
          <reference field="4294967294" count="1" selected="0">
            <x v="0"/>
          </reference>
        </references>
      </pivotArea>
    </chartFormat>
    <chartFormat chart="9" format="672" series="1">
      <pivotArea type="data" outline="0" fieldPosition="0">
        <references count="2">
          <reference field="4294967294" count="1" selected="0">
            <x v="0"/>
          </reference>
          <reference field="0" count="1" selected="0">
            <x v="0"/>
          </reference>
        </references>
      </pivotArea>
    </chartFormat>
    <chartFormat chart="9" format="673" series="1">
      <pivotArea type="data" outline="0" fieldPosition="0">
        <references count="2">
          <reference field="4294967294" count="1" selected="0">
            <x v="0"/>
          </reference>
          <reference field="0" count="1" selected="0">
            <x v="1"/>
          </reference>
        </references>
      </pivotArea>
    </chartFormat>
    <chartFormat chart="9" format="674" series="1">
      <pivotArea type="data" outline="0" fieldPosition="0">
        <references count="2">
          <reference field="4294967294" count="1" selected="0">
            <x v="0"/>
          </reference>
          <reference field="0" count="1" selected="0">
            <x v="2"/>
          </reference>
        </references>
      </pivotArea>
    </chartFormat>
    <chartFormat chart="9" format="675" series="1">
      <pivotArea type="data" outline="0" fieldPosition="0">
        <references count="2">
          <reference field="4294967294" count="1" selected="0">
            <x v="0"/>
          </reference>
          <reference field="0" count="1" selected="0">
            <x v="3"/>
          </reference>
        </references>
      </pivotArea>
    </chartFormat>
    <chartFormat chart="9" format="676" series="1">
      <pivotArea type="data" outline="0" fieldPosition="0">
        <references count="2">
          <reference field="4294967294" count="1" selected="0">
            <x v="0"/>
          </reference>
          <reference field="0" count="1" selected="0">
            <x v="4"/>
          </reference>
        </references>
      </pivotArea>
    </chartFormat>
    <chartFormat chart="9" format="677" series="1">
      <pivotArea type="data" outline="0" fieldPosition="0">
        <references count="2">
          <reference field="4294967294" count="1" selected="0">
            <x v="0"/>
          </reference>
          <reference field="0" count="1" selected="0">
            <x v="5"/>
          </reference>
        </references>
      </pivotArea>
    </chartFormat>
    <chartFormat chart="9" format="678" series="1">
      <pivotArea type="data" outline="0" fieldPosition="0">
        <references count="2">
          <reference field="4294967294" count="1" selected="0">
            <x v="0"/>
          </reference>
          <reference field="0" count="1" selected="0">
            <x v="6"/>
          </reference>
        </references>
      </pivotArea>
    </chartFormat>
    <chartFormat chart="9" format="679" series="1">
      <pivotArea type="data" outline="0" fieldPosition="0">
        <references count="2">
          <reference field="4294967294" count="1" selected="0">
            <x v="0"/>
          </reference>
          <reference field="0" count="1" selected="0">
            <x v="7"/>
          </reference>
        </references>
      </pivotArea>
    </chartFormat>
    <chartFormat chart="9" format="680" series="1">
      <pivotArea type="data" outline="0" fieldPosition="0">
        <references count="2">
          <reference field="4294967294" count="1" selected="0">
            <x v="0"/>
          </reference>
          <reference field="0" count="1" selected="0">
            <x v="8"/>
          </reference>
        </references>
      </pivotArea>
    </chartFormat>
    <chartFormat chart="9" format="681" series="1">
      <pivotArea type="data" outline="0" fieldPosition="0">
        <references count="2">
          <reference field="4294967294" count="1" selected="0">
            <x v="0"/>
          </reference>
          <reference field="0" count="1" selected="0">
            <x v="9"/>
          </reference>
        </references>
      </pivotArea>
    </chartFormat>
    <chartFormat chart="9" format="682" series="1">
      <pivotArea type="data" outline="0" fieldPosition="0">
        <references count="2">
          <reference field="4294967294" count="1" selected="0">
            <x v="0"/>
          </reference>
          <reference field="0" count="1" selected="0">
            <x v="10"/>
          </reference>
        </references>
      </pivotArea>
    </chartFormat>
    <chartFormat chart="9" format="683" series="1">
      <pivotArea type="data" outline="0" fieldPosition="0">
        <references count="2">
          <reference field="4294967294" count="1" selected="0">
            <x v="0"/>
          </reference>
          <reference field="0" count="1" selected="0">
            <x v="11"/>
          </reference>
        </references>
      </pivotArea>
    </chartFormat>
    <chartFormat chart="9" format="684" series="1">
      <pivotArea type="data" outline="0" fieldPosition="0">
        <references count="2">
          <reference field="4294967294" count="1" selected="0">
            <x v="0"/>
          </reference>
          <reference field="0" count="1" selected="0">
            <x v="12"/>
          </reference>
        </references>
      </pivotArea>
    </chartFormat>
    <chartFormat chart="9" format="685" series="1">
      <pivotArea type="data" outline="0" fieldPosition="0">
        <references count="2">
          <reference field="4294967294" count="1" selected="0">
            <x v="0"/>
          </reference>
          <reference field="0" count="1" selected="0">
            <x v="13"/>
          </reference>
        </references>
      </pivotArea>
    </chartFormat>
    <chartFormat chart="9" format="686" series="1">
      <pivotArea type="data" outline="0" fieldPosition="0">
        <references count="2">
          <reference field="4294967294" count="1" selected="0">
            <x v="0"/>
          </reference>
          <reference field="0" count="1" selected="0">
            <x v="14"/>
          </reference>
        </references>
      </pivotArea>
    </chartFormat>
    <chartFormat chart="9" format="687" series="1">
      <pivotArea type="data" outline="0" fieldPosition="0">
        <references count="2">
          <reference field="4294967294" count="1" selected="0">
            <x v="0"/>
          </reference>
          <reference field="0" count="1" selected="0">
            <x v="15"/>
          </reference>
        </references>
      </pivotArea>
    </chartFormat>
    <chartFormat chart="9" format="688" series="1">
      <pivotArea type="data" outline="0" fieldPosition="0">
        <references count="2">
          <reference field="4294967294" count="1" selected="0">
            <x v="0"/>
          </reference>
          <reference field="0" count="1" selected="0">
            <x v="16"/>
          </reference>
        </references>
      </pivotArea>
    </chartFormat>
    <chartFormat chart="9" format="689" series="1">
      <pivotArea type="data" outline="0" fieldPosition="0">
        <references count="2">
          <reference field="4294967294" count="1" selected="0">
            <x v="0"/>
          </reference>
          <reference field="0" count="1" selected="0">
            <x v="17"/>
          </reference>
        </references>
      </pivotArea>
    </chartFormat>
    <chartFormat chart="9" format="690" series="1">
      <pivotArea type="data" outline="0" fieldPosition="0">
        <references count="2">
          <reference field="4294967294" count="1" selected="0">
            <x v="0"/>
          </reference>
          <reference field="0" count="1" selected="0">
            <x v="18"/>
          </reference>
        </references>
      </pivotArea>
    </chartFormat>
    <chartFormat chart="9" format="691" series="1">
      <pivotArea type="data" outline="0" fieldPosition="0">
        <references count="2">
          <reference field="4294967294" count="1" selected="0">
            <x v="0"/>
          </reference>
          <reference field="0" count="1" selected="0">
            <x v="19"/>
          </reference>
        </references>
      </pivotArea>
    </chartFormat>
    <chartFormat chart="9" format="692" series="1">
      <pivotArea type="data" outline="0" fieldPosition="0">
        <references count="2">
          <reference field="4294967294" count="1" selected="0">
            <x v="0"/>
          </reference>
          <reference field="0" count="1" selected="0">
            <x v="20"/>
          </reference>
        </references>
      </pivotArea>
    </chartFormat>
    <chartFormat chart="9" format="693" series="1">
      <pivotArea type="data" outline="0" fieldPosition="0">
        <references count="2">
          <reference field="4294967294" count="1" selected="0">
            <x v="0"/>
          </reference>
          <reference field="0" count="1" selected="0">
            <x v="21"/>
          </reference>
        </references>
      </pivotArea>
    </chartFormat>
    <chartFormat chart="9" format="694" series="1">
      <pivotArea type="data" outline="0" fieldPosition="0">
        <references count="2">
          <reference field="4294967294" count="1" selected="0">
            <x v="0"/>
          </reference>
          <reference field="0" count="1" selected="0">
            <x v="22"/>
          </reference>
        </references>
      </pivotArea>
    </chartFormat>
    <chartFormat chart="9" format="695" series="1">
      <pivotArea type="data" outline="0" fieldPosition="0">
        <references count="2">
          <reference field="4294967294" count="1" selected="0">
            <x v="0"/>
          </reference>
          <reference field="0" count="1" selected="0">
            <x v="23"/>
          </reference>
        </references>
      </pivotArea>
    </chartFormat>
    <chartFormat chart="9" format="696" series="1">
      <pivotArea type="data" outline="0" fieldPosition="0">
        <references count="2">
          <reference field="4294967294" count="1" selected="0">
            <x v="0"/>
          </reference>
          <reference field="0" count="1" selected="0">
            <x v="24"/>
          </reference>
        </references>
      </pivotArea>
    </chartFormat>
    <chartFormat chart="9" format="697" series="1">
      <pivotArea type="data" outline="0" fieldPosition="0">
        <references count="2">
          <reference field="4294967294" count="1" selected="0">
            <x v="0"/>
          </reference>
          <reference field="0" count="1" selected="0">
            <x v="25"/>
          </reference>
        </references>
      </pivotArea>
    </chartFormat>
    <chartFormat chart="9" format="698" series="1">
      <pivotArea type="data" outline="0" fieldPosition="0">
        <references count="2">
          <reference field="4294967294" count="1" selected="0">
            <x v="0"/>
          </reference>
          <reference field="0" count="1" selected="0">
            <x v="26"/>
          </reference>
        </references>
      </pivotArea>
    </chartFormat>
    <chartFormat chart="9" format="699" series="1">
      <pivotArea type="data" outline="0" fieldPosition="0">
        <references count="2">
          <reference field="4294967294" count="1" selected="0">
            <x v="0"/>
          </reference>
          <reference field="0" count="1" selected="0">
            <x v="27"/>
          </reference>
        </references>
      </pivotArea>
    </chartFormat>
    <chartFormat chart="9" format="700" series="1">
      <pivotArea type="data" outline="0" fieldPosition="0">
        <references count="2">
          <reference field="4294967294" count="1" selected="0">
            <x v="0"/>
          </reference>
          <reference field="0" count="1" selected="0">
            <x v="28"/>
          </reference>
        </references>
      </pivotArea>
    </chartFormat>
    <chartFormat chart="9" format="701" series="1">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4" firstHeaderRow="1" firstDataRow="1" firstDataCol="1" rowPageCount="1" colPageCount="1"/>
  <pivotFields count="20">
    <pivotField axis="axisRow" showAll="0">
      <items count="31">
        <item x="0"/>
        <item x="1"/>
        <item x="2"/>
        <item x="3"/>
        <item x="4"/>
        <item x="5"/>
        <item x="6"/>
        <item x="7"/>
        <item x="8"/>
        <item x="9"/>
        <item x="10"/>
        <item x="11"/>
        <item x="12"/>
        <item x="13"/>
        <item x="14"/>
        <item x="15"/>
        <item x="16"/>
        <item x="17"/>
        <item x="18"/>
        <item x="19"/>
        <item x="20"/>
        <item x="21"/>
        <item x="22"/>
        <item x="23"/>
        <item x="24"/>
        <item x="25"/>
        <item x="29"/>
        <item x="26"/>
        <item x="27"/>
        <item x="28"/>
        <item t="default"/>
      </items>
    </pivotField>
    <pivotField axis="axisPage" showAll="0">
      <items count="11">
        <item x="0"/>
        <item x="1"/>
        <item x="2"/>
        <item x="4"/>
        <item x="5"/>
        <item x="6"/>
        <item x="7"/>
        <item x="8"/>
        <item x="9"/>
        <item x="3"/>
        <item t="default"/>
      </items>
    </pivotField>
    <pivotField dataField="1" showAll="0">
      <items count="31">
        <item x="17"/>
        <item x="8"/>
        <item x="7"/>
        <item x="14"/>
        <item x="21"/>
        <item x="29"/>
        <item x="0"/>
        <item x="18"/>
        <item x="19"/>
        <item x="1"/>
        <item x="26"/>
        <item x="12"/>
        <item x="10"/>
        <item x="27"/>
        <item x="15"/>
        <item x="28"/>
        <item x="6"/>
        <item x="16"/>
        <item x="23"/>
        <item x="13"/>
        <item x="11"/>
        <item x="22"/>
        <item x="9"/>
        <item x="20"/>
        <item x="5"/>
        <item x="2"/>
        <item x="25"/>
        <item x="24"/>
        <item x="4"/>
        <item x="3"/>
        <item t="default"/>
      </items>
    </pivotField>
    <pivotField numFmtId="9" showAll="0"/>
    <pivotField numFmtId="9" showAll="0"/>
    <pivotField numFmtId="9" showAll="0">
      <items count="23">
        <item x="10"/>
        <item x="20"/>
        <item x="15"/>
        <item x="16"/>
        <item x="13"/>
        <item x="7"/>
        <item x="21"/>
        <item x="12"/>
        <item x="17"/>
        <item x="5"/>
        <item x="1"/>
        <item x="2"/>
        <item x="0"/>
        <item x="11"/>
        <item x="14"/>
        <item x="8"/>
        <item x="3"/>
        <item x="4"/>
        <item x="9"/>
        <item x="18"/>
        <item x="6"/>
        <item x="19"/>
        <item t="default"/>
      </items>
    </pivotField>
    <pivotField numFmtId="9" showAll="0"/>
    <pivotField showAll="0"/>
    <pivotField showAll="0"/>
    <pivotField showAll="0"/>
    <pivotField showAll="0"/>
    <pivotField showAll="0"/>
    <pivotField showAll="0"/>
    <pivotField numFmtId="9" showAll="0"/>
    <pivotField showAll="0"/>
    <pivotField numFmtId="10" showAll="0"/>
    <pivotField numFmtId="10" showAll="0"/>
    <pivotField numFmtId="10" showAll="0"/>
    <pivotField showAll="0">
      <items count="14">
        <item x="9"/>
        <item x="10"/>
        <item x="5"/>
        <item x="12"/>
        <item x="11"/>
        <item x="7"/>
        <item x="0"/>
        <item x="6"/>
        <item x="8"/>
        <item x="1"/>
        <item x="2"/>
        <item x="4"/>
        <item x="3"/>
        <item t="default"/>
      </items>
    </pivotField>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1" hier="-1"/>
  </pageFields>
  <dataFields count="1">
    <dataField name="Sum of worldwide gross ($m)" fld="2" baseField="0" baseItem="0"/>
  </dataFields>
  <chartFormats count="3">
    <chartFormat chart="2" format="95" series="1">
      <pivotArea type="data" outline="0" fieldPosition="0">
        <references count="1">
          <reference field="4294967294" count="1" selected="0">
            <x v="0"/>
          </reference>
        </references>
      </pivotArea>
    </chartFormat>
    <chartFormat chart="3" format="96" series="1">
      <pivotArea type="data" outline="0" fieldPosition="0">
        <references count="1">
          <reference field="4294967294" count="1" selected="0">
            <x v="0"/>
          </reference>
        </references>
      </pivotArea>
    </chartFormat>
    <chartFormat chart="1" format="9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4" firstHeaderRow="1" firstDataRow="1" firstDataCol="1"/>
  <pivotFields count="20">
    <pivotField axis="axisRow" showAll="0">
      <items count="31">
        <item x="0"/>
        <item x="1"/>
        <item x="2"/>
        <item x="3"/>
        <item x="4"/>
        <item x="5"/>
        <item x="6"/>
        <item x="7"/>
        <item x="8"/>
        <item x="9"/>
        <item x="10"/>
        <item x="11"/>
        <item x="12"/>
        <item x="13"/>
        <item x="14"/>
        <item x="15"/>
        <item x="16"/>
        <item x="17"/>
        <item x="18"/>
        <item x="19"/>
        <item x="20"/>
        <item x="21"/>
        <item x="22"/>
        <item x="23"/>
        <item x="24"/>
        <item x="25"/>
        <item x="29"/>
        <item x="26"/>
        <item x="27"/>
        <item x="28"/>
        <item t="default"/>
      </items>
    </pivotField>
    <pivotField showAll="0">
      <items count="11">
        <item x="0"/>
        <item x="1"/>
        <item x="2"/>
        <item x="4"/>
        <item x="5"/>
        <item x="6"/>
        <item x="7"/>
        <item x="8"/>
        <item x="9"/>
        <item x="3"/>
        <item t="default"/>
      </items>
    </pivotField>
    <pivotField showAll="0">
      <items count="31">
        <item x="17"/>
        <item x="8"/>
        <item x="7"/>
        <item x="14"/>
        <item x="21"/>
        <item x="29"/>
        <item x="0"/>
        <item x="18"/>
        <item x="19"/>
        <item x="1"/>
        <item x="26"/>
        <item x="12"/>
        <item x="10"/>
        <item x="27"/>
        <item x="15"/>
        <item x="28"/>
        <item x="6"/>
        <item x="16"/>
        <item x="23"/>
        <item x="13"/>
        <item x="11"/>
        <item x="22"/>
        <item x="9"/>
        <item x="20"/>
        <item x="5"/>
        <item x="2"/>
        <item x="25"/>
        <item x="24"/>
        <item x="4"/>
        <item x="3"/>
        <item t="default"/>
      </items>
    </pivotField>
    <pivotField numFmtId="9" showAll="0"/>
    <pivotField dataField="1" numFmtId="9" showAll="0">
      <items count="21">
        <item x="11"/>
        <item x="18"/>
        <item x="17"/>
        <item x="13"/>
        <item x="14"/>
        <item x="10"/>
        <item x="2"/>
        <item x="19"/>
        <item x="7"/>
        <item x="0"/>
        <item x="6"/>
        <item x="4"/>
        <item x="1"/>
        <item x="9"/>
        <item x="8"/>
        <item x="15"/>
        <item x="12"/>
        <item x="16"/>
        <item x="3"/>
        <item x="5"/>
        <item t="default"/>
      </items>
    </pivotField>
    <pivotField numFmtId="9" showAll="0">
      <items count="23">
        <item x="10"/>
        <item x="20"/>
        <item x="15"/>
        <item x="16"/>
        <item x="13"/>
        <item x="7"/>
        <item x="21"/>
        <item x="12"/>
        <item x="17"/>
        <item x="5"/>
        <item x="1"/>
        <item x="2"/>
        <item x="0"/>
        <item x="11"/>
        <item x="14"/>
        <item x="8"/>
        <item x="3"/>
        <item x="4"/>
        <item x="9"/>
        <item x="18"/>
        <item x="6"/>
        <item x="19"/>
        <item t="default"/>
      </items>
    </pivotField>
    <pivotField numFmtId="9" showAll="0"/>
    <pivotField showAll="0"/>
    <pivotField showAll="0"/>
    <pivotField showAll="0"/>
    <pivotField showAll="0"/>
    <pivotField showAll="0"/>
    <pivotField showAll="0"/>
    <pivotField numFmtId="9" showAll="0"/>
    <pivotField showAll="0"/>
    <pivotField numFmtId="10" showAll="0"/>
    <pivotField numFmtId="10" showAll="0"/>
    <pivotField numFmtId="10" showAll="0"/>
    <pivotField showAll="0">
      <items count="14">
        <item x="9"/>
        <item x="10"/>
        <item x="5"/>
        <item x="12"/>
        <item x="11"/>
        <item x="7"/>
        <item x="0"/>
        <item x="6"/>
        <item x="8"/>
        <item x="1"/>
        <item x="2"/>
        <item x="4"/>
        <item x="3"/>
        <item t="default"/>
      </items>
    </pivotField>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critics % score" fld="4" baseField="0" baseItem="0"/>
  </dataFields>
  <chartFormats count="2">
    <chartFormat chart="1" format="63" series="1">
      <pivotArea type="data" outline="0" fieldPosition="0">
        <references count="1">
          <reference field="4294967294" count="1" selected="0">
            <x v="0"/>
          </reference>
        </references>
      </pivotArea>
    </chartFormat>
    <chartFormat chart="3"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lm" sourceName="Film">
  <pivotTables>
    <pivotTable tabId="6" name="PivotTable2"/>
    <pivotTable tabId="9" name="PivotTable4"/>
    <pivotTable tabId="10" name="PivotTable5"/>
    <pivotTable tabId="7" name="PivotTable3"/>
    <pivotTable tabId="5" name="PivotTable1"/>
  </pivotTables>
  <data>
    <tabular pivotCacheId="1">
      <items count="30">
        <i x="0" s="1"/>
        <i x="1" s="1"/>
        <i x="2" s="1"/>
        <i x="3" s="1"/>
        <i x="4" s="1"/>
        <i x="5" s="1"/>
        <i x="6" s="1"/>
        <i x="7" s="1"/>
        <i x="8" s="1"/>
        <i x="9" s="1"/>
        <i x="10" s="1"/>
        <i x="11" s="1"/>
        <i x="12" s="1"/>
        <i x="13" s="1"/>
        <i x="14" s="1"/>
        <i x="15" s="1"/>
        <i x="16" s="1"/>
        <i x="17" s="1"/>
        <i x="18" s="1"/>
        <i x="19" s="1"/>
        <i x="20" s="1"/>
        <i x="21" s="1"/>
        <i x="22" s="1"/>
        <i x="23" s="1"/>
        <i x="24" s="1"/>
        <i x="25" s="1"/>
        <i x="29" s="1"/>
        <i x="26"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orldwide_gross___m" sourceName="worldwide gross ($m)">
  <pivotTables>
    <pivotTable tabId="6" name="PivotTable2"/>
    <pivotTable tabId="9" name="PivotTable4"/>
    <pivotTable tabId="10" name="PivotTable5"/>
    <pivotTable tabId="5" name="PivotTable1"/>
    <pivotTable tabId="7" name="PivotTable3"/>
  </pivotTables>
  <data>
    <tabular pivotCacheId="1">
      <items count="30">
        <i x="17" s="1"/>
        <i x="8" s="1"/>
        <i x="7" s="1"/>
        <i x="14" s="1"/>
        <i x="21" s="1"/>
        <i x="29" s="1"/>
        <i x="0" s="1"/>
        <i x="18" s="1"/>
        <i x="19" s="1"/>
        <i x="1" s="1"/>
        <i x="26" s="1"/>
        <i x="12" s="1"/>
        <i x="10" s="1"/>
        <i x="27" s="1"/>
        <i x="15" s="1"/>
        <i x="28" s="1"/>
        <i x="6" s="1"/>
        <i x="16" s="1"/>
        <i x="23" s="1"/>
        <i x="13" s="1"/>
        <i x="11" s="1"/>
        <i x="22" s="1"/>
        <i x="9" s="1"/>
        <i x="20" s="1"/>
        <i x="5" s="1"/>
        <i x="2" s="1"/>
        <i x="25" s="1"/>
        <i x="24"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 tabId="9" name="PivotTable4"/>
    <pivotTable tabId="10" name="PivotTable5"/>
    <pivotTable tabId="7" name="PivotTable3"/>
    <pivotTable tabId="5" name="PivotTable1"/>
  </pivotTables>
  <data>
    <tabular pivotCacheId="1">
      <items count="13">
        <i x="9" s="1"/>
        <i x="10" s="1"/>
        <i x="5" s="1"/>
        <i x="12" s="1"/>
        <i x="11" s="1"/>
        <i x="7" s="1"/>
        <i x="0" s="1"/>
        <i x="6" s="1"/>
        <i x="8"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dience___score" sourceName="audience % score">
  <pivotTables>
    <pivotTable tabId="5" name="PivotTable1"/>
    <pivotTable tabId="9" name="PivotTable4"/>
    <pivotTable tabId="10" name="PivotTable5"/>
    <pivotTable tabId="7" name="PivotTable3"/>
    <pivotTable tabId="6" name="PivotTable2"/>
  </pivotTables>
  <data>
    <tabular pivotCacheId="1">
      <items count="22">
        <i x="10" s="1"/>
        <i x="20" s="1"/>
        <i x="15" s="1"/>
        <i x="16" s="1"/>
        <i x="13" s="1"/>
        <i x="7" s="1"/>
        <i x="21" s="1"/>
        <i x="12" s="1"/>
        <i x="17" s="1"/>
        <i x="5" s="1"/>
        <i x="1" s="1"/>
        <i x="2" s="1"/>
        <i x="0" s="1"/>
        <i x="11" s="1"/>
        <i x="14" s="1"/>
        <i x="8" s="1"/>
        <i x="3" s="1"/>
        <i x="4" s="1"/>
        <i x="9" s="1"/>
        <i x="18" s="1"/>
        <i x="6"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m" cache="Slicer_Film" caption="Film" rowHeight="241300"/>
  <slicer name="worldwide gross ($m)" cache="Slicer_worldwide_gross___m" caption="Worldwide Gross" rowHeight="241300"/>
  <slicer name="year" cache="Slicer_year" caption="Year" rowHeight="241300"/>
  <slicer name="audience % score" cache="Slicer_audience___score" caption="audience % score" rowHeight="241300"/>
</slicers>
</file>

<file path=xl/tables/table1.xml><?xml version="1.0" encoding="utf-8"?>
<table xmlns="http://schemas.openxmlformats.org/spreadsheetml/2006/main" id="1" name="Table1" displayName="Table1" ref="A1:T31" totalsRowShown="0" headerRowDxfId="0">
  <autoFilter ref="A1:T31"/>
  <tableColumns count="20">
    <tableColumn id="1" name="Film"/>
    <tableColumn id="2" name="Category"/>
    <tableColumn id="3" name="worldwide gross ($m)"/>
    <tableColumn id="4" name="% budget recovered" dataDxfId="8"/>
    <tableColumn id="5" name="critics % score" dataDxfId="7"/>
    <tableColumn id="6" name="audience % score" dataDxfId="6"/>
    <tableColumn id="7" name="audience vs critics % deviance" dataDxfId="5"/>
    <tableColumn id="8" name="budget"/>
    <tableColumn id="9" name="domestic gross ($m)"/>
    <tableColumn id="10" name="international gross ($m)"/>
    <tableColumn id="11" name="opening weekend ($m)"/>
    <tableColumn id="12" name="second weekend ($m)"/>
    <tableColumn id="13" name="Sum of the weekend  ($m)"/>
    <tableColumn id="14" name="1st vs 2nd weekend drop off" dataDxfId="4"/>
    <tableColumn id="15" name="% gross from opening weekend"/>
    <tableColumn id="16" name="% gross from domestic" dataDxfId="3"/>
    <tableColumn id="17" name="% gross from international" dataDxfId="2"/>
    <tableColumn id="18" name="% budget opening weekend" dataDxfId="1"/>
    <tableColumn id="19" name="year"/>
    <tableColumn id="20"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A2" sqref="A2"/>
    </sheetView>
  </sheetViews>
  <sheetFormatPr defaultRowHeight="15" x14ac:dyDescent="0.25"/>
  <cols>
    <col min="1" max="1" width="32" customWidth="1"/>
    <col min="2" max="2" width="15.5703125" customWidth="1"/>
    <col min="3" max="3" width="20.42578125" customWidth="1"/>
    <col min="4" max="4" width="19" customWidth="1"/>
    <col min="5" max="5" width="13.42578125" customWidth="1"/>
    <col min="6" max="6" width="16.42578125" customWidth="1"/>
    <col min="7" max="7" width="28" customWidth="1"/>
    <col min="9" max="9" width="19" customWidth="1"/>
    <col min="10" max="10" width="22.5703125" customWidth="1"/>
    <col min="11" max="11" width="22" customWidth="1"/>
    <col min="12" max="12" width="20.85546875" customWidth="1"/>
    <col min="13" max="13" width="24.7109375" customWidth="1"/>
    <col min="14" max="14" width="26.42578125" customWidth="1"/>
    <col min="15" max="15" width="29.28515625" customWidth="1"/>
    <col min="16" max="16" width="21.140625" customWidth="1"/>
    <col min="17" max="17" width="24.7109375" customWidth="1"/>
    <col min="18" max="18" width="26.28515625" customWidth="1"/>
    <col min="20" max="20" width="98.5703125" customWidth="1"/>
  </cols>
  <sheetData>
    <row r="1" spans="1:20"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25">
      <c r="A2" t="s">
        <v>20</v>
      </c>
      <c r="B2" t="s">
        <v>21</v>
      </c>
      <c r="C2">
        <v>518</v>
      </c>
      <c r="D2" s="1">
        <v>3.98</v>
      </c>
      <c r="E2" s="1">
        <v>0.83</v>
      </c>
      <c r="F2" s="1">
        <v>0.85</v>
      </c>
      <c r="G2" s="1">
        <v>-0.02</v>
      </c>
      <c r="H2">
        <v>130</v>
      </c>
      <c r="I2">
        <v>180</v>
      </c>
      <c r="J2">
        <v>338</v>
      </c>
      <c r="K2">
        <v>57</v>
      </c>
      <c r="L2">
        <v>24</v>
      </c>
      <c r="M2">
        <v>81</v>
      </c>
      <c r="N2" s="1">
        <v>-0.57999999999999996</v>
      </c>
      <c r="O2">
        <v>31.8</v>
      </c>
      <c r="P2" s="2">
        <v>0.34699999999999998</v>
      </c>
      <c r="Q2" s="2">
        <v>0.65300000000000002</v>
      </c>
      <c r="R2" s="2">
        <v>0.438</v>
      </c>
      <c r="S2">
        <v>2015</v>
      </c>
      <c r="T2" t="s">
        <v>22</v>
      </c>
    </row>
    <row r="3" spans="1:20" x14ac:dyDescent="0.25">
      <c r="A3" t="s">
        <v>23</v>
      </c>
      <c r="B3" t="s">
        <v>21</v>
      </c>
      <c r="C3">
        <v>623</v>
      </c>
      <c r="D3" s="1">
        <v>4.79</v>
      </c>
      <c r="E3" s="1">
        <v>0.87</v>
      </c>
      <c r="F3" s="1">
        <v>0.8</v>
      </c>
      <c r="G3" s="1">
        <v>7.0000000000000007E-2</v>
      </c>
      <c r="H3">
        <v>130</v>
      </c>
      <c r="I3">
        <v>216</v>
      </c>
      <c r="J3">
        <v>406</v>
      </c>
      <c r="K3">
        <v>75.8</v>
      </c>
      <c r="L3">
        <v>29</v>
      </c>
      <c r="M3">
        <v>104.8</v>
      </c>
      <c r="N3" s="1">
        <v>-0.62</v>
      </c>
      <c r="O3">
        <v>35</v>
      </c>
      <c r="P3" s="2">
        <v>0.34699999999999998</v>
      </c>
      <c r="Q3" s="2">
        <v>0.65200000000000002</v>
      </c>
      <c r="R3" s="2">
        <v>0.58299999999999996</v>
      </c>
      <c r="S3">
        <v>2018</v>
      </c>
      <c r="T3" t="s">
        <v>24</v>
      </c>
    </row>
    <row r="4" spans="1:20" x14ac:dyDescent="0.25">
      <c r="A4" t="s">
        <v>25</v>
      </c>
      <c r="B4" t="s">
        <v>26</v>
      </c>
      <c r="C4">
        <v>1395</v>
      </c>
      <c r="D4" s="1">
        <v>3.82</v>
      </c>
      <c r="E4" s="1">
        <v>0.76</v>
      </c>
      <c r="F4" s="1">
        <v>0.82</v>
      </c>
      <c r="G4" s="1">
        <v>-0.06</v>
      </c>
      <c r="H4">
        <v>365</v>
      </c>
      <c r="I4">
        <v>459</v>
      </c>
      <c r="J4">
        <v>936</v>
      </c>
      <c r="K4">
        <v>191</v>
      </c>
      <c r="L4">
        <v>77</v>
      </c>
      <c r="M4">
        <v>268</v>
      </c>
      <c r="N4" s="1">
        <v>-0.6</v>
      </c>
      <c r="O4">
        <v>41.7</v>
      </c>
      <c r="P4" s="2">
        <v>0.32900000000000001</v>
      </c>
      <c r="Q4" s="2">
        <v>0.67100000000000004</v>
      </c>
      <c r="R4" s="2">
        <v>0.52300000000000002</v>
      </c>
      <c r="S4">
        <v>2015</v>
      </c>
      <c r="T4" t="s">
        <v>27</v>
      </c>
    </row>
    <row r="5" spans="1:20" x14ac:dyDescent="0.25">
      <c r="A5" t="s">
        <v>28</v>
      </c>
      <c r="B5" t="s">
        <v>26</v>
      </c>
      <c r="C5">
        <v>2797</v>
      </c>
      <c r="D5" s="1">
        <v>6.99</v>
      </c>
      <c r="E5" s="1">
        <v>0.94</v>
      </c>
      <c r="F5" s="1">
        <v>0.9</v>
      </c>
      <c r="G5" s="1">
        <v>0.04</v>
      </c>
      <c r="H5">
        <v>400</v>
      </c>
      <c r="I5">
        <v>858</v>
      </c>
      <c r="J5">
        <v>1939</v>
      </c>
      <c r="K5">
        <v>357</v>
      </c>
      <c r="L5">
        <v>147</v>
      </c>
      <c r="M5">
        <v>504</v>
      </c>
      <c r="N5" s="1">
        <v>-0.59</v>
      </c>
      <c r="O5">
        <v>41.6</v>
      </c>
      <c r="P5" s="2">
        <v>0.307</v>
      </c>
      <c r="Q5" s="2">
        <v>0.69299999999999995</v>
      </c>
      <c r="R5" s="2">
        <v>0.89300000000000002</v>
      </c>
      <c r="S5">
        <v>2019</v>
      </c>
      <c r="T5" t="s">
        <v>29</v>
      </c>
    </row>
    <row r="6" spans="1:20" x14ac:dyDescent="0.25">
      <c r="A6" t="s">
        <v>30</v>
      </c>
      <c r="B6" t="s">
        <v>26</v>
      </c>
      <c r="C6">
        <v>2048</v>
      </c>
      <c r="D6" s="1">
        <v>6.83</v>
      </c>
      <c r="E6" s="1">
        <v>0.85</v>
      </c>
      <c r="F6" s="1">
        <v>0.91</v>
      </c>
      <c r="G6" s="1">
        <v>-0.06</v>
      </c>
      <c r="H6">
        <v>300</v>
      </c>
      <c r="I6">
        <v>678</v>
      </c>
      <c r="J6">
        <v>1369</v>
      </c>
      <c r="K6">
        <v>257</v>
      </c>
      <c r="L6">
        <v>114</v>
      </c>
      <c r="M6">
        <v>371</v>
      </c>
      <c r="N6" s="1">
        <v>-0.56000000000000005</v>
      </c>
      <c r="O6">
        <v>38</v>
      </c>
      <c r="P6" s="2">
        <v>0.33100000000000002</v>
      </c>
      <c r="Q6" s="2">
        <v>0.66800000000000004</v>
      </c>
      <c r="R6" s="2">
        <v>0.85699999999999998</v>
      </c>
      <c r="S6">
        <v>2018</v>
      </c>
      <c r="T6" t="s">
        <v>31</v>
      </c>
    </row>
    <row r="7" spans="1:20" x14ac:dyDescent="0.25">
      <c r="A7" t="s">
        <v>32</v>
      </c>
      <c r="B7" t="s">
        <v>32</v>
      </c>
      <c r="C7">
        <v>1336</v>
      </c>
      <c r="D7" s="1">
        <v>6.68</v>
      </c>
      <c r="E7" s="1">
        <v>0.96</v>
      </c>
      <c r="F7" s="1">
        <v>0.79</v>
      </c>
      <c r="G7" s="1">
        <v>0.17</v>
      </c>
      <c r="H7">
        <v>200</v>
      </c>
      <c r="I7">
        <v>700</v>
      </c>
      <c r="J7">
        <v>636</v>
      </c>
      <c r="K7">
        <v>202</v>
      </c>
      <c r="L7">
        <v>111</v>
      </c>
      <c r="M7">
        <v>313</v>
      </c>
      <c r="N7" s="1">
        <v>-0.45</v>
      </c>
      <c r="O7">
        <v>28.9</v>
      </c>
      <c r="P7" s="2">
        <v>0.52400000000000002</v>
      </c>
      <c r="Q7" s="2">
        <v>0.47599999999999998</v>
      </c>
      <c r="R7" s="2">
        <v>1.01</v>
      </c>
      <c r="S7">
        <v>2018</v>
      </c>
      <c r="T7" t="s">
        <v>33</v>
      </c>
    </row>
    <row r="8" spans="1:20" x14ac:dyDescent="0.25">
      <c r="A8" t="s">
        <v>34</v>
      </c>
      <c r="B8" t="s">
        <v>32</v>
      </c>
      <c r="C8">
        <v>855</v>
      </c>
      <c r="D8" s="1">
        <v>3.42</v>
      </c>
      <c r="E8" s="1">
        <v>0.84</v>
      </c>
      <c r="F8" s="1">
        <v>0.94</v>
      </c>
      <c r="G8" s="1">
        <v>-0.1</v>
      </c>
      <c r="H8">
        <v>250</v>
      </c>
      <c r="I8">
        <v>453</v>
      </c>
      <c r="J8">
        <v>401</v>
      </c>
      <c r="K8">
        <v>181</v>
      </c>
      <c r="L8">
        <v>66</v>
      </c>
      <c r="M8">
        <v>247</v>
      </c>
      <c r="N8" s="1">
        <v>-0.64</v>
      </c>
      <c r="O8">
        <v>48.6</v>
      </c>
      <c r="P8" s="2">
        <v>0.53</v>
      </c>
      <c r="Q8" s="2">
        <v>0.46899999999999997</v>
      </c>
      <c r="R8" s="2">
        <v>0.72399999999999998</v>
      </c>
      <c r="S8">
        <v>2022</v>
      </c>
      <c r="T8" t="s">
        <v>35</v>
      </c>
    </row>
    <row r="9" spans="1:20" x14ac:dyDescent="0.25">
      <c r="A9" t="s">
        <v>36</v>
      </c>
      <c r="B9" t="s">
        <v>37</v>
      </c>
      <c r="C9">
        <v>379</v>
      </c>
      <c r="D9" s="1">
        <v>1.9</v>
      </c>
      <c r="E9" s="1">
        <v>0.79</v>
      </c>
      <c r="F9" s="1">
        <v>0.8</v>
      </c>
      <c r="G9" s="1">
        <v>-0.01</v>
      </c>
      <c r="H9">
        <v>200</v>
      </c>
      <c r="I9">
        <v>183</v>
      </c>
      <c r="J9">
        <v>196</v>
      </c>
      <c r="K9">
        <v>80.3</v>
      </c>
      <c r="L9">
        <v>25.8</v>
      </c>
      <c r="M9">
        <v>106.1</v>
      </c>
      <c r="N9" s="1">
        <v>-0.68</v>
      </c>
      <c r="O9">
        <v>43.8</v>
      </c>
      <c r="P9" s="2">
        <v>0.48299999999999998</v>
      </c>
      <c r="Q9" s="2">
        <v>0.51700000000000002</v>
      </c>
      <c r="R9" s="2">
        <v>0.40200000000000002</v>
      </c>
      <c r="S9">
        <v>2021</v>
      </c>
      <c r="T9" t="s">
        <v>38</v>
      </c>
    </row>
    <row r="10" spans="1:20" x14ac:dyDescent="0.25">
      <c r="A10" t="s">
        <v>39</v>
      </c>
      <c r="B10" t="s">
        <v>39</v>
      </c>
      <c r="C10">
        <v>370</v>
      </c>
      <c r="D10" s="1">
        <v>2.64</v>
      </c>
      <c r="E10" s="1">
        <v>0.79</v>
      </c>
      <c r="F10" s="1">
        <v>0.75</v>
      </c>
      <c r="G10" s="1">
        <v>0.04</v>
      </c>
      <c r="H10">
        <v>140</v>
      </c>
      <c r="I10">
        <v>176</v>
      </c>
      <c r="J10">
        <v>193</v>
      </c>
      <c r="K10">
        <v>65</v>
      </c>
      <c r="L10">
        <v>25</v>
      </c>
      <c r="M10">
        <v>90</v>
      </c>
      <c r="N10" s="1">
        <v>-0.62</v>
      </c>
      <c r="O10">
        <v>36.799999999999997</v>
      </c>
      <c r="P10" s="2">
        <v>0.47599999999999998</v>
      </c>
      <c r="Q10" s="2">
        <v>0.52200000000000002</v>
      </c>
      <c r="R10" s="2">
        <v>0.46400000000000002</v>
      </c>
      <c r="S10">
        <v>2011</v>
      </c>
      <c r="T10" t="s">
        <v>40</v>
      </c>
    </row>
    <row r="11" spans="1:20" x14ac:dyDescent="0.25">
      <c r="A11" t="s">
        <v>41</v>
      </c>
      <c r="B11" t="s">
        <v>39</v>
      </c>
      <c r="C11">
        <v>1151</v>
      </c>
      <c r="D11" s="1">
        <v>4.5999999999999996</v>
      </c>
      <c r="E11" s="1">
        <v>0.9</v>
      </c>
      <c r="F11" s="1">
        <v>0.89</v>
      </c>
      <c r="G11" s="1">
        <v>0.01</v>
      </c>
      <c r="H11">
        <v>250</v>
      </c>
      <c r="I11">
        <v>408</v>
      </c>
      <c r="J11">
        <v>743</v>
      </c>
      <c r="K11">
        <v>179</v>
      </c>
      <c r="L11">
        <v>72.599999999999994</v>
      </c>
      <c r="M11">
        <v>251.6</v>
      </c>
      <c r="N11" s="1">
        <v>-0.59</v>
      </c>
      <c r="O11">
        <v>43.9</v>
      </c>
      <c r="P11" s="2">
        <v>0.35399999999999998</v>
      </c>
      <c r="Q11" s="2">
        <v>0.64600000000000002</v>
      </c>
      <c r="R11" s="2">
        <v>0.71599999999999997</v>
      </c>
      <c r="S11">
        <v>2016</v>
      </c>
      <c r="T11" t="s">
        <v>42</v>
      </c>
    </row>
    <row r="12" spans="1:20" x14ac:dyDescent="0.25">
      <c r="A12" t="s">
        <v>43</v>
      </c>
      <c r="B12" t="s">
        <v>39</v>
      </c>
      <c r="C12">
        <v>714</v>
      </c>
      <c r="D12" s="1">
        <v>4.2</v>
      </c>
      <c r="E12" s="1">
        <v>0.9</v>
      </c>
      <c r="F12" s="1">
        <v>0.92</v>
      </c>
      <c r="G12" s="1">
        <v>-0.02</v>
      </c>
      <c r="H12">
        <v>170</v>
      </c>
      <c r="I12">
        <v>259</v>
      </c>
      <c r="J12">
        <v>454</v>
      </c>
      <c r="K12">
        <v>95</v>
      </c>
      <c r="L12">
        <v>41</v>
      </c>
      <c r="M12">
        <v>136</v>
      </c>
      <c r="N12" s="1">
        <v>-0.56999999999999995</v>
      </c>
      <c r="O12">
        <v>36.6</v>
      </c>
      <c r="P12" s="2">
        <v>0.36299999999999999</v>
      </c>
      <c r="Q12" s="2">
        <v>0.63600000000000001</v>
      </c>
      <c r="R12" s="2">
        <v>0.55900000000000005</v>
      </c>
      <c r="S12">
        <v>2014</v>
      </c>
      <c r="T12" t="s">
        <v>44</v>
      </c>
    </row>
    <row r="13" spans="1:20" x14ac:dyDescent="0.25">
      <c r="A13" t="s">
        <v>45</v>
      </c>
      <c r="B13" t="s">
        <v>37</v>
      </c>
      <c r="C13">
        <v>1129</v>
      </c>
      <c r="D13" s="1">
        <v>6.45</v>
      </c>
      <c r="E13" s="1">
        <v>0.79</v>
      </c>
      <c r="F13" s="1">
        <v>0.45</v>
      </c>
      <c r="G13" s="1">
        <v>0.34</v>
      </c>
      <c r="H13">
        <v>175</v>
      </c>
      <c r="I13">
        <v>426</v>
      </c>
      <c r="J13">
        <v>702</v>
      </c>
      <c r="K13">
        <v>153</v>
      </c>
      <c r="L13">
        <v>67.900000000000006</v>
      </c>
      <c r="M13">
        <v>220.9</v>
      </c>
      <c r="N13" s="1">
        <v>-0.56000000000000005</v>
      </c>
      <c r="O13">
        <v>35.9</v>
      </c>
      <c r="P13" s="2">
        <v>0.377</v>
      </c>
      <c r="Q13" s="2">
        <v>0.622</v>
      </c>
      <c r="R13" s="2">
        <v>0.874</v>
      </c>
      <c r="S13">
        <v>2019</v>
      </c>
      <c r="T13" t="s">
        <v>46</v>
      </c>
    </row>
    <row r="14" spans="1:20" x14ac:dyDescent="0.25">
      <c r="A14" t="s">
        <v>47</v>
      </c>
      <c r="B14" t="s">
        <v>47</v>
      </c>
      <c r="C14">
        <v>676</v>
      </c>
      <c r="D14" s="1">
        <v>4.0999999999999996</v>
      </c>
      <c r="E14" s="1">
        <v>0.89</v>
      </c>
      <c r="F14" s="1">
        <v>0.86</v>
      </c>
      <c r="G14" s="1">
        <v>0.03</v>
      </c>
      <c r="H14">
        <v>165</v>
      </c>
      <c r="I14">
        <v>232</v>
      </c>
      <c r="J14">
        <v>443</v>
      </c>
      <c r="K14">
        <v>85</v>
      </c>
      <c r="L14">
        <v>42.9</v>
      </c>
      <c r="M14">
        <v>127.9</v>
      </c>
      <c r="N14" s="1">
        <v>-0.5</v>
      </c>
      <c r="O14">
        <v>36.6</v>
      </c>
      <c r="P14" s="2">
        <v>0.34300000000000003</v>
      </c>
      <c r="Q14" s="2">
        <v>0.65500000000000003</v>
      </c>
      <c r="R14" s="2">
        <v>0.51500000000000001</v>
      </c>
      <c r="S14">
        <v>2016</v>
      </c>
      <c r="T14" t="s">
        <v>48</v>
      </c>
    </row>
    <row r="15" spans="1:20" x14ac:dyDescent="0.25">
      <c r="A15" t="s">
        <v>49</v>
      </c>
      <c r="B15" t="s">
        <v>47</v>
      </c>
      <c r="C15">
        <v>952</v>
      </c>
      <c r="D15" s="1">
        <v>4.76</v>
      </c>
      <c r="E15" s="1">
        <v>0.74</v>
      </c>
      <c r="F15" s="1">
        <v>0.77</v>
      </c>
      <c r="G15" s="1">
        <v>-0.03</v>
      </c>
      <c r="H15">
        <v>200</v>
      </c>
      <c r="I15">
        <v>411</v>
      </c>
      <c r="J15">
        <v>540</v>
      </c>
      <c r="K15">
        <v>187</v>
      </c>
      <c r="L15">
        <v>61.7</v>
      </c>
      <c r="M15">
        <v>248.7</v>
      </c>
      <c r="N15" s="1">
        <v>-0.67</v>
      </c>
      <c r="O15">
        <v>45.6</v>
      </c>
      <c r="P15" s="2">
        <v>0.432</v>
      </c>
      <c r="Q15" s="2">
        <v>0.56699999999999995</v>
      </c>
      <c r="R15" s="2">
        <v>0.93500000000000005</v>
      </c>
      <c r="S15">
        <v>2022</v>
      </c>
      <c r="T15" t="s">
        <v>50</v>
      </c>
    </row>
    <row r="16" spans="1:20" x14ac:dyDescent="0.25">
      <c r="A16" t="s">
        <v>51</v>
      </c>
      <c r="B16" t="s">
        <v>37</v>
      </c>
      <c r="C16">
        <v>402</v>
      </c>
      <c r="D16" s="1">
        <v>2.0099999999999998</v>
      </c>
      <c r="E16" s="1">
        <v>0.47</v>
      </c>
      <c r="F16" s="1">
        <v>0.73</v>
      </c>
      <c r="G16" s="1">
        <v>-0.26</v>
      </c>
      <c r="H16">
        <v>200</v>
      </c>
      <c r="I16">
        <v>164</v>
      </c>
      <c r="J16">
        <v>237</v>
      </c>
      <c r="K16">
        <v>71</v>
      </c>
      <c r="L16">
        <v>26.8</v>
      </c>
      <c r="M16">
        <v>97.8</v>
      </c>
      <c r="N16" s="1">
        <v>-0.62</v>
      </c>
      <c r="O16">
        <v>43.2</v>
      </c>
      <c r="P16" s="2">
        <v>0.40799999999999997</v>
      </c>
      <c r="Q16" s="2">
        <v>0.59</v>
      </c>
      <c r="R16" s="2">
        <v>0.35499999999999998</v>
      </c>
      <c r="S16">
        <v>2021</v>
      </c>
      <c r="T16" t="s">
        <v>52</v>
      </c>
    </row>
    <row r="17" spans="1:20" x14ac:dyDescent="0.25">
      <c r="A17" t="s">
        <v>53</v>
      </c>
      <c r="B17" t="s">
        <v>54</v>
      </c>
      <c r="C17">
        <v>770</v>
      </c>
      <c r="D17" s="1">
        <v>4.53</v>
      </c>
      <c r="E17" s="1">
        <v>0.92</v>
      </c>
      <c r="F17" s="1">
        <v>0.92</v>
      </c>
      <c r="G17" s="1">
        <v>0</v>
      </c>
      <c r="H17">
        <v>170</v>
      </c>
      <c r="I17">
        <v>333</v>
      </c>
      <c r="J17">
        <v>437</v>
      </c>
      <c r="K17">
        <v>94</v>
      </c>
      <c r="L17">
        <v>42.1</v>
      </c>
      <c r="M17">
        <v>136.1</v>
      </c>
      <c r="N17" s="1">
        <v>-0.55000000000000004</v>
      </c>
      <c r="O17">
        <v>43.3</v>
      </c>
      <c r="P17" s="2">
        <v>0.432</v>
      </c>
      <c r="Q17" s="2">
        <v>0.56799999999999995</v>
      </c>
      <c r="R17" s="2">
        <v>0.55300000000000005</v>
      </c>
      <c r="S17">
        <v>2014</v>
      </c>
      <c r="T17" t="s">
        <v>55</v>
      </c>
    </row>
    <row r="18" spans="1:20" x14ac:dyDescent="0.25">
      <c r="A18" t="s">
        <v>56</v>
      </c>
      <c r="B18" t="s">
        <v>54</v>
      </c>
      <c r="C18">
        <v>869</v>
      </c>
      <c r="D18" s="1">
        <v>4.3499999999999996</v>
      </c>
      <c r="E18" s="1">
        <v>0.85</v>
      </c>
      <c r="F18" s="1">
        <v>0.87</v>
      </c>
      <c r="G18" s="1">
        <v>-0.02</v>
      </c>
      <c r="H18">
        <v>200</v>
      </c>
      <c r="I18">
        <v>389</v>
      </c>
      <c r="J18">
        <v>479</v>
      </c>
      <c r="K18">
        <v>146</v>
      </c>
      <c r="L18">
        <v>65</v>
      </c>
      <c r="M18">
        <v>211</v>
      </c>
      <c r="N18" s="1">
        <v>-0.55000000000000004</v>
      </c>
      <c r="O18">
        <v>37.6</v>
      </c>
      <c r="P18" s="2">
        <v>0.44800000000000001</v>
      </c>
      <c r="Q18" s="2">
        <v>0.55100000000000005</v>
      </c>
      <c r="R18" s="2">
        <v>0.73</v>
      </c>
      <c r="S18">
        <v>2017</v>
      </c>
      <c r="T18" t="s">
        <v>57</v>
      </c>
    </row>
    <row r="19" spans="1:20" x14ac:dyDescent="0.25">
      <c r="A19" t="s">
        <v>58</v>
      </c>
      <c r="B19" t="s">
        <v>37</v>
      </c>
      <c r="C19">
        <v>265</v>
      </c>
      <c r="D19" s="1">
        <v>1.93</v>
      </c>
      <c r="E19" s="1">
        <v>0.67</v>
      </c>
      <c r="F19" s="1">
        <v>0.69</v>
      </c>
      <c r="G19" s="1">
        <v>-0.02</v>
      </c>
      <c r="H19">
        <v>137.5</v>
      </c>
      <c r="I19">
        <v>134</v>
      </c>
      <c r="J19">
        <v>130</v>
      </c>
      <c r="K19">
        <v>55</v>
      </c>
      <c r="L19">
        <v>22.1</v>
      </c>
      <c r="M19">
        <v>77.099999999999994</v>
      </c>
      <c r="N19" s="1">
        <v>-0.6</v>
      </c>
      <c r="O19">
        <v>41.1</v>
      </c>
      <c r="P19" s="2">
        <v>0.50600000000000001</v>
      </c>
      <c r="Q19" s="2">
        <v>0.49099999999999999</v>
      </c>
      <c r="R19" s="2">
        <v>0.4</v>
      </c>
      <c r="S19">
        <v>2008</v>
      </c>
      <c r="T19" t="s">
        <v>57</v>
      </c>
    </row>
    <row r="20" spans="1:20" x14ac:dyDescent="0.25">
      <c r="A20" t="s">
        <v>59</v>
      </c>
      <c r="B20" t="s">
        <v>59</v>
      </c>
      <c r="C20">
        <v>585</v>
      </c>
      <c r="D20" s="1">
        <v>3.15</v>
      </c>
      <c r="E20" s="1">
        <v>0.94</v>
      </c>
      <c r="F20" s="1">
        <v>0.91</v>
      </c>
      <c r="G20" s="1">
        <v>0.03</v>
      </c>
      <c r="H20">
        <v>186</v>
      </c>
      <c r="I20">
        <v>318</v>
      </c>
      <c r="J20">
        <v>266</v>
      </c>
      <c r="K20">
        <v>102</v>
      </c>
      <c r="L20">
        <v>51.2</v>
      </c>
      <c r="M20">
        <v>153.19999999999999</v>
      </c>
      <c r="N20" s="1">
        <v>-0.5</v>
      </c>
      <c r="O20">
        <v>32.1</v>
      </c>
      <c r="P20" s="2">
        <v>0.54400000000000004</v>
      </c>
      <c r="Q20" s="2">
        <v>0.45500000000000002</v>
      </c>
      <c r="R20" s="2">
        <v>0.54800000000000004</v>
      </c>
      <c r="S20">
        <v>2008</v>
      </c>
      <c r="T20" t="s">
        <v>60</v>
      </c>
    </row>
    <row r="21" spans="1:20" x14ac:dyDescent="0.25">
      <c r="A21" t="s">
        <v>61</v>
      </c>
      <c r="B21" t="s">
        <v>59</v>
      </c>
      <c r="C21">
        <v>621</v>
      </c>
      <c r="D21" s="1">
        <v>3.65</v>
      </c>
      <c r="E21" s="1">
        <v>0.71</v>
      </c>
      <c r="F21" s="1">
        <v>0.71</v>
      </c>
      <c r="G21" s="1">
        <v>0</v>
      </c>
      <c r="H21">
        <v>170</v>
      </c>
      <c r="I21">
        <v>312</v>
      </c>
      <c r="J21">
        <v>308</v>
      </c>
      <c r="K21">
        <v>128</v>
      </c>
      <c r="L21">
        <v>52</v>
      </c>
      <c r="M21">
        <v>180</v>
      </c>
      <c r="N21" s="1">
        <v>-0.59</v>
      </c>
      <c r="O21">
        <v>41</v>
      </c>
      <c r="P21" s="2">
        <v>0.502</v>
      </c>
      <c r="Q21" s="2">
        <v>0.496</v>
      </c>
      <c r="R21" s="2">
        <v>0.753</v>
      </c>
      <c r="S21">
        <v>2010</v>
      </c>
      <c r="T21" t="s">
        <v>62</v>
      </c>
    </row>
    <row r="22" spans="1:20" x14ac:dyDescent="0.25">
      <c r="A22" t="s">
        <v>63</v>
      </c>
      <c r="B22" t="s">
        <v>59</v>
      </c>
      <c r="C22">
        <v>1215</v>
      </c>
      <c r="D22" s="1">
        <v>6.08</v>
      </c>
      <c r="E22" s="1">
        <v>0.79</v>
      </c>
      <c r="F22" s="1">
        <v>0.78</v>
      </c>
      <c r="G22" s="1">
        <v>0.01</v>
      </c>
      <c r="H22">
        <v>200</v>
      </c>
      <c r="I22">
        <v>408</v>
      </c>
      <c r="J22">
        <v>806</v>
      </c>
      <c r="K22">
        <v>174</v>
      </c>
      <c r="L22">
        <v>72.5</v>
      </c>
      <c r="M22">
        <v>246.5</v>
      </c>
      <c r="N22" s="1">
        <v>-0.57999999999999996</v>
      </c>
      <c r="O22">
        <v>42.6</v>
      </c>
      <c r="P22" s="2">
        <v>0.33600000000000002</v>
      </c>
      <c r="Q22" s="2">
        <v>0.66300000000000003</v>
      </c>
      <c r="R22" s="2">
        <v>0.87</v>
      </c>
      <c r="S22">
        <v>2013</v>
      </c>
      <c r="T22" t="s">
        <v>64</v>
      </c>
    </row>
    <row r="23" spans="1:20" x14ac:dyDescent="0.25">
      <c r="A23" t="s">
        <v>65</v>
      </c>
      <c r="B23" t="s">
        <v>37</v>
      </c>
      <c r="C23">
        <v>432</v>
      </c>
      <c r="D23" s="1">
        <v>2.88</v>
      </c>
      <c r="E23" s="1">
        <v>0.91</v>
      </c>
      <c r="F23" s="1">
        <v>0.93</v>
      </c>
      <c r="G23" s="1">
        <v>-0.02</v>
      </c>
      <c r="H23">
        <v>150</v>
      </c>
      <c r="I23">
        <v>224</v>
      </c>
      <c r="J23">
        <v>207</v>
      </c>
      <c r="K23">
        <v>75</v>
      </c>
      <c r="L23">
        <v>34.700000000000003</v>
      </c>
      <c r="M23">
        <v>109.7</v>
      </c>
      <c r="N23" s="1">
        <v>-0.54</v>
      </c>
      <c r="O23">
        <v>33.6</v>
      </c>
      <c r="P23" s="2">
        <v>0.51900000000000002</v>
      </c>
      <c r="Q23" s="2">
        <v>0.47899999999999998</v>
      </c>
      <c r="R23" s="2">
        <v>0.5</v>
      </c>
      <c r="S23">
        <v>2021</v>
      </c>
      <c r="T23" t="s">
        <v>66</v>
      </c>
    </row>
    <row r="24" spans="1:20" x14ac:dyDescent="0.25">
      <c r="A24" t="s">
        <v>67</v>
      </c>
      <c r="B24" t="s">
        <v>68</v>
      </c>
      <c r="C24">
        <v>1132</v>
      </c>
      <c r="D24" s="1">
        <v>7.08</v>
      </c>
      <c r="E24" s="1">
        <v>0.9</v>
      </c>
      <c r="F24" s="1">
        <v>0.93</v>
      </c>
      <c r="G24" s="1">
        <v>-0.03</v>
      </c>
      <c r="H24">
        <v>160</v>
      </c>
      <c r="I24">
        <v>390</v>
      </c>
      <c r="J24">
        <v>741</v>
      </c>
      <c r="K24">
        <v>93</v>
      </c>
      <c r="L24">
        <v>45.3</v>
      </c>
      <c r="M24">
        <v>138.30000000000001</v>
      </c>
      <c r="N24" s="1">
        <v>-0.51</v>
      </c>
      <c r="O24">
        <v>23.7</v>
      </c>
      <c r="P24" s="2">
        <v>0.34499999999999997</v>
      </c>
      <c r="Q24" s="2">
        <v>0.65500000000000003</v>
      </c>
      <c r="R24" s="2">
        <v>0.58099999999999996</v>
      </c>
      <c r="S24">
        <v>2019</v>
      </c>
      <c r="T24" t="s">
        <v>69</v>
      </c>
    </row>
    <row r="25" spans="1:20" x14ac:dyDescent="0.25">
      <c r="A25" t="s">
        <v>70</v>
      </c>
      <c r="B25" t="s">
        <v>68</v>
      </c>
      <c r="C25">
        <v>878</v>
      </c>
      <c r="D25" s="1">
        <v>5.0199999999999996</v>
      </c>
      <c r="E25" s="1">
        <v>0.92</v>
      </c>
      <c r="F25" s="1">
        <v>0.87</v>
      </c>
      <c r="G25" s="1">
        <v>0.05</v>
      </c>
      <c r="H25">
        <v>175</v>
      </c>
      <c r="I25">
        <v>334</v>
      </c>
      <c r="J25">
        <v>544</v>
      </c>
      <c r="K25">
        <v>117</v>
      </c>
      <c r="L25">
        <v>44</v>
      </c>
      <c r="M25">
        <v>161</v>
      </c>
      <c r="N25" s="1">
        <v>-0.62</v>
      </c>
      <c r="O25">
        <v>35</v>
      </c>
      <c r="P25" s="2">
        <v>0.38</v>
      </c>
      <c r="Q25" s="2">
        <v>0.62</v>
      </c>
      <c r="R25" s="2">
        <v>0.66900000000000004</v>
      </c>
      <c r="S25">
        <v>2017</v>
      </c>
      <c r="T25" t="s">
        <v>71</v>
      </c>
    </row>
    <row r="26" spans="1:20" x14ac:dyDescent="0.25">
      <c r="A26" t="s">
        <v>72</v>
      </c>
      <c r="B26" t="s">
        <v>68</v>
      </c>
      <c r="C26">
        <v>1911</v>
      </c>
      <c r="D26" s="1">
        <v>9.56</v>
      </c>
      <c r="E26" s="1">
        <v>0.93</v>
      </c>
      <c r="F26" s="1">
        <v>0.96</v>
      </c>
      <c r="G26" s="1">
        <v>-0.03</v>
      </c>
      <c r="H26">
        <v>200</v>
      </c>
      <c r="I26">
        <v>814</v>
      </c>
      <c r="J26">
        <v>1097</v>
      </c>
      <c r="K26">
        <v>260</v>
      </c>
      <c r="L26">
        <v>84</v>
      </c>
      <c r="M26">
        <v>344</v>
      </c>
      <c r="N26" s="1">
        <v>-0.68</v>
      </c>
      <c r="O26">
        <v>32</v>
      </c>
      <c r="P26" s="2">
        <v>0.42599999999999999</v>
      </c>
      <c r="Q26" s="2">
        <v>0.57399999999999995</v>
      </c>
      <c r="R26" s="2">
        <v>1.3</v>
      </c>
      <c r="S26">
        <v>2021</v>
      </c>
      <c r="T26" t="s">
        <v>73</v>
      </c>
    </row>
    <row r="27" spans="1:20" x14ac:dyDescent="0.25">
      <c r="A27" t="s">
        <v>74</v>
      </c>
      <c r="B27" t="s">
        <v>26</v>
      </c>
      <c r="C27">
        <v>1515</v>
      </c>
      <c r="D27" s="1">
        <v>6.73</v>
      </c>
      <c r="E27" s="1">
        <v>0.91</v>
      </c>
      <c r="F27" s="1">
        <v>0.91</v>
      </c>
      <c r="G27" s="1">
        <v>0</v>
      </c>
      <c r="H27">
        <v>225</v>
      </c>
      <c r="I27">
        <v>623</v>
      </c>
      <c r="J27">
        <v>891</v>
      </c>
      <c r="K27">
        <v>207</v>
      </c>
      <c r="L27">
        <v>103</v>
      </c>
      <c r="M27">
        <v>310</v>
      </c>
      <c r="N27" s="1">
        <v>-0.5</v>
      </c>
      <c r="O27">
        <v>33.299999999999997</v>
      </c>
      <c r="P27" s="2">
        <v>0.41099999999999998</v>
      </c>
      <c r="Q27" s="2">
        <v>0.58799999999999997</v>
      </c>
      <c r="R27" s="2">
        <v>0.92</v>
      </c>
      <c r="S27">
        <v>2012</v>
      </c>
      <c r="T27" t="s">
        <v>75</v>
      </c>
    </row>
    <row r="28" spans="1:20" x14ac:dyDescent="0.25">
      <c r="A28" t="s">
        <v>76</v>
      </c>
      <c r="B28" t="s">
        <v>77</v>
      </c>
      <c r="C28">
        <v>644</v>
      </c>
      <c r="D28" s="1">
        <v>4.29</v>
      </c>
      <c r="E28" s="1">
        <v>0.66</v>
      </c>
      <c r="F28" s="1">
        <v>0.75</v>
      </c>
      <c r="G28" s="1">
        <v>-0.09</v>
      </c>
      <c r="H28">
        <v>150</v>
      </c>
      <c r="I28">
        <v>206</v>
      </c>
      <c r="J28">
        <v>438</v>
      </c>
      <c r="K28">
        <v>85</v>
      </c>
      <c r="L28">
        <v>36.5</v>
      </c>
      <c r="M28">
        <v>121.5</v>
      </c>
      <c r="N28" s="1">
        <v>-0.56999999999999995</v>
      </c>
      <c r="O28">
        <v>41.5</v>
      </c>
      <c r="P28" s="2">
        <v>0.32</v>
      </c>
      <c r="Q28" s="2">
        <v>0.68</v>
      </c>
      <c r="R28" s="2">
        <v>0.56699999999999995</v>
      </c>
      <c r="S28">
        <v>2013</v>
      </c>
      <c r="T28" t="s">
        <v>78</v>
      </c>
    </row>
    <row r="29" spans="1:20" x14ac:dyDescent="0.25">
      <c r="A29" t="s">
        <v>79</v>
      </c>
      <c r="B29" t="s">
        <v>77</v>
      </c>
      <c r="C29">
        <v>745</v>
      </c>
      <c r="D29" s="1">
        <v>2.98</v>
      </c>
      <c r="E29" s="1">
        <v>0.64</v>
      </c>
      <c r="F29" s="1">
        <v>0.63</v>
      </c>
      <c r="G29" s="1">
        <v>0.01</v>
      </c>
      <c r="H29">
        <v>250</v>
      </c>
      <c r="I29">
        <v>343</v>
      </c>
      <c r="J29">
        <v>403</v>
      </c>
      <c r="K29">
        <v>144</v>
      </c>
      <c r="L29">
        <v>46.6</v>
      </c>
      <c r="M29">
        <v>190.6</v>
      </c>
      <c r="N29" s="1">
        <v>-0.68</v>
      </c>
      <c r="O29">
        <v>42</v>
      </c>
      <c r="P29" s="2">
        <v>0.46</v>
      </c>
      <c r="Q29" s="2">
        <v>0.54100000000000004</v>
      </c>
      <c r="R29" s="2">
        <v>0.57599999999999996</v>
      </c>
      <c r="S29">
        <v>2022</v>
      </c>
      <c r="T29" t="s">
        <v>80</v>
      </c>
    </row>
    <row r="30" spans="1:20" x14ac:dyDescent="0.25">
      <c r="A30" t="s">
        <v>81</v>
      </c>
      <c r="B30" t="s">
        <v>77</v>
      </c>
      <c r="C30">
        <v>850</v>
      </c>
      <c r="D30" s="1">
        <v>4.72</v>
      </c>
      <c r="E30" s="1">
        <v>0.93</v>
      </c>
      <c r="F30" s="1">
        <v>0.87</v>
      </c>
      <c r="G30" s="1">
        <v>0.06</v>
      </c>
      <c r="H30">
        <v>180</v>
      </c>
      <c r="I30">
        <v>315</v>
      </c>
      <c r="J30">
        <v>535</v>
      </c>
      <c r="K30">
        <v>122</v>
      </c>
      <c r="L30">
        <v>57</v>
      </c>
      <c r="M30">
        <v>179</v>
      </c>
      <c r="N30" s="1">
        <v>-0.53</v>
      </c>
      <c r="O30">
        <v>39</v>
      </c>
      <c r="P30" s="2">
        <v>0.371</v>
      </c>
      <c r="Q30" s="2">
        <v>0.629</v>
      </c>
      <c r="R30" s="2">
        <v>0.67800000000000005</v>
      </c>
      <c r="S30">
        <v>2017</v>
      </c>
      <c r="T30" t="s">
        <v>82</v>
      </c>
    </row>
    <row r="31" spans="1:20" x14ac:dyDescent="0.25">
      <c r="A31" t="s">
        <v>77</v>
      </c>
      <c r="B31" t="s">
        <v>77</v>
      </c>
      <c r="C31">
        <v>449</v>
      </c>
      <c r="D31" s="1">
        <v>2.99</v>
      </c>
      <c r="E31" s="1">
        <v>0.77</v>
      </c>
      <c r="F31" s="1">
        <v>0.76</v>
      </c>
      <c r="G31" s="1">
        <v>0.01</v>
      </c>
      <c r="H31">
        <v>150</v>
      </c>
      <c r="I31">
        <v>181</v>
      </c>
      <c r="J31">
        <v>268</v>
      </c>
      <c r="K31">
        <v>65</v>
      </c>
      <c r="L31">
        <v>34</v>
      </c>
      <c r="M31">
        <v>99</v>
      </c>
      <c r="N31" s="1">
        <v>-0.48</v>
      </c>
      <c r="O31">
        <v>36.299999999999997</v>
      </c>
      <c r="P31" s="2">
        <v>0.40300000000000002</v>
      </c>
      <c r="Q31" s="2">
        <v>0.59699999999999998</v>
      </c>
      <c r="R31" s="2">
        <v>0.433</v>
      </c>
      <c r="S31">
        <v>2011</v>
      </c>
      <c r="T31" t="s">
        <v>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election activeCell="U22" sqref="U22"/>
    </sheetView>
  </sheetViews>
  <sheetFormatPr defaultRowHeight="15" x14ac:dyDescent="0.25"/>
  <cols>
    <col min="1" max="1" width="39.28515625" customWidth="1"/>
  </cols>
  <sheetData>
    <row r="1" spans="1:1" s="8" customFormat="1" ht="31.5" customHeight="1" x14ac:dyDescent="0.45">
      <c r="A1" s="7" t="s">
        <v>92</v>
      </c>
    </row>
  </sheetData>
  <sheetProtection password="CF37"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E21" sqref="E21"/>
    </sheetView>
  </sheetViews>
  <sheetFormatPr defaultRowHeight="15" x14ac:dyDescent="0.25"/>
  <cols>
    <col min="1" max="1" width="32" customWidth="1"/>
    <col min="2" max="2" width="15.5703125" customWidth="1"/>
    <col min="3" max="3" width="22.28515625" customWidth="1"/>
    <col min="4" max="4" width="20.85546875" customWidth="1"/>
    <col min="5" max="5" width="15.42578125" customWidth="1"/>
    <col min="6" max="6" width="18.42578125" customWidth="1"/>
    <col min="7" max="7" width="29.5703125" customWidth="1"/>
    <col min="8" max="8" width="9.42578125" customWidth="1"/>
    <col min="9" max="9" width="20.85546875" customWidth="1"/>
    <col min="10" max="10" width="24.28515625" customWidth="1"/>
    <col min="11" max="11" width="23.7109375" customWidth="1"/>
    <col min="12" max="12" width="22.7109375" customWidth="1"/>
    <col min="13" max="13" width="26.42578125" customWidth="1"/>
    <col min="14" max="14" width="28" customWidth="1"/>
    <col min="15" max="15" width="30.85546875" customWidth="1"/>
    <col min="16" max="16" width="23" customWidth="1"/>
    <col min="17" max="17" width="26.42578125" customWidth="1"/>
    <col min="18" max="18" width="27.85546875" customWidth="1"/>
    <col min="20" max="20" width="98.5703125" customWidth="1"/>
  </cols>
  <sheetData>
    <row r="1" spans="1:20"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x14ac:dyDescent="0.25">
      <c r="A2" t="s">
        <v>20</v>
      </c>
      <c r="B2" t="s">
        <v>21</v>
      </c>
      <c r="C2">
        <v>518</v>
      </c>
      <c r="D2" s="1">
        <v>3.98</v>
      </c>
      <c r="E2" s="1">
        <v>0.83</v>
      </c>
      <c r="F2" s="1">
        <v>0.85</v>
      </c>
      <c r="G2" s="1">
        <v>-0.02</v>
      </c>
      <c r="H2">
        <v>130</v>
      </c>
      <c r="I2">
        <v>180</v>
      </c>
      <c r="J2">
        <v>338</v>
      </c>
      <c r="K2">
        <v>57</v>
      </c>
      <c r="L2">
        <v>24</v>
      </c>
      <c r="M2">
        <v>81</v>
      </c>
      <c r="N2" s="1">
        <v>-0.57999999999999996</v>
      </c>
      <c r="O2">
        <v>31.8</v>
      </c>
      <c r="P2" s="2">
        <v>0.34699999999999998</v>
      </c>
      <c r="Q2" s="2">
        <v>0.65300000000000002</v>
      </c>
      <c r="R2" s="2">
        <v>0.438</v>
      </c>
      <c r="S2">
        <v>2015</v>
      </c>
      <c r="T2" t="s">
        <v>22</v>
      </c>
    </row>
    <row r="3" spans="1:20" x14ac:dyDescent="0.25">
      <c r="A3" t="s">
        <v>23</v>
      </c>
      <c r="B3" t="s">
        <v>21</v>
      </c>
      <c r="C3">
        <v>623</v>
      </c>
      <c r="D3" s="1">
        <v>4.79</v>
      </c>
      <c r="E3" s="1">
        <v>0.87</v>
      </c>
      <c r="F3" s="1">
        <v>0.8</v>
      </c>
      <c r="G3" s="1">
        <v>7.0000000000000007E-2</v>
      </c>
      <c r="H3">
        <v>130</v>
      </c>
      <c r="I3">
        <v>216</v>
      </c>
      <c r="J3">
        <v>406</v>
      </c>
      <c r="K3">
        <v>75.8</v>
      </c>
      <c r="L3">
        <v>29</v>
      </c>
      <c r="M3">
        <v>104.8</v>
      </c>
      <c r="N3" s="1">
        <v>-0.62</v>
      </c>
      <c r="O3">
        <v>35</v>
      </c>
      <c r="P3" s="2">
        <v>0.34699999999999998</v>
      </c>
      <c r="Q3" s="2">
        <v>0.65200000000000002</v>
      </c>
      <c r="R3" s="2">
        <v>0.58299999999999996</v>
      </c>
      <c r="S3">
        <v>2018</v>
      </c>
      <c r="T3" t="s">
        <v>24</v>
      </c>
    </row>
    <row r="4" spans="1:20" x14ac:dyDescent="0.25">
      <c r="A4" t="s">
        <v>25</v>
      </c>
      <c r="B4" t="s">
        <v>26</v>
      </c>
      <c r="C4">
        <v>1395</v>
      </c>
      <c r="D4" s="1">
        <v>3.82</v>
      </c>
      <c r="E4" s="1">
        <v>0.76</v>
      </c>
      <c r="F4" s="1">
        <v>0.82</v>
      </c>
      <c r="G4" s="1">
        <v>-0.06</v>
      </c>
      <c r="H4">
        <v>365</v>
      </c>
      <c r="I4">
        <v>459</v>
      </c>
      <c r="J4">
        <v>936</v>
      </c>
      <c r="K4">
        <v>191</v>
      </c>
      <c r="L4">
        <v>77</v>
      </c>
      <c r="M4">
        <v>268</v>
      </c>
      <c r="N4" s="1">
        <v>-0.6</v>
      </c>
      <c r="O4">
        <v>41.7</v>
      </c>
      <c r="P4" s="2">
        <v>0.32900000000000001</v>
      </c>
      <c r="Q4" s="2">
        <v>0.67100000000000004</v>
      </c>
      <c r="R4" s="2">
        <v>0.52300000000000002</v>
      </c>
      <c r="S4">
        <v>2015</v>
      </c>
      <c r="T4" t="s">
        <v>27</v>
      </c>
    </row>
    <row r="5" spans="1:20" x14ac:dyDescent="0.25">
      <c r="A5" t="s">
        <v>28</v>
      </c>
      <c r="B5" t="s">
        <v>26</v>
      </c>
      <c r="C5">
        <v>2797</v>
      </c>
      <c r="D5" s="1">
        <v>6.99</v>
      </c>
      <c r="E5" s="1">
        <v>0.94</v>
      </c>
      <c r="F5" s="1">
        <v>0.9</v>
      </c>
      <c r="G5" s="1">
        <v>0.04</v>
      </c>
      <c r="H5">
        <v>400</v>
      </c>
      <c r="I5">
        <v>858</v>
      </c>
      <c r="J5">
        <v>1939</v>
      </c>
      <c r="K5">
        <v>357</v>
      </c>
      <c r="L5">
        <v>147</v>
      </c>
      <c r="M5">
        <v>504</v>
      </c>
      <c r="N5" s="1">
        <v>-0.59</v>
      </c>
      <c r="O5">
        <v>41.6</v>
      </c>
      <c r="P5" s="2">
        <v>0.307</v>
      </c>
      <c r="Q5" s="2">
        <v>0.69299999999999995</v>
      </c>
      <c r="R5" s="2">
        <v>0.89300000000000002</v>
      </c>
      <c r="S5">
        <v>2019</v>
      </c>
      <c r="T5" t="s">
        <v>29</v>
      </c>
    </row>
    <row r="6" spans="1:20" x14ac:dyDescent="0.25">
      <c r="A6" t="s">
        <v>30</v>
      </c>
      <c r="B6" t="s">
        <v>26</v>
      </c>
      <c r="C6">
        <v>2048</v>
      </c>
      <c r="D6" s="1">
        <v>6.83</v>
      </c>
      <c r="E6" s="1">
        <v>0.85</v>
      </c>
      <c r="F6" s="1">
        <v>0.91</v>
      </c>
      <c r="G6" s="1">
        <v>-0.06</v>
      </c>
      <c r="H6">
        <v>300</v>
      </c>
      <c r="I6">
        <v>678</v>
      </c>
      <c r="J6">
        <v>1369</v>
      </c>
      <c r="K6">
        <v>257</v>
      </c>
      <c r="L6">
        <v>114</v>
      </c>
      <c r="M6">
        <v>371</v>
      </c>
      <c r="N6" s="1">
        <v>-0.56000000000000005</v>
      </c>
      <c r="O6">
        <v>38</v>
      </c>
      <c r="P6" s="2">
        <v>0.33100000000000002</v>
      </c>
      <c r="Q6" s="2">
        <v>0.66800000000000004</v>
      </c>
      <c r="R6" s="2">
        <v>0.85699999999999998</v>
      </c>
      <c r="S6">
        <v>2018</v>
      </c>
      <c r="T6" t="s">
        <v>31</v>
      </c>
    </row>
    <row r="7" spans="1:20" x14ac:dyDescent="0.25">
      <c r="A7" t="s">
        <v>32</v>
      </c>
      <c r="B7" t="s">
        <v>32</v>
      </c>
      <c r="C7">
        <v>1336</v>
      </c>
      <c r="D7" s="1">
        <v>6.68</v>
      </c>
      <c r="E7" s="1">
        <v>0.96</v>
      </c>
      <c r="F7" s="1">
        <v>0.79</v>
      </c>
      <c r="G7" s="1">
        <v>0.17</v>
      </c>
      <c r="H7">
        <v>200</v>
      </c>
      <c r="I7">
        <v>700</v>
      </c>
      <c r="J7">
        <v>636</v>
      </c>
      <c r="K7">
        <v>202</v>
      </c>
      <c r="L7">
        <v>111</v>
      </c>
      <c r="M7">
        <v>313</v>
      </c>
      <c r="N7" s="1">
        <v>-0.45</v>
      </c>
      <c r="O7">
        <v>28.9</v>
      </c>
      <c r="P7" s="2">
        <v>0.52400000000000002</v>
      </c>
      <c r="Q7" s="2">
        <v>0.47599999999999998</v>
      </c>
      <c r="R7" s="2">
        <v>1.01</v>
      </c>
      <c r="S7">
        <v>2018</v>
      </c>
      <c r="T7" t="s">
        <v>33</v>
      </c>
    </row>
    <row r="8" spans="1:20" x14ac:dyDescent="0.25">
      <c r="A8" t="s">
        <v>34</v>
      </c>
      <c r="B8" t="s">
        <v>32</v>
      </c>
      <c r="C8">
        <v>855</v>
      </c>
      <c r="D8" s="1">
        <v>3.42</v>
      </c>
      <c r="E8" s="1">
        <v>0.84</v>
      </c>
      <c r="F8" s="1">
        <v>0.94</v>
      </c>
      <c r="G8" s="1">
        <v>-0.1</v>
      </c>
      <c r="H8">
        <v>250</v>
      </c>
      <c r="I8">
        <v>453</v>
      </c>
      <c r="J8">
        <v>401</v>
      </c>
      <c r="K8">
        <v>181</v>
      </c>
      <c r="L8">
        <v>66</v>
      </c>
      <c r="M8">
        <v>247</v>
      </c>
      <c r="N8" s="1">
        <v>-0.64</v>
      </c>
      <c r="O8">
        <v>48.6</v>
      </c>
      <c r="P8" s="2">
        <v>0.53</v>
      </c>
      <c r="Q8" s="2">
        <v>0.46899999999999997</v>
      </c>
      <c r="R8" s="2">
        <v>0.72399999999999998</v>
      </c>
      <c r="S8">
        <v>2022</v>
      </c>
      <c r="T8" t="s">
        <v>35</v>
      </c>
    </row>
    <row r="9" spans="1:20" x14ac:dyDescent="0.25">
      <c r="A9" t="s">
        <v>36</v>
      </c>
      <c r="B9" t="s">
        <v>37</v>
      </c>
      <c r="C9">
        <v>379</v>
      </c>
      <c r="D9" s="1">
        <v>1.9</v>
      </c>
      <c r="E9" s="1">
        <v>0.79</v>
      </c>
      <c r="F9" s="1">
        <v>0.8</v>
      </c>
      <c r="G9" s="1">
        <v>-0.01</v>
      </c>
      <c r="H9">
        <v>200</v>
      </c>
      <c r="I9">
        <v>183</v>
      </c>
      <c r="J9">
        <v>196</v>
      </c>
      <c r="K9">
        <v>80.3</v>
      </c>
      <c r="L9">
        <v>25.8</v>
      </c>
      <c r="M9">
        <v>106.1</v>
      </c>
      <c r="N9" s="1">
        <v>-0.68</v>
      </c>
      <c r="O9">
        <v>43.8</v>
      </c>
      <c r="P9" s="2">
        <v>0.48299999999999998</v>
      </c>
      <c r="Q9" s="2">
        <v>0.51700000000000002</v>
      </c>
      <c r="R9" s="2">
        <v>0.40200000000000002</v>
      </c>
      <c r="S9">
        <v>2021</v>
      </c>
      <c r="T9" t="s">
        <v>38</v>
      </c>
    </row>
    <row r="10" spans="1:20" x14ac:dyDescent="0.25">
      <c r="A10" t="s">
        <v>39</v>
      </c>
      <c r="B10" t="s">
        <v>39</v>
      </c>
      <c r="C10">
        <v>370</v>
      </c>
      <c r="D10" s="1">
        <v>2.64</v>
      </c>
      <c r="E10" s="1">
        <v>0.79</v>
      </c>
      <c r="F10" s="1">
        <v>0.75</v>
      </c>
      <c r="G10" s="1">
        <v>0.04</v>
      </c>
      <c r="H10">
        <v>140</v>
      </c>
      <c r="I10">
        <v>176</v>
      </c>
      <c r="J10">
        <v>193</v>
      </c>
      <c r="K10">
        <v>65</v>
      </c>
      <c r="L10">
        <v>25</v>
      </c>
      <c r="M10">
        <v>90</v>
      </c>
      <c r="N10" s="1">
        <v>-0.62</v>
      </c>
      <c r="O10">
        <v>36.799999999999997</v>
      </c>
      <c r="P10" s="2">
        <v>0.47599999999999998</v>
      </c>
      <c r="Q10" s="2">
        <v>0.52200000000000002</v>
      </c>
      <c r="R10" s="2">
        <v>0.46400000000000002</v>
      </c>
      <c r="S10">
        <v>2011</v>
      </c>
      <c r="T10" t="s">
        <v>40</v>
      </c>
    </row>
    <row r="11" spans="1:20" x14ac:dyDescent="0.25">
      <c r="A11" t="s">
        <v>41</v>
      </c>
      <c r="B11" t="s">
        <v>39</v>
      </c>
      <c r="C11">
        <v>1151</v>
      </c>
      <c r="D11" s="1">
        <v>4.5999999999999996</v>
      </c>
      <c r="E11" s="1">
        <v>0.9</v>
      </c>
      <c r="F11" s="1">
        <v>0.89</v>
      </c>
      <c r="G11" s="1">
        <v>0.01</v>
      </c>
      <c r="H11">
        <v>250</v>
      </c>
      <c r="I11">
        <v>408</v>
      </c>
      <c r="J11">
        <v>743</v>
      </c>
      <c r="K11">
        <v>179</v>
      </c>
      <c r="L11">
        <v>72.599999999999994</v>
      </c>
      <c r="M11">
        <v>251.6</v>
      </c>
      <c r="N11" s="1">
        <v>-0.59</v>
      </c>
      <c r="O11">
        <v>43.9</v>
      </c>
      <c r="P11" s="2">
        <v>0.35399999999999998</v>
      </c>
      <c r="Q11" s="2">
        <v>0.64600000000000002</v>
      </c>
      <c r="R11" s="2">
        <v>0.71599999999999997</v>
      </c>
      <c r="S11">
        <v>2016</v>
      </c>
      <c r="T11" t="s">
        <v>42</v>
      </c>
    </row>
    <row r="12" spans="1:20" x14ac:dyDescent="0.25">
      <c r="A12" t="s">
        <v>43</v>
      </c>
      <c r="B12" t="s">
        <v>39</v>
      </c>
      <c r="C12">
        <v>714</v>
      </c>
      <c r="D12" s="1">
        <v>4.2</v>
      </c>
      <c r="E12" s="1">
        <v>0.9</v>
      </c>
      <c r="F12" s="1">
        <v>0.92</v>
      </c>
      <c r="G12" s="1">
        <v>-0.02</v>
      </c>
      <c r="H12">
        <v>170</v>
      </c>
      <c r="I12">
        <v>259</v>
      </c>
      <c r="J12">
        <v>454</v>
      </c>
      <c r="K12">
        <v>95</v>
      </c>
      <c r="L12">
        <v>41</v>
      </c>
      <c r="M12">
        <v>136</v>
      </c>
      <c r="N12" s="1">
        <v>-0.56999999999999995</v>
      </c>
      <c r="O12">
        <v>36.6</v>
      </c>
      <c r="P12" s="2">
        <v>0.36299999999999999</v>
      </c>
      <c r="Q12" s="2">
        <v>0.63600000000000001</v>
      </c>
      <c r="R12" s="2">
        <v>0.55900000000000005</v>
      </c>
      <c r="S12">
        <v>2014</v>
      </c>
      <c r="T12" t="s">
        <v>44</v>
      </c>
    </row>
    <row r="13" spans="1:20" x14ac:dyDescent="0.25">
      <c r="A13" t="s">
        <v>45</v>
      </c>
      <c r="B13" t="s">
        <v>37</v>
      </c>
      <c r="C13">
        <v>1129</v>
      </c>
      <c r="D13" s="1">
        <v>6.45</v>
      </c>
      <c r="E13" s="1">
        <v>0.79</v>
      </c>
      <c r="F13" s="1">
        <v>0.45</v>
      </c>
      <c r="G13" s="1">
        <v>0.34</v>
      </c>
      <c r="H13">
        <v>175</v>
      </c>
      <c r="I13">
        <v>426</v>
      </c>
      <c r="J13">
        <v>702</v>
      </c>
      <c r="K13">
        <v>153</v>
      </c>
      <c r="L13">
        <v>67.900000000000006</v>
      </c>
      <c r="M13">
        <v>220.9</v>
      </c>
      <c r="N13" s="1">
        <v>-0.56000000000000005</v>
      </c>
      <c r="O13">
        <v>35.9</v>
      </c>
      <c r="P13" s="2">
        <v>0.377</v>
      </c>
      <c r="Q13" s="2">
        <v>0.622</v>
      </c>
      <c r="R13" s="2">
        <v>0.874</v>
      </c>
      <c r="S13">
        <v>2019</v>
      </c>
      <c r="T13" t="s">
        <v>46</v>
      </c>
    </row>
    <row r="14" spans="1:20" x14ac:dyDescent="0.25">
      <c r="A14" t="s">
        <v>47</v>
      </c>
      <c r="B14" t="s">
        <v>47</v>
      </c>
      <c r="C14">
        <v>676</v>
      </c>
      <c r="D14" s="1">
        <v>4.0999999999999996</v>
      </c>
      <c r="E14" s="1">
        <v>0.89</v>
      </c>
      <c r="F14" s="1">
        <v>0.86</v>
      </c>
      <c r="G14" s="1">
        <v>0.03</v>
      </c>
      <c r="H14">
        <v>165</v>
      </c>
      <c r="I14">
        <v>232</v>
      </c>
      <c r="J14">
        <v>443</v>
      </c>
      <c r="K14">
        <v>85</v>
      </c>
      <c r="L14">
        <v>42.9</v>
      </c>
      <c r="M14">
        <v>127.9</v>
      </c>
      <c r="N14" s="1">
        <v>-0.5</v>
      </c>
      <c r="O14">
        <v>36.6</v>
      </c>
      <c r="P14" s="2">
        <v>0.34300000000000003</v>
      </c>
      <c r="Q14" s="2">
        <v>0.65500000000000003</v>
      </c>
      <c r="R14" s="2">
        <v>0.51500000000000001</v>
      </c>
      <c r="S14">
        <v>2016</v>
      </c>
      <c r="T14" t="s">
        <v>48</v>
      </c>
    </row>
    <row r="15" spans="1:20" x14ac:dyDescent="0.25">
      <c r="A15" t="s">
        <v>49</v>
      </c>
      <c r="B15" t="s">
        <v>47</v>
      </c>
      <c r="C15">
        <v>952</v>
      </c>
      <c r="D15" s="1">
        <v>4.76</v>
      </c>
      <c r="E15" s="1">
        <v>0.74</v>
      </c>
      <c r="F15" s="1">
        <v>0.77</v>
      </c>
      <c r="G15" s="1">
        <v>-0.03</v>
      </c>
      <c r="H15">
        <v>200</v>
      </c>
      <c r="I15">
        <v>411</v>
      </c>
      <c r="J15">
        <v>540</v>
      </c>
      <c r="K15">
        <v>187</v>
      </c>
      <c r="L15">
        <v>61.7</v>
      </c>
      <c r="M15">
        <v>248.7</v>
      </c>
      <c r="N15" s="1">
        <v>-0.67</v>
      </c>
      <c r="O15">
        <v>45.6</v>
      </c>
      <c r="P15" s="2">
        <v>0.432</v>
      </c>
      <c r="Q15" s="2">
        <v>0.56699999999999995</v>
      </c>
      <c r="R15" s="2">
        <v>0.93500000000000005</v>
      </c>
      <c r="S15">
        <v>2022</v>
      </c>
      <c r="T15" t="s">
        <v>50</v>
      </c>
    </row>
    <row r="16" spans="1:20" x14ac:dyDescent="0.25">
      <c r="A16" t="s">
        <v>51</v>
      </c>
      <c r="B16" t="s">
        <v>37</v>
      </c>
      <c r="C16">
        <v>402</v>
      </c>
      <c r="D16" s="1">
        <v>2.0099999999999998</v>
      </c>
      <c r="E16" s="1">
        <v>0.47</v>
      </c>
      <c r="F16" s="1">
        <v>0.73</v>
      </c>
      <c r="G16" s="1">
        <v>-0.26</v>
      </c>
      <c r="H16">
        <v>200</v>
      </c>
      <c r="I16">
        <v>164</v>
      </c>
      <c r="J16">
        <v>237</v>
      </c>
      <c r="K16">
        <v>71</v>
      </c>
      <c r="L16">
        <v>26.8</v>
      </c>
      <c r="M16">
        <v>97.8</v>
      </c>
      <c r="N16" s="1">
        <v>-0.62</v>
      </c>
      <c r="O16">
        <v>43.2</v>
      </c>
      <c r="P16" s="2">
        <v>0.40799999999999997</v>
      </c>
      <c r="Q16" s="2">
        <v>0.59</v>
      </c>
      <c r="R16" s="2">
        <v>0.35499999999999998</v>
      </c>
      <c r="S16">
        <v>2021</v>
      </c>
      <c r="T16" t="s">
        <v>52</v>
      </c>
    </row>
    <row r="17" spans="1:20" x14ac:dyDescent="0.25">
      <c r="A17" t="s">
        <v>53</v>
      </c>
      <c r="B17" t="s">
        <v>54</v>
      </c>
      <c r="C17">
        <v>770</v>
      </c>
      <c r="D17" s="1">
        <v>4.53</v>
      </c>
      <c r="E17" s="1">
        <v>0.92</v>
      </c>
      <c r="F17" s="1">
        <v>0.92</v>
      </c>
      <c r="G17" s="1">
        <v>0</v>
      </c>
      <c r="H17">
        <v>170</v>
      </c>
      <c r="I17">
        <v>333</v>
      </c>
      <c r="J17">
        <v>437</v>
      </c>
      <c r="K17">
        <v>94</v>
      </c>
      <c r="L17">
        <v>42.1</v>
      </c>
      <c r="M17">
        <v>136.1</v>
      </c>
      <c r="N17" s="1">
        <v>-0.55000000000000004</v>
      </c>
      <c r="O17">
        <v>43.3</v>
      </c>
      <c r="P17" s="2">
        <v>0.432</v>
      </c>
      <c r="Q17" s="2">
        <v>0.56799999999999995</v>
      </c>
      <c r="R17" s="2">
        <v>0.55300000000000005</v>
      </c>
      <c r="S17">
        <v>2014</v>
      </c>
      <c r="T17" t="s">
        <v>55</v>
      </c>
    </row>
    <row r="18" spans="1:20" x14ac:dyDescent="0.25">
      <c r="A18" t="s">
        <v>56</v>
      </c>
      <c r="B18" t="s">
        <v>54</v>
      </c>
      <c r="C18">
        <v>869</v>
      </c>
      <c r="D18" s="1">
        <v>4.3499999999999996</v>
      </c>
      <c r="E18" s="1">
        <v>0.85</v>
      </c>
      <c r="F18" s="1">
        <v>0.87</v>
      </c>
      <c r="G18" s="1">
        <v>-0.02</v>
      </c>
      <c r="H18">
        <v>200</v>
      </c>
      <c r="I18">
        <v>389</v>
      </c>
      <c r="J18">
        <v>479</v>
      </c>
      <c r="K18">
        <v>146</v>
      </c>
      <c r="L18">
        <v>65</v>
      </c>
      <c r="M18">
        <v>211</v>
      </c>
      <c r="N18" s="1">
        <v>-0.55000000000000004</v>
      </c>
      <c r="O18">
        <v>37.6</v>
      </c>
      <c r="P18" s="2">
        <v>0.44800000000000001</v>
      </c>
      <c r="Q18" s="2">
        <v>0.55100000000000005</v>
      </c>
      <c r="R18" s="2">
        <v>0.73</v>
      </c>
      <c r="S18">
        <v>2017</v>
      </c>
      <c r="T18" t="s">
        <v>57</v>
      </c>
    </row>
    <row r="19" spans="1:20" x14ac:dyDescent="0.25">
      <c r="A19" t="s">
        <v>58</v>
      </c>
      <c r="B19" t="s">
        <v>37</v>
      </c>
      <c r="C19">
        <v>265</v>
      </c>
      <c r="D19" s="1">
        <v>1.93</v>
      </c>
      <c r="E19" s="1">
        <v>0.67</v>
      </c>
      <c r="F19" s="1">
        <v>0.69</v>
      </c>
      <c r="G19" s="1">
        <v>-0.02</v>
      </c>
      <c r="H19">
        <v>137.5</v>
      </c>
      <c r="I19">
        <v>134</v>
      </c>
      <c r="J19">
        <v>130</v>
      </c>
      <c r="K19">
        <v>55</v>
      </c>
      <c r="L19">
        <v>22.1</v>
      </c>
      <c r="M19">
        <v>77.099999999999994</v>
      </c>
      <c r="N19" s="1">
        <v>-0.6</v>
      </c>
      <c r="O19">
        <v>41.1</v>
      </c>
      <c r="P19" s="2">
        <v>0.50600000000000001</v>
      </c>
      <c r="Q19" s="2">
        <v>0.49099999999999999</v>
      </c>
      <c r="R19" s="2">
        <v>0.4</v>
      </c>
      <c r="S19">
        <v>2008</v>
      </c>
      <c r="T19" t="s">
        <v>57</v>
      </c>
    </row>
    <row r="20" spans="1:20" x14ac:dyDescent="0.25">
      <c r="A20" t="s">
        <v>59</v>
      </c>
      <c r="B20" t="s">
        <v>59</v>
      </c>
      <c r="C20">
        <v>585</v>
      </c>
      <c r="D20" s="1">
        <v>3.15</v>
      </c>
      <c r="E20" s="1">
        <v>0.94</v>
      </c>
      <c r="F20" s="1">
        <v>0.91</v>
      </c>
      <c r="G20" s="1">
        <v>0.03</v>
      </c>
      <c r="H20">
        <v>186</v>
      </c>
      <c r="I20">
        <v>318</v>
      </c>
      <c r="J20">
        <v>266</v>
      </c>
      <c r="K20">
        <v>102</v>
      </c>
      <c r="L20">
        <v>51.2</v>
      </c>
      <c r="M20">
        <v>153.19999999999999</v>
      </c>
      <c r="N20" s="1">
        <v>-0.5</v>
      </c>
      <c r="O20">
        <v>32.1</v>
      </c>
      <c r="P20" s="2">
        <v>0.54400000000000004</v>
      </c>
      <c r="Q20" s="2">
        <v>0.45500000000000002</v>
      </c>
      <c r="R20" s="2">
        <v>0.54800000000000004</v>
      </c>
      <c r="S20">
        <v>2008</v>
      </c>
      <c r="T20" t="s">
        <v>60</v>
      </c>
    </row>
    <row r="21" spans="1:20" x14ac:dyDescent="0.25">
      <c r="A21" t="s">
        <v>61</v>
      </c>
      <c r="B21" t="s">
        <v>59</v>
      </c>
      <c r="C21">
        <v>621</v>
      </c>
      <c r="D21" s="1">
        <v>3.65</v>
      </c>
      <c r="E21" s="1">
        <v>0.71</v>
      </c>
      <c r="F21" s="1">
        <v>0.71</v>
      </c>
      <c r="G21" s="1">
        <v>0</v>
      </c>
      <c r="H21">
        <v>170</v>
      </c>
      <c r="I21">
        <v>312</v>
      </c>
      <c r="J21">
        <v>308</v>
      </c>
      <c r="K21">
        <v>128</v>
      </c>
      <c r="L21">
        <v>52</v>
      </c>
      <c r="M21">
        <v>180</v>
      </c>
      <c r="N21" s="1">
        <v>-0.59</v>
      </c>
      <c r="O21">
        <v>41</v>
      </c>
      <c r="P21" s="2">
        <v>0.502</v>
      </c>
      <c r="Q21" s="2">
        <v>0.496</v>
      </c>
      <c r="R21" s="2">
        <v>0.753</v>
      </c>
      <c r="S21">
        <v>2010</v>
      </c>
      <c r="T21" t="s">
        <v>62</v>
      </c>
    </row>
    <row r="22" spans="1:20" x14ac:dyDescent="0.25">
      <c r="A22" t="s">
        <v>63</v>
      </c>
      <c r="B22" t="s">
        <v>59</v>
      </c>
      <c r="C22">
        <v>1215</v>
      </c>
      <c r="D22" s="1">
        <v>6.08</v>
      </c>
      <c r="E22" s="1">
        <v>0.79</v>
      </c>
      <c r="F22" s="1">
        <v>0.78</v>
      </c>
      <c r="G22" s="1">
        <v>0.01</v>
      </c>
      <c r="H22">
        <v>200</v>
      </c>
      <c r="I22">
        <v>408</v>
      </c>
      <c r="J22">
        <v>806</v>
      </c>
      <c r="K22">
        <v>174</v>
      </c>
      <c r="L22">
        <v>72.5</v>
      </c>
      <c r="M22">
        <v>246.5</v>
      </c>
      <c r="N22" s="1">
        <v>-0.57999999999999996</v>
      </c>
      <c r="O22">
        <v>42.6</v>
      </c>
      <c r="P22" s="2">
        <v>0.33600000000000002</v>
      </c>
      <c r="Q22" s="2">
        <v>0.66300000000000003</v>
      </c>
      <c r="R22" s="2">
        <v>0.87</v>
      </c>
      <c r="S22">
        <v>2013</v>
      </c>
      <c r="T22" t="s">
        <v>64</v>
      </c>
    </row>
    <row r="23" spans="1:20" x14ac:dyDescent="0.25">
      <c r="A23" t="s">
        <v>65</v>
      </c>
      <c r="B23" t="s">
        <v>37</v>
      </c>
      <c r="C23">
        <v>432</v>
      </c>
      <c r="D23" s="1">
        <v>2.88</v>
      </c>
      <c r="E23" s="1">
        <v>0.91</v>
      </c>
      <c r="F23" s="1">
        <v>0.93</v>
      </c>
      <c r="G23" s="1">
        <v>-0.02</v>
      </c>
      <c r="H23">
        <v>150</v>
      </c>
      <c r="I23">
        <v>224</v>
      </c>
      <c r="J23">
        <v>207</v>
      </c>
      <c r="K23">
        <v>75</v>
      </c>
      <c r="L23">
        <v>34.700000000000003</v>
      </c>
      <c r="M23">
        <v>109.7</v>
      </c>
      <c r="N23" s="1">
        <v>-0.54</v>
      </c>
      <c r="O23">
        <v>33.6</v>
      </c>
      <c r="P23" s="2">
        <v>0.51900000000000002</v>
      </c>
      <c r="Q23" s="2">
        <v>0.47899999999999998</v>
      </c>
      <c r="R23" s="2">
        <v>0.5</v>
      </c>
      <c r="S23">
        <v>2021</v>
      </c>
      <c r="T23" t="s">
        <v>66</v>
      </c>
    </row>
    <row r="24" spans="1:20" x14ac:dyDescent="0.25">
      <c r="A24" t="s">
        <v>67</v>
      </c>
      <c r="B24" t="s">
        <v>68</v>
      </c>
      <c r="C24">
        <v>1132</v>
      </c>
      <c r="D24" s="1">
        <v>7.08</v>
      </c>
      <c r="E24" s="1">
        <v>0.9</v>
      </c>
      <c r="F24" s="1">
        <v>0.93</v>
      </c>
      <c r="G24" s="1">
        <v>-0.03</v>
      </c>
      <c r="H24">
        <v>160</v>
      </c>
      <c r="I24">
        <v>390</v>
      </c>
      <c r="J24">
        <v>741</v>
      </c>
      <c r="K24">
        <v>93</v>
      </c>
      <c r="L24">
        <v>45.3</v>
      </c>
      <c r="M24">
        <v>138.30000000000001</v>
      </c>
      <c r="N24" s="1">
        <v>-0.51</v>
      </c>
      <c r="O24">
        <v>23.7</v>
      </c>
      <c r="P24" s="2">
        <v>0.34499999999999997</v>
      </c>
      <c r="Q24" s="2">
        <v>0.65500000000000003</v>
      </c>
      <c r="R24" s="2">
        <v>0.58099999999999996</v>
      </c>
      <c r="S24">
        <v>2019</v>
      </c>
      <c r="T24" t="s">
        <v>69</v>
      </c>
    </row>
    <row r="25" spans="1:20" x14ac:dyDescent="0.25">
      <c r="A25" t="s">
        <v>70</v>
      </c>
      <c r="B25" t="s">
        <v>68</v>
      </c>
      <c r="C25">
        <v>878</v>
      </c>
      <c r="D25" s="1">
        <v>5.0199999999999996</v>
      </c>
      <c r="E25" s="1">
        <v>0.92</v>
      </c>
      <c r="F25" s="1">
        <v>0.87</v>
      </c>
      <c r="G25" s="1">
        <v>0.05</v>
      </c>
      <c r="H25">
        <v>175</v>
      </c>
      <c r="I25">
        <v>334</v>
      </c>
      <c r="J25">
        <v>544</v>
      </c>
      <c r="K25">
        <v>117</v>
      </c>
      <c r="L25">
        <v>44</v>
      </c>
      <c r="M25">
        <v>161</v>
      </c>
      <c r="N25" s="1">
        <v>-0.62</v>
      </c>
      <c r="O25">
        <v>35</v>
      </c>
      <c r="P25" s="2">
        <v>0.38</v>
      </c>
      <c r="Q25" s="2">
        <v>0.62</v>
      </c>
      <c r="R25" s="2">
        <v>0.66900000000000004</v>
      </c>
      <c r="S25">
        <v>2017</v>
      </c>
      <c r="T25" t="s">
        <v>71</v>
      </c>
    </row>
    <row r="26" spans="1:20" x14ac:dyDescent="0.25">
      <c r="A26" t="s">
        <v>72</v>
      </c>
      <c r="B26" t="s">
        <v>68</v>
      </c>
      <c r="C26">
        <v>1911</v>
      </c>
      <c r="D26" s="1">
        <v>9.56</v>
      </c>
      <c r="E26" s="1">
        <v>0.93</v>
      </c>
      <c r="F26" s="1">
        <v>0.96</v>
      </c>
      <c r="G26" s="1">
        <v>-0.03</v>
      </c>
      <c r="H26">
        <v>200</v>
      </c>
      <c r="I26">
        <v>814</v>
      </c>
      <c r="J26">
        <v>1097</v>
      </c>
      <c r="K26">
        <v>260</v>
      </c>
      <c r="L26">
        <v>84</v>
      </c>
      <c r="M26">
        <v>344</v>
      </c>
      <c r="N26" s="1">
        <v>-0.68</v>
      </c>
      <c r="O26">
        <v>32</v>
      </c>
      <c r="P26" s="2">
        <v>0.42599999999999999</v>
      </c>
      <c r="Q26" s="2">
        <v>0.57399999999999995</v>
      </c>
      <c r="R26" s="2">
        <v>1.3</v>
      </c>
      <c r="S26">
        <v>2021</v>
      </c>
      <c r="T26" t="s">
        <v>73</v>
      </c>
    </row>
    <row r="27" spans="1:20" x14ac:dyDescent="0.25">
      <c r="A27" t="s">
        <v>74</v>
      </c>
      <c r="B27" t="s">
        <v>26</v>
      </c>
      <c r="C27">
        <v>1515</v>
      </c>
      <c r="D27" s="1">
        <v>6.73</v>
      </c>
      <c r="E27" s="1">
        <v>0.91</v>
      </c>
      <c r="F27" s="1">
        <v>0.91</v>
      </c>
      <c r="G27" s="1">
        <v>0</v>
      </c>
      <c r="H27">
        <v>225</v>
      </c>
      <c r="I27">
        <v>623</v>
      </c>
      <c r="J27">
        <v>891</v>
      </c>
      <c r="K27">
        <v>207</v>
      </c>
      <c r="L27">
        <v>103</v>
      </c>
      <c r="M27">
        <v>310</v>
      </c>
      <c r="N27" s="1">
        <v>-0.5</v>
      </c>
      <c r="O27">
        <v>33.299999999999997</v>
      </c>
      <c r="P27" s="2">
        <v>0.41099999999999998</v>
      </c>
      <c r="Q27" s="2">
        <v>0.58799999999999997</v>
      </c>
      <c r="R27" s="2">
        <v>0.92</v>
      </c>
      <c r="S27">
        <v>2012</v>
      </c>
      <c r="T27" t="s">
        <v>75</v>
      </c>
    </row>
    <row r="28" spans="1:20" x14ac:dyDescent="0.25">
      <c r="A28" t="s">
        <v>76</v>
      </c>
      <c r="B28" t="s">
        <v>77</v>
      </c>
      <c r="C28">
        <v>644</v>
      </c>
      <c r="D28" s="1">
        <v>4.29</v>
      </c>
      <c r="E28" s="1">
        <v>0.66</v>
      </c>
      <c r="F28" s="1">
        <v>0.75</v>
      </c>
      <c r="G28" s="1">
        <v>-0.09</v>
      </c>
      <c r="H28">
        <v>150</v>
      </c>
      <c r="I28">
        <v>206</v>
      </c>
      <c r="J28">
        <v>438</v>
      </c>
      <c r="K28">
        <v>85</v>
      </c>
      <c r="L28">
        <v>36.5</v>
      </c>
      <c r="M28">
        <v>121.5</v>
      </c>
      <c r="N28" s="1">
        <v>-0.56999999999999995</v>
      </c>
      <c r="O28">
        <v>41.5</v>
      </c>
      <c r="P28" s="2">
        <v>0.32</v>
      </c>
      <c r="Q28" s="2">
        <v>0.68</v>
      </c>
      <c r="R28" s="2">
        <v>0.56699999999999995</v>
      </c>
      <c r="S28">
        <v>2013</v>
      </c>
      <c r="T28" t="s">
        <v>78</v>
      </c>
    </row>
    <row r="29" spans="1:20" x14ac:dyDescent="0.25">
      <c r="A29" t="s">
        <v>79</v>
      </c>
      <c r="B29" t="s">
        <v>77</v>
      </c>
      <c r="C29">
        <v>745</v>
      </c>
      <c r="D29" s="1">
        <v>2.98</v>
      </c>
      <c r="E29" s="1">
        <v>0.64</v>
      </c>
      <c r="F29" s="1">
        <v>0.63</v>
      </c>
      <c r="G29" s="1">
        <v>0.01</v>
      </c>
      <c r="H29">
        <v>250</v>
      </c>
      <c r="I29">
        <v>343</v>
      </c>
      <c r="J29">
        <v>403</v>
      </c>
      <c r="K29">
        <v>144</v>
      </c>
      <c r="L29">
        <v>46.6</v>
      </c>
      <c r="M29">
        <v>190.6</v>
      </c>
      <c r="N29" s="1">
        <v>-0.68</v>
      </c>
      <c r="O29">
        <v>42</v>
      </c>
      <c r="P29" s="2">
        <v>0.46</v>
      </c>
      <c r="Q29" s="2">
        <v>0.54100000000000004</v>
      </c>
      <c r="R29" s="2">
        <v>0.57599999999999996</v>
      </c>
      <c r="S29">
        <v>2022</v>
      </c>
      <c r="T29" t="s">
        <v>80</v>
      </c>
    </row>
    <row r="30" spans="1:20" x14ac:dyDescent="0.25">
      <c r="A30" t="s">
        <v>81</v>
      </c>
      <c r="B30" t="s">
        <v>77</v>
      </c>
      <c r="C30">
        <v>850</v>
      </c>
      <c r="D30" s="1">
        <v>4.72</v>
      </c>
      <c r="E30" s="1">
        <v>0.93</v>
      </c>
      <c r="F30" s="1">
        <v>0.87</v>
      </c>
      <c r="G30" s="1">
        <v>0.06</v>
      </c>
      <c r="H30">
        <v>180</v>
      </c>
      <c r="I30">
        <v>315</v>
      </c>
      <c r="J30">
        <v>535</v>
      </c>
      <c r="K30">
        <v>122</v>
      </c>
      <c r="L30">
        <v>57</v>
      </c>
      <c r="M30">
        <v>179</v>
      </c>
      <c r="N30" s="1">
        <v>-0.53</v>
      </c>
      <c r="O30">
        <v>39</v>
      </c>
      <c r="P30" s="2">
        <v>0.371</v>
      </c>
      <c r="Q30" s="2">
        <v>0.629</v>
      </c>
      <c r="R30" s="2">
        <v>0.67800000000000005</v>
      </c>
      <c r="S30">
        <v>2017</v>
      </c>
      <c r="T30" t="s">
        <v>82</v>
      </c>
    </row>
    <row r="31" spans="1:20" x14ac:dyDescent="0.25">
      <c r="A31" t="s">
        <v>77</v>
      </c>
      <c r="B31" t="s">
        <v>77</v>
      </c>
      <c r="C31">
        <v>449</v>
      </c>
      <c r="D31" s="1">
        <v>2.99</v>
      </c>
      <c r="E31" s="1">
        <v>0.77</v>
      </c>
      <c r="F31" s="1">
        <v>0.76</v>
      </c>
      <c r="G31" s="1">
        <v>0.01</v>
      </c>
      <c r="H31">
        <v>150</v>
      </c>
      <c r="I31">
        <v>181</v>
      </c>
      <c r="J31">
        <v>268</v>
      </c>
      <c r="K31">
        <v>65</v>
      </c>
      <c r="L31">
        <v>34</v>
      </c>
      <c r="M31">
        <v>99</v>
      </c>
      <c r="N31" s="1">
        <v>-0.48</v>
      </c>
      <c r="O31">
        <v>36.299999999999997</v>
      </c>
      <c r="P31" s="2">
        <v>0.40300000000000002</v>
      </c>
      <c r="Q31" s="2">
        <v>0.59699999999999998</v>
      </c>
      <c r="R31" s="2">
        <v>0.433</v>
      </c>
      <c r="S31">
        <v>2011</v>
      </c>
      <c r="T31" t="s">
        <v>83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C21" sqref="C21"/>
    </sheetView>
  </sheetViews>
  <sheetFormatPr defaultRowHeight="15" x14ac:dyDescent="0.25"/>
  <cols>
    <col min="1" max="1" width="13.140625" customWidth="1"/>
    <col min="2" max="2" width="29.28515625" customWidth="1"/>
  </cols>
  <sheetData>
    <row r="3" spans="1:2" x14ac:dyDescent="0.25">
      <c r="A3" s="4" t="s">
        <v>84</v>
      </c>
      <c r="B3" t="s">
        <v>88</v>
      </c>
    </row>
    <row r="4" spans="1:2" x14ac:dyDescent="0.25">
      <c r="A4" s="5">
        <v>2008</v>
      </c>
      <c r="B4" s="6">
        <v>396</v>
      </c>
    </row>
    <row r="5" spans="1:2" x14ac:dyDescent="0.25">
      <c r="A5" s="5">
        <v>2010</v>
      </c>
      <c r="B5" s="6">
        <v>308</v>
      </c>
    </row>
    <row r="6" spans="1:2" x14ac:dyDescent="0.25">
      <c r="A6" s="5">
        <v>2011</v>
      </c>
      <c r="B6" s="6">
        <v>461</v>
      </c>
    </row>
    <row r="7" spans="1:2" x14ac:dyDescent="0.25">
      <c r="A7" s="5">
        <v>2012</v>
      </c>
      <c r="B7" s="6">
        <v>891</v>
      </c>
    </row>
    <row r="8" spans="1:2" x14ac:dyDescent="0.25">
      <c r="A8" s="5">
        <v>2013</v>
      </c>
      <c r="B8" s="6">
        <v>1244</v>
      </c>
    </row>
    <row r="9" spans="1:2" x14ac:dyDescent="0.25">
      <c r="A9" s="5">
        <v>2014</v>
      </c>
      <c r="B9" s="6">
        <v>891</v>
      </c>
    </row>
    <row r="10" spans="1:2" x14ac:dyDescent="0.25">
      <c r="A10" s="5">
        <v>2015</v>
      </c>
      <c r="B10" s="6">
        <v>1274</v>
      </c>
    </row>
    <row r="11" spans="1:2" x14ac:dyDescent="0.25">
      <c r="A11" s="5">
        <v>2016</v>
      </c>
      <c r="B11" s="6">
        <v>1186</v>
      </c>
    </row>
    <row r="12" spans="1:2" x14ac:dyDescent="0.25">
      <c r="A12" s="5">
        <v>2017</v>
      </c>
      <c r="B12" s="6">
        <v>1558</v>
      </c>
    </row>
    <row r="13" spans="1:2" x14ac:dyDescent="0.25">
      <c r="A13" s="5">
        <v>2018</v>
      </c>
      <c r="B13" s="6">
        <v>2411</v>
      </c>
    </row>
    <row r="14" spans="1:2" x14ac:dyDescent="0.25">
      <c r="A14" s="5">
        <v>2019</v>
      </c>
      <c r="B14" s="6">
        <v>3382</v>
      </c>
    </row>
    <row r="15" spans="1:2" x14ac:dyDescent="0.25">
      <c r="A15" s="5">
        <v>2021</v>
      </c>
      <c r="B15" s="6">
        <v>1737</v>
      </c>
    </row>
    <row r="16" spans="1:2" x14ac:dyDescent="0.25">
      <c r="A16" s="5">
        <v>2022</v>
      </c>
      <c r="B16" s="6">
        <v>1344</v>
      </c>
    </row>
    <row r="17" spans="1:2" x14ac:dyDescent="0.25">
      <c r="A17" s="5" t="s">
        <v>85</v>
      </c>
      <c r="B17" s="6">
        <v>17083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A3" sqref="A3"/>
    </sheetView>
  </sheetViews>
  <sheetFormatPr defaultRowHeight="15" x14ac:dyDescent="0.25"/>
  <cols>
    <col min="1" max="1" width="32" bestFit="1" customWidth="1"/>
    <col min="2" max="2" width="23.28515625" customWidth="1"/>
    <col min="3" max="3" width="20.28515625" customWidth="1"/>
    <col min="4" max="4" width="22.5703125" customWidth="1"/>
    <col min="5" max="5" width="19.5703125" customWidth="1"/>
    <col min="6" max="6" width="21.140625" customWidth="1"/>
    <col min="7" max="7" width="13.140625" customWidth="1"/>
    <col min="8" max="8" width="14.5703125" customWidth="1"/>
    <col min="9" max="9" width="12.42578125" customWidth="1"/>
    <col min="10" max="10" width="15.5703125" customWidth="1"/>
    <col min="11" max="11" width="24.85546875" customWidth="1"/>
    <col min="12" max="12" width="30.140625" customWidth="1"/>
    <col min="13" max="13" width="14.5703125" customWidth="1"/>
    <col min="14" max="14" width="10.140625" customWidth="1"/>
    <col min="15" max="15" width="32.28515625" customWidth="1"/>
    <col min="16" max="16" width="8.140625" customWidth="1"/>
    <col min="17" max="17" width="22.5703125" customWidth="1"/>
    <col min="18" max="18" width="24" customWidth="1"/>
    <col min="19" max="19" width="14.5703125" customWidth="1"/>
    <col min="20" max="20" width="9" customWidth="1"/>
    <col min="21" max="22" width="10.42578125" customWidth="1"/>
    <col min="23" max="23" width="9.85546875" customWidth="1"/>
    <col min="24" max="24" width="26.140625" customWidth="1"/>
    <col min="25" max="25" width="24.5703125" bestFit="1" customWidth="1"/>
    <col min="26" max="26" width="25.7109375" bestFit="1" customWidth="1"/>
    <col min="27" max="27" width="13.140625" bestFit="1" customWidth="1"/>
    <col min="28" max="28" width="5" customWidth="1"/>
    <col min="29" max="29" width="16.140625" bestFit="1" customWidth="1"/>
    <col min="30" max="30" width="20.28515625" bestFit="1" customWidth="1"/>
    <col min="31" max="31" width="14.28515625" bestFit="1" customWidth="1"/>
    <col min="32" max="32" width="11.28515625" bestFit="1" customWidth="1"/>
  </cols>
  <sheetData>
    <row r="3" spans="1:2" x14ac:dyDescent="0.25">
      <c r="A3" s="4" t="s">
        <v>84</v>
      </c>
      <c r="B3" t="s">
        <v>90</v>
      </c>
    </row>
    <row r="4" spans="1:2" x14ac:dyDescent="0.25">
      <c r="A4" s="5" t="s">
        <v>20</v>
      </c>
      <c r="B4" s="6">
        <v>0.85</v>
      </c>
    </row>
    <row r="5" spans="1:2" x14ac:dyDescent="0.25">
      <c r="A5" s="5" t="s">
        <v>23</v>
      </c>
      <c r="B5" s="6">
        <v>0.8</v>
      </c>
    </row>
    <row r="6" spans="1:2" x14ac:dyDescent="0.25">
      <c r="A6" s="5" t="s">
        <v>25</v>
      </c>
      <c r="B6" s="6">
        <v>0.82</v>
      </c>
    </row>
    <row r="7" spans="1:2" x14ac:dyDescent="0.25">
      <c r="A7" s="5" t="s">
        <v>28</v>
      </c>
      <c r="B7" s="6">
        <v>0.9</v>
      </c>
    </row>
    <row r="8" spans="1:2" x14ac:dyDescent="0.25">
      <c r="A8" s="5" t="s">
        <v>30</v>
      </c>
      <c r="B8" s="6">
        <v>0.91</v>
      </c>
    </row>
    <row r="9" spans="1:2" x14ac:dyDescent="0.25">
      <c r="A9" s="5" t="s">
        <v>32</v>
      </c>
      <c r="B9" s="6">
        <v>0.79</v>
      </c>
    </row>
    <row r="10" spans="1:2" x14ac:dyDescent="0.25">
      <c r="A10" s="5" t="s">
        <v>34</v>
      </c>
      <c r="B10" s="6">
        <v>0.94</v>
      </c>
    </row>
    <row r="11" spans="1:2" x14ac:dyDescent="0.25">
      <c r="A11" s="5" t="s">
        <v>36</v>
      </c>
      <c r="B11" s="6">
        <v>0.8</v>
      </c>
    </row>
    <row r="12" spans="1:2" x14ac:dyDescent="0.25">
      <c r="A12" s="5" t="s">
        <v>39</v>
      </c>
      <c r="B12" s="6">
        <v>0.75</v>
      </c>
    </row>
    <row r="13" spans="1:2" x14ac:dyDescent="0.25">
      <c r="A13" s="5" t="s">
        <v>41</v>
      </c>
      <c r="B13" s="6">
        <v>0.89</v>
      </c>
    </row>
    <row r="14" spans="1:2" x14ac:dyDescent="0.25">
      <c r="A14" s="5" t="s">
        <v>43</v>
      </c>
      <c r="B14" s="6">
        <v>0.92</v>
      </c>
    </row>
    <row r="15" spans="1:2" x14ac:dyDescent="0.25">
      <c r="A15" s="5" t="s">
        <v>45</v>
      </c>
      <c r="B15" s="6">
        <v>0.45</v>
      </c>
    </row>
    <row r="16" spans="1:2" x14ac:dyDescent="0.25">
      <c r="A16" s="5" t="s">
        <v>47</v>
      </c>
      <c r="B16" s="6">
        <v>0.86</v>
      </c>
    </row>
    <row r="17" spans="1:2" x14ac:dyDescent="0.25">
      <c r="A17" s="5" t="s">
        <v>49</v>
      </c>
      <c r="B17" s="6">
        <v>0.77</v>
      </c>
    </row>
    <row r="18" spans="1:2" x14ac:dyDescent="0.25">
      <c r="A18" s="5" t="s">
        <v>51</v>
      </c>
      <c r="B18" s="6">
        <v>0.73</v>
      </c>
    </row>
    <row r="19" spans="1:2" x14ac:dyDescent="0.25">
      <c r="A19" s="5" t="s">
        <v>53</v>
      </c>
      <c r="B19" s="6">
        <v>0.92</v>
      </c>
    </row>
    <row r="20" spans="1:2" x14ac:dyDescent="0.25">
      <c r="A20" s="5" t="s">
        <v>56</v>
      </c>
      <c r="B20" s="6">
        <v>0.87</v>
      </c>
    </row>
    <row r="21" spans="1:2" x14ac:dyDescent="0.25">
      <c r="A21" s="5" t="s">
        <v>58</v>
      </c>
      <c r="B21" s="6">
        <v>0.69</v>
      </c>
    </row>
    <row r="22" spans="1:2" x14ac:dyDescent="0.25">
      <c r="A22" s="5" t="s">
        <v>59</v>
      </c>
      <c r="B22" s="6">
        <v>0.91</v>
      </c>
    </row>
    <row r="23" spans="1:2" x14ac:dyDescent="0.25">
      <c r="A23" s="5" t="s">
        <v>61</v>
      </c>
      <c r="B23" s="6">
        <v>0.71</v>
      </c>
    </row>
    <row r="24" spans="1:2" x14ac:dyDescent="0.25">
      <c r="A24" s="5" t="s">
        <v>63</v>
      </c>
      <c r="B24" s="6">
        <v>0.78</v>
      </c>
    </row>
    <row r="25" spans="1:2" x14ac:dyDescent="0.25">
      <c r="A25" s="5" t="s">
        <v>65</v>
      </c>
      <c r="B25" s="6">
        <v>0.93</v>
      </c>
    </row>
    <row r="26" spans="1:2" x14ac:dyDescent="0.25">
      <c r="A26" s="5" t="s">
        <v>67</v>
      </c>
      <c r="B26" s="6">
        <v>0.93</v>
      </c>
    </row>
    <row r="27" spans="1:2" x14ac:dyDescent="0.25">
      <c r="A27" s="5" t="s">
        <v>70</v>
      </c>
      <c r="B27" s="6">
        <v>0.87</v>
      </c>
    </row>
    <row r="28" spans="1:2" x14ac:dyDescent="0.25">
      <c r="A28" s="5" t="s">
        <v>72</v>
      </c>
      <c r="B28" s="6">
        <v>0.96</v>
      </c>
    </row>
    <row r="29" spans="1:2" x14ac:dyDescent="0.25">
      <c r="A29" s="5" t="s">
        <v>74</v>
      </c>
      <c r="B29" s="6">
        <v>0.91</v>
      </c>
    </row>
    <row r="30" spans="1:2" x14ac:dyDescent="0.25">
      <c r="A30" s="5" t="s">
        <v>77</v>
      </c>
      <c r="B30" s="6">
        <v>0.76</v>
      </c>
    </row>
    <row r="31" spans="1:2" x14ac:dyDescent="0.25">
      <c r="A31" s="5" t="s">
        <v>76</v>
      </c>
      <c r="B31" s="6">
        <v>0.75</v>
      </c>
    </row>
    <row r="32" spans="1:2" x14ac:dyDescent="0.25">
      <c r="A32" s="5" t="s">
        <v>79</v>
      </c>
      <c r="B32" s="6">
        <v>0.63</v>
      </c>
    </row>
    <row r="33" spans="1:2" x14ac:dyDescent="0.25">
      <c r="A33" s="5" t="s">
        <v>81</v>
      </c>
      <c r="B33" s="6">
        <v>0.87</v>
      </c>
    </row>
    <row r="34" spans="1:2" x14ac:dyDescent="0.25">
      <c r="A34" s="5" t="s">
        <v>85</v>
      </c>
      <c r="B34" s="6">
        <v>24.67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15"/>
  <sheetViews>
    <sheetView workbookViewId="0">
      <selection activeCell="F13" sqref="F13"/>
    </sheetView>
  </sheetViews>
  <sheetFormatPr defaultRowHeight="15" x14ac:dyDescent="0.25"/>
  <cols>
    <col min="1" max="1" width="27.28515625" customWidth="1"/>
    <col min="2" max="2" width="16.28515625" customWidth="1"/>
    <col min="3" max="3" width="20.28515625" bestFit="1" customWidth="1"/>
    <col min="4" max="4" width="22.5703125" customWidth="1"/>
    <col min="5" max="5" width="19.5703125" customWidth="1"/>
    <col min="6" max="6" width="21.140625" customWidth="1"/>
    <col min="7" max="7" width="13.140625" customWidth="1"/>
    <col min="8" max="8" width="14.5703125" customWidth="1"/>
    <col min="9" max="9" width="12.42578125" customWidth="1"/>
    <col min="10" max="10" width="15.5703125" customWidth="1"/>
    <col min="11" max="11" width="24.85546875" customWidth="1"/>
    <col min="12" max="12" width="30.140625" customWidth="1"/>
    <col min="13" max="13" width="14.5703125" customWidth="1"/>
    <col min="14" max="14" width="10.140625" customWidth="1"/>
    <col min="15" max="15" width="32.28515625" customWidth="1"/>
    <col min="16" max="16" width="8.140625" customWidth="1"/>
    <col min="17" max="17" width="22.5703125" customWidth="1"/>
    <col min="18" max="18" width="24" customWidth="1"/>
    <col min="19" max="19" width="14.5703125" customWidth="1"/>
    <col min="20" max="20" width="9" customWidth="1"/>
    <col min="21" max="22" width="10.42578125" customWidth="1"/>
    <col min="23" max="23" width="9.85546875" customWidth="1"/>
    <col min="24" max="24" width="26.140625" customWidth="1"/>
    <col min="25" max="25" width="24.5703125" customWidth="1"/>
    <col min="26" max="26" width="25.7109375" customWidth="1"/>
    <col min="27" max="27" width="13.140625" customWidth="1"/>
    <col min="28" max="28" width="5" customWidth="1"/>
    <col min="29" max="29" width="16.140625" customWidth="1"/>
    <col min="30" max="30" width="20.28515625" customWidth="1"/>
    <col min="31" max="31" width="14.28515625" customWidth="1"/>
    <col min="32" max="32" width="11.28515625" customWidth="1"/>
  </cols>
  <sheetData>
    <row r="3" spans="1:32" x14ac:dyDescent="0.25">
      <c r="A3" s="4" t="s">
        <v>87</v>
      </c>
      <c r="B3" s="4" t="s">
        <v>86</v>
      </c>
    </row>
    <row r="4" spans="1:32" x14ac:dyDescent="0.25">
      <c r="A4" s="4" t="s">
        <v>84</v>
      </c>
      <c r="B4" t="s">
        <v>20</v>
      </c>
      <c r="C4" t="s">
        <v>23</v>
      </c>
      <c r="D4" t="s">
        <v>25</v>
      </c>
      <c r="E4" t="s">
        <v>28</v>
      </c>
      <c r="F4" t="s">
        <v>30</v>
      </c>
      <c r="G4" t="s">
        <v>32</v>
      </c>
      <c r="H4" t="s">
        <v>34</v>
      </c>
      <c r="I4" t="s">
        <v>36</v>
      </c>
      <c r="J4" t="s">
        <v>39</v>
      </c>
      <c r="K4" t="s">
        <v>41</v>
      </c>
      <c r="L4" t="s">
        <v>43</v>
      </c>
      <c r="M4" t="s">
        <v>45</v>
      </c>
      <c r="N4" t="s">
        <v>47</v>
      </c>
      <c r="O4" t="s">
        <v>49</v>
      </c>
      <c r="P4" t="s">
        <v>51</v>
      </c>
      <c r="Q4" t="s">
        <v>53</v>
      </c>
      <c r="R4" t="s">
        <v>56</v>
      </c>
      <c r="S4" t="s">
        <v>58</v>
      </c>
      <c r="T4" t="s">
        <v>59</v>
      </c>
      <c r="U4" t="s">
        <v>61</v>
      </c>
      <c r="V4" t="s">
        <v>63</v>
      </c>
      <c r="W4" t="s">
        <v>65</v>
      </c>
      <c r="X4" t="s">
        <v>67</v>
      </c>
      <c r="Y4" t="s">
        <v>70</v>
      </c>
      <c r="Z4" t="s">
        <v>72</v>
      </c>
      <c r="AA4" t="s">
        <v>74</v>
      </c>
      <c r="AB4" t="s">
        <v>77</v>
      </c>
      <c r="AC4" t="s">
        <v>76</v>
      </c>
      <c r="AD4" t="s">
        <v>79</v>
      </c>
      <c r="AE4" t="s">
        <v>81</v>
      </c>
      <c r="AF4" t="s">
        <v>85</v>
      </c>
    </row>
    <row r="5" spans="1:32" x14ac:dyDescent="0.25">
      <c r="A5" s="5" t="s">
        <v>21</v>
      </c>
      <c r="B5" s="6">
        <v>518</v>
      </c>
      <c r="C5" s="6">
        <v>623</v>
      </c>
      <c r="D5" s="6"/>
      <c r="E5" s="6"/>
      <c r="F5" s="6"/>
      <c r="G5" s="6"/>
      <c r="H5" s="6"/>
      <c r="I5" s="6"/>
      <c r="J5" s="6"/>
      <c r="K5" s="6"/>
      <c r="L5" s="6"/>
      <c r="M5" s="6"/>
      <c r="N5" s="6"/>
      <c r="O5" s="6"/>
      <c r="P5" s="6"/>
      <c r="Q5" s="6"/>
      <c r="R5" s="6"/>
      <c r="S5" s="6"/>
      <c r="T5" s="6"/>
      <c r="U5" s="6"/>
      <c r="V5" s="6"/>
      <c r="W5" s="6"/>
      <c r="X5" s="6"/>
      <c r="Y5" s="6"/>
      <c r="Z5" s="6"/>
      <c r="AA5" s="6"/>
      <c r="AB5" s="6"/>
      <c r="AC5" s="6"/>
      <c r="AD5" s="6"/>
      <c r="AE5" s="6"/>
      <c r="AF5" s="6">
        <v>1141</v>
      </c>
    </row>
    <row r="6" spans="1:32" x14ac:dyDescent="0.25">
      <c r="A6" s="5" t="s">
        <v>26</v>
      </c>
      <c r="B6" s="6"/>
      <c r="C6" s="6"/>
      <c r="D6" s="6">
        <v>1395</v>
      </c>
      <c r="E6" s="6">
        <v>2797</v>
      </c>
      <c r="F6" s="6">
        <v>2048</v>
      </c>
      <c r="G6" s="6"/>
      <c r="H6" s="6"/>
      <c r="I6" s="6"/>
      <c r="J6" s="6"/>
      <c r="K6" s="6"/>
      <c r="L6" s="6"/>
      <c r="M6" s="6"/>
      <c r="N6" s="6"/>
      <c r="O6" s="6"/>
      <c r="P6" s="6"/>
      <c r="Q6" s="6"/>
      <c r="R6" s="6"/>
      <c r="S6" s="6"/>
      <c r="T6" s="6"/>
      <c r="U6" s="6"/>
      <c r="V6" s="6"/>
      <c r="W6" s="6"/>
      <c r="X6" s="6"/>
      <c r="Y6" s="6"/>
      <c r="Z6" s="6"/>
      <c r="AA6" s="6">
        <v>1515</v>
      </c>
      <c r="AB6" s="6"/>
      <c r="AC6" s="6"/>
      <c r="AD6" s="6"/>
      <c r="AE6" s="6"/>
      <c r="AF6" s="6">
        <v>7755</v>
      </c>
    </row>
    <row r="7" spans="1:32" x14ac:dyDescent="0.25">
      <c r="A7" s="5" t="s">
        <v>32</v>
      </c>
      <c r="B7" s="6"/>
      <c r="C7" s="6"/>
      <c r="D7" s="6"/>
      <c r="E7" s="6"/>
      <c r="F7" s="6"/>
      <c r="G7" s="6">
        <v>1336</v>
      </c>
      <c r="H7" s="6">
        <v>855</v>
      </c>
      <c r="I7" s="6"/>
      <c r="J7" s="6"/>
      <c r="K7" s="6"/>
      <c r="L7" s="6"/>
      <c r="M7" s="6"/>
      <c r="N7" s="6"/>
      <c r="O7" s="6"/>
      <c r="P7" s="6"/>
      <c r="Q7" s="6"/>
      <c r="R7" s="6"/>
      <c r="S7" s="6"/>
      <c r="T7" s="6"/>
      <c r="U7" s="6"/>
      <c r="V7" s="6"/>
      <c r="W7" s="6"/>
      <c r="X7" s="6"/>
      <c r="Y7" s="6"/>
      <c r="Z7" s="6"/>
      <c r="AA7" s="6"/>
      <c r="AB7" s="6"/>
      <c r="AC7" s="6"/>
      <c r="AD7" s="6"/>
      <c r="AE7" s="6"/>
      <c r="AF7" s="6">
        <v>2191</v>
      </c>
    </row>
    <row r="8" spans="1:32" x14ac:dyDescent="0.25">
      <c r="A8" s="5" t="s">
        <v>39</v>
      </c>
      <c r="B8" s="6"/>
      <c r="C8" s="6"/>
      <c r="D8" s="6"/>
      <c r="E8" s="6"/>
      <c r="F8" s="6"/>
      <c r="G8" s="6"/>
      <c r="H8" s="6"/>
      <c r="I8" s="6"/>
      <c r="J8" s="6">
        <v>370</v>
      </c>
      <c r="K8" s="6">
        <v>1151</v>
      </c>
      <c r="L8" s="6">
        <v>714</v>
      </c>
      <c r="M8" s="6"/>
      <c r="N8" s="6"/>
      <c r="O8" s="6"/>
      <c r="P8" s="6"/>
      <c r="Q8" s="6"/>
      <c r="R8" s="6"/>
      <c r="S8" s="6"/>
      <c r="T8" s="6"/>
      <c r="U8" s="6"/>
      <c r="V8" s="6"/>
      <c r="W8" s="6"/>
      <c r="X8" s="6"/>
      <c r="Y8" s="6"/>
      <c r="Z8" s="6"/>
      <c r="AA8" s="6"/>
      <c r="AB8" s="6"/>
      <c r="AC8" s="6"/>
      <c r="AD8" s="6"/>
      <c r="AE8" s="6"/>
      <c r="AF8" s="6">
        <v>2235</v>
      </c>
    </row>
    <row r="9" spans="1:32" x14ac:dyDescent="0.25">
      <c r="A9" s="5" t="s">
        <v>47</v>
      </c>
      <c r="B9" s="6"/>
      <c r="C9" s="6"/>
      <c r="D9" s="6"/>
      <c r="E9" s="6"/>
      <c r="F9" s="6"/>
      <c r="G9" s="6"/>
      <c r="H9" s="6"/>
      <c r="I9" s="6"/>
      <c r="J9" s="6"/>
      <c r="K9" s="6"/>
      <c r="L9" s="6"/>
      <c r="M9" s="6"/>
      <c r="N9" s="6">
        <v>676</v>
      </c>
      <c r="O9" s="6">
        <v>952</v>
      </c>
      <c r="P9" s="6"/>
      <c r="Q9" s="6"/>
      <c r="R9" s="6"/>
      <c r="S9" s="6"/>
      <c r="T9" s="6"/>
      <c r="U9" s="6"/>
      <c r="V9" s="6"/>
      <c r="W9" s="6"/>
      <c r="X9" s="6"/>
      <c r="Y9" s="6"/>
      <c r="Z9" s="6"/>
      <c r="AA9" s="6"/>
      <c r="AB9" s="6"/>
      <c r="AC9" s="6"/>
      <c r="AD9" s="6"/>
      <c r="AE9" s="6"/>
      <c r="AF9" s="6">
        <v>1628</v>
      </c>
    </row>
    <row r="10" spans="1:32" x14ac:dyDescent="0.25">
      <c r="A10" s="5" t="s">
        <v>54</v>
      </c>
      <c r="B10" s="6"/>
      <c r="C10" s="6"/>
      <c r="D10" s="6"/>
      <c r="E10" s="6"/>
      <c r="F10" s="6"/>
      <c r="G10" s="6"/>
      <c r="H10" s="6"/>
      <c r="I10" s="6"/>
      <c r="J10" s="6"/>
      <c r="K10" s="6"/>
      <c r="L10" s="6"/>
      <c r="M10" s="6"/>
      <c r="N10" s="6"/>
      <c r="O10" s="6"/>
      <c r="P10" s="6"/>
      <c r="Q10" s="6">
        <v>770</v>
      </c>
      <c r="R10" s="6">
        <v>869</v>
      </c>
      <c r="S10" s="6"/>
      <c r="T10" s="6"/>
      <c r="U10" s="6"/>
      <c r="V10" s="6"/>
      <c r="W10" s="6"/>
      <c r="X10" s="6"/>
      <c r="Y10" s="6"/>
      <c r="Z10" s="6"/>
      <c r="AA10" s="6"/>
      <c r="AB10" s="6"/>
      <c r="AC10" s="6"/>
      <c r="AD10" s="6"/>
      <c r="AE10" s="6"/>
      <c r="AF10" s="6">
        <v>1639</v>
      </c>
    </row>
    <row r="11" spans="1:32" x14ac:dyDescent="0.25">
      <c r="A11" s="5" t="s">
        <v>59</v>
      </c>
      <c r="B11" s="6"/>
      <c r="C11" s="6"/>
      <c r="D11" s="6"/>
      <c r="E11" s="6"/>
      <c r="F11" s="6"/>
      <c r="G11" s="6"/>
      <c r="H11" s="6"/>
      <c r="I11" s="6"/>
      <c r="J11" s="6"/>
      <c r="K11" s="6"/>
      <c r="L11" s="6"/>
      <c r="M11" s="6"/>
      <c r="N11" s="6"/>
      <c r="O11" s="6"/>
      <c r="P11" s="6"/>
      <c r="Q11" s="6"/>
      <c r="R11" s="6"/>
      <c r="S11" s="6"/>
      <c r="T11" s="6">
        <v>585</v>
      </c>
      <c r="U11" s="6">
        <v>621</v>
      </c>
      <c r="V11" s="6">
        <v>1215</v>
      </c>
      <c r="W11" s="6"/>
      <c r="X11" s="6"/>
      <c r="Y11" s="6"/>
      <c r="Z11" s="6"/>
      <c r="AA11" s="6"/>
      <c r="AB11" s="6"/>
      <c r="AC11" s="6"/>
      <c r="AD11" s="6"/>
      <c r="AE11" s="6"/>
      <c r="AF11" s="6">
        <v>2421</v>
      </c>
    </row>
    <row r="12" spans="1:32" x14ac:dyDescent="0.25">
      <c r="A12" s="5" t="s">
        <v>68</v>
      </c>
      <c r="B12" s="6"/>
      <c r="C12" s="6"/>
      <c r="D12" s="6"/>
      <c r="E12" s="6"/>
      <c r="F12" s="6"/>
      <c r="G12" s="6"/>
      <c r="H12" s="6"/>
      <c r="I12" s="6"/>
      <c r="J12" s="6"/>
      <c r="K12" s="6"/>
      <c r="L12" s="6"/>
      <c r="M12" s="6"/>
      <c r="N12" s="6"/>
      <c r="O12" s="6"/>
      <c r="P12" s="6"/>
      <c r="Q12" s="6"/>
      <c r="R12" s="6"/>
      <c r="S12" s="6"/>
      <c r="T12" s="6"/>
      <c r="U12" s="6"/>
      <c r="V12" s="6"/>
      <c r="W12" s="6"/>
      <c r="X12" s="6">
        <v>1132</v>
      </c>
      <c r="Y12" s="6">
        <v>878</v>
      </c>
      <c r="Z12" s="6">
        <v>1911</v>
      </c>
      <c r="AA12" s="6"/>
      <c r="AB12" s="6"/>
      <c r="AC12" s="6"/>
      <c r="AD12" s="6"/>
      <c r="AE12" s="6"/>
      <c r="AF12" s="6">
        <v>3921</v>
      </c>
    </row>
    <row r="13" spans="1:32" x14ac:dyDescent="0.25">
      <c r="A13" s="5" t="s">
        <v>77</v>
      </c>
      <c r="B13" s="6"/>
      <c r="C13" s="6"/>
      <c r="D13" s="6"/>
      <c r="E13" s="6"/>
      <c r="F13" s="6"/>
      <c r="G13" s="6"/>
      <c r="H13" s="6"/>
      <c r="I13" s="6"/>
      <c r="J13" s="6"/>
      <c r="K13" s="6"/>
      <c r="L13" s="6"/>
      <c r="M13" s="6"/>
      <c r="N13" s="6"/>
      <c r="O13" s="6"/>
      <c r="P13" s="6"/>
      <c r="Q13" s="6"/>
      <c r="R13" s="6"/>
      <c r="S13" s="6"/>
      <c r="T13" s="6"/>
      <c r="U13" s="6"/>
      <c r="V13" s="6"/>
      <c r="W13" s="6"/>
      <c r="X13" s="6"/>
      <c r="Y13" s="6"/>
      <c r="Z13" s="6"/>
      <c r="AA13" s="6"/>
      <c r="AB13" s="6">
        <v>449</v>
      </c>
      <c r="AC13" s="6">
        <v>644</v>
      </c>
      <c r="AD13" s="6">
        <v>745</v>
      </c>
      <c r="AE13" s="6">
        <v>850</v>
      </c>
      <c r="AF13" s="6">
        <v>2688</v>
      </c>
    </row>
    <row r="14" spans="1:32" x14ac:dyDescent="0.25">
      <c r="A14" s="5" t="s">
        <v>37</v>
      </c>
      <c r="B14" s="6"/>
      <c r="C14" s="6"/>
      <c r="D14" s="6"/>
      <c r="E14" s="6"/>
      <c r="F14" s="6"/>
      <c r="G14" s="6"/>
      <c r="H14" s="6"/>
      <c r="I14" s="6">
        <v>379</v>
      </c>
      <c r="J14" s="6"/>
      <c r="K14" s="6"/>
      <c r="L14" s="6"/>
      <c r="M14" s="6">
        <v>1129</v>
      </c>
      <c r="N14" s="6"/>
      <c r="O14" s="6"/>
      <c r="P14" s="6">
        <v>402</v>
      </c>
      <c r="Q14" s="6"/>
      <c r="R14" s="6"/>
      <c r="S14" s="6">
        <v>265</v>
      </c>
      <c r="T14" s="6"/>
      <c r="U14" s="6"/>
      <c r="V14" s="6"/>
      <c r="W14" s="6">
        <v>432</v>
      </c>
      <c r="X14" s="6"/>
      <c r="Y14" s="6"/>
      <c r="Z14" s="6"/>
      <c r="AA14" s="6"/>
      <c r="AB14" s="6"/>
      <c r="AC14" s="6"/>
      <c r="AD14" s="6"/>
      <c r="AE14" s="6"/>
      <c r="AF14" s="6">
        <v>2607</v>
      </c>
    </row>
    <row r="15" spans="1:32" x14ac:dyDescent="0.25">
      <c r="A15" s="5" t="s">
        <v>85</v>
      </c>
      <c r="B15" s="6">
        <v>518</v>
      </c>
      <c r="C15" s="6">
        <v>623</v>
      </c>
      <c r="D15" s="6">
        <v>1395</v>
      </c>
      <c r="E15" s="6">
        <v>2797</v>
      </c>
      <c r="F15" s="6">
        <v>2048</v>
      </c>
      <c r="G15" s="6">
        <v>1336</v>
      </c>
      <c r="H15" s="6">
        <v>855</v>
      </c>
      <c r="I15" s="6">
        <v>379</v>
      </c>
      <c r="J15" s="6">
        <v>370</v>
      </c>
      <c r="K15" s="6">
        <v>1151</v>
      </c>
      <c r="L15" s="6">
        <v>714</v>
      </c>
      <c r="M15" s="6">
        <v>1129</v>
      </c>
      <c r="N15" s="6">
        <v>676</v>
      </c>
      <c r="O15" s="6">
        <v>952</v>
      </c>
      <c r="P15" s="6">
        <v>402</v>
      </c>
      <c r="Q15" s="6">
        <v>770</v>
      </c>
      <c r="R15" s="6">
        <v>869</v>
      </c>
      <c r="S15" s="6">
        <v>265</v>
      </c>
      <c r="T15" s="6">
        <v>585</v>
      </c>
      <c r="U15" s="6">
        <v>621</v>
      </c>
      <c r="V15" s="6">
        <v>1215</v>
      </c>
      <c r="W15" s="6">
        <v>432</v>
      </c>
      <c r="X15" s="6">
        <v>1132</v>
      </c>
      <c r="Y15" s="6">
        <v>878</v>
      </c>
      <c r="Z15" s="6">
        <v>1911</v>
      </c>
      <c r="AA15" s="6">
        <v>1515</v>
      </c>
      <c r="AB15" s="6">
        <v>449</v>
      </c>
      <c r="AC15" s="6">
        <v>644</v>
      </c>
      <c r="AD15" s="6">
        <v>745</v>
      </c>
      <c r="AE15" s="6">
        <v>850</v>
      </c>
      <c r="AF15" s="6">
        <v>28226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6" sqref="B6"/>
    </sheetView>
  </sheetViews>
  <sheetFormatPr defaultRowHeight="15" x14ac:dyDescent="0.25"/>
  <cols>
    <col min="1" max="1" width="32" bestFit="1" customWidth="1"/>
    <col min="2" max="2" width="27.28515625" customWidth="1"/>
    <col min="3" max="3" width="20.28515625" customWidth="1"/>
    <col min="4" max="4" width="22.5703125" bestFit="1" customWidth="1"/>
    <col min="5" max="5" width="19.5703125" bestFit="1" customWidth="1"/>
    <col min="6" max="6" width="21.140625" bestFit="1" customWidth="1"/>
    <col min="7" max="7" width="13.140625" bestFit="1" customWidth="1"/>
    <col min="8" max="8" width="14.5703125" bestFit="1" customWidth="1"/>
    <col min="9" max="9" width="12.42578125" bestFit="1" customWidth="1"/>
    <col min="10" max="10" width="15.5703125" bestFit="1" customWidth="1"/>
    <col min="11" max="11" width="24.85546875" bestFit="1" customWidth="1"/>
    <col min="12" max="12" width="30.140625" bestFit="1" customWidth="1"/>
    <col min="13" max="13" width="14.5703125" bestFit="1" customWidth="1"/>
    <col min="14" max="14" width="10.140625" bestFit="1" customWidth="1"/>
    <col min="15" max="15" width="32.28515625" bestFit="1" customWidth="1"/>
    <col min="16" max="16" width="8.140625" bestFit="1" customWidth="1"/>
    <col min="17" max="17" width="22.5703125" bestFit="1" customWidth="1"/>
    <col min="18" max="18" width="24" bestFit="1" customWidth="1"/>
    <col min="19" max="19" width="14.5703125" bestFit="1" customWidth="1"/>
    <col min="20" max="20" width="9" bestFit="1" customWidth="1"/>
    <col min="21" max="22" width="10.42578125" bestFit="1" customWidth="1"/>
    <col min="23" max="23" width="9.85546875" bestFit="1" customWidth="1"/>
    <col min="24" max="24" width="26.140625" bestFit="1" customWidth="1"/>
    <col min="25" max="25" width="24.5703125" bestFit="1" customWidth="1"/>
    <col min="26" max="26" width="25.7109375" bestFit="1" customWidth="1"/>
    <col min="27" max="27" width="13.140625" bestFit="1" customWidth="1"/>
    <col min="28" max="28" width="5" bestFit="1" customWidth="1"/>
    <col min="29" max="29" width="16.140625" bestFit="1" customWidth="1"/>
    <col min="30" max="30" width="20.28515625" bestFit="1" customWidth="1"/>
    <col min="31" max="31" width="14.28515625" bestFit="1" customWidth="1"/>
    <col min="32" max="32" width="11.28515625" bestFit="1" customWidth="1"/>
  </cols>
  <sheetData>
    <row r="1" spans="1:2" x14ac:dyDescent="0.25">
      <c r="A1" s="4" t="s">
        <v>1</v>
      </c>
      <c r="B1" t="s">
        <v>89</v>
      </c>
    </row>
    <row r="3" spans="1:2" x14ac:dyDescent="0.25">
      <c r="A3" s="4" t="s">
        <v>84</v>
      </c>
      <c r="B3" t="s">
        <v>87</v>
      </c>
    </row>
    <row r="4" spans="1:2" x14ac:dyDescent="0.25">
      <c r="A4" s="5" t="s">
        <v>20</v>
      </c>
      <c r="B4" s="6">
        <v>518</v>
      </c>
    </row>
    <row r="5" spans="1:2" x14ac:dyDescent="0.25">
      <c r="A5" s="5" t="s">
        <v>23</v>
      </c>
      <c r="B5" s="6">
        <v>623</v>
      </c>
    </row>
    <row r="6" spans="1:2" x14ac:dyDescent="0.25">
      <c r="A6" s="5" t="s">
        <v>25</v>
      </c>
      <c r="B6" s="6">
        <v>1395</v>
      </c>
    </row>
    <row r="7" spans="1:2" x14ac:dyDescent="0.25">
      <c r="A7" s="5" t="s">
        <v>28</v>
      </c>
      <c r="B7" s="6">
        <v>2797</v>
      </c>
    </row>
    <row r="8" spans="1:2" x14ac:dyDescent="0.25">
      <c r="A8" s="5" t="s">
        <v>30</v>
      </c>
      <c r="B8" s="6">
        <v>2048</v>
      </c>
    </row>
    <row r="9" spans="1:2" x14ac:dyDescent="0.25">
      <c r="A9" s="5" t="s">
        <v>32</v>
      </c>
      <c r="B9" s="6">
        <v>1336</v>
      </c>
    </row>
    <row r="10" spans="1:2" x14ac:dyDescent="0.25">
      <c r="A10" s="5" t="s">
        <v>34</v>
      </c>
      <c r="B10" s="6">
        <v>855</v>
      </c>
    </row>
    <row r="11" spans="1:2" x14ac:dyDescent="0.25">
      <c r="A11" s="5" t="s">
        <v>36</v>
      </c>
      <c r="B11" s="6">
        <v>379</v>
      </c>
    </row>
    <row r="12" spans="1:2" x14ac:dyDescent="0.25">
      <c r="A12" s="5" t="s">
        <v>39</v>
      </c>
      <c r="B12" s="6">
        <v>370</v>
      </c>
    </row>
    <row r="13" spans="1:2" x14ac:dyDescent="0.25">
      <c r="A13" s="5" t="s">
        <v>41</v>
      </c>
      <c r="B13" s="6">
        <v>1151</v>
      </c>
    </row>
    <row r="14" spans="1:2" x14ac:dyDescent="0.25">
      <c r="A14" s="5" t="s">
        <v>43</v>
      </c>
      <c r="B14" s="6">
        <v>714</v>
      </c>
    </row>
    <row r="15" spans="1:2" x14ac:dyDescent="0.25">
      <c r="A15" s="5" t="s">
        <v>45</v>
      </c>
      <c r="B15" s="6">
        <v>1129</v>
      </c>
    </row>
    <row r="16" spans="1:2" x14ac:dyDescent="0.25">
      <c r="A16" s="5" t="s">
        <v>47</v>
      </c>
      <c r="B16" s="6">
        <v>676</v>
      </c>
    </row>
    <row r="17" spans="1:2" x14ac:dyDescent="0.25">
      <c r="A17" s="5" t="s">
        <v>49</v>
      </c>
      <c r="B17" s="6">
        <v>952</v>
      </c>
    </row>
    <row r="18" spans="1:2" x14ac:dyDescent="0.25">
      <c r="A18" s="5" t="s">
        <v>51</v>
      </c>
      <c r="B18" s="6">
        <v>402</v>
      </c>
    </row>
    <row r="19" spans="1:2" x14ac:dyDescent="0.25">
      <c r="A19" s="5" t="s">
        <v>53</v>
      </c>
      <c r="B19" s="6">
        <v>770</v>
      </c>
    </row>
    <row r="20" spans="1:2" x14ac:dyDescent="0.25">
      <c r="A20" s="5" t="s">
        <v>56</v>
      </c>
      <c r="B20" s="6">
        <v>869</v>
      </c>
    </row>
    <row r="21" spans="1:2" x14ac:dyDescent="0.25">
      <c r="A21" s="5" t="s">
        <v>58</v>
      </c>
      <c r="B21" s="6">
        <v>265</v>
      </c>
    </row>
    <row r="22" spans="1:2" x14ac:dyDescent="0.25">
      <c r="A22" s="5" t="s">
        <v>59</v>
      </c>
      <c r="B22" s="6">
        <v>585</v>
      </c>
    </row>
    <row r="23" spans="1:2" x14ac:dyDescent="0.25">
      <c r="A23" s="5" t="s">
        <v>61</v>
      </c>
      <c r="B23" s="6">
        <v>621</v>
      </c>
    </row>
    <row r="24" spans="1:2" x14ac:dyDescent="0.25">
      <c r="A24" s="5" t="s">
        <v>63</v>
      </c>
      <c r="B24" s="6">
        <v>1215</v>
      </c>
    </row>
    <row r="25" spans="1:2" x14ac:dyDescent="0.25">
      <c r="A25" s="5" t="s">
        <v>65</v>
      </c>
      <c r="B25" s="6">
        <v>432</v>
      </c>
    </row>
    <row r="26" spans="1:2" x14ac:dyDescent="0.25">
      <c r="A26" s="5" t="s">
        <v>67</v>
      </c>
      <c r="B26" s="6">
        <v>1132</v>
      </c>
    </row>
    <row r="27" spans="1:2" x14ac:dyDescent="0.25">
      <c r="A27" s="5" t="s">
        <v>70</v>
      </c>
      <c r="B27" s="6">
        <v>878</v>
      </c>
    </row>
    <row r="28" spans="1:2" x14ac:dyDescent="0.25">
      <c r="A28" s="5" t="s">
        <v>72</v>
      </c>
      <c r="B28" s="6">
        <v>1911</v>
      </c>
    </row>
    <row r="29" spans="1:2" x14ac:dyDescent="0.25">
      <c r="A29" s="5" t="s">
        <v>74</v>
      </c>
      <c r="B29" s="6">
        <v>1515</v>
      </c>
    </row>
    <row r="30" spans="1:2" x14ac:dyDescent="0.25">
      <c r="A30" s="5" t="s">
        <v>77</v>
      </c>
      <c r="B30" s="6">
        <v>449</v>
      </c>
    </row>
    <row r="31" spans="1:2" x14ac:dyDescent="0.25">
      <c r="A31" s="5" t="s">
        <v>76</v>
      </c>
      <c r="B31" s="6">
        <v>644</v>
      </c>
    </row>
    <row r="32" spans="1:2" x14ac:dyDescent="0.25">
      <c r="A32" s="5" t="s">
        <v>79</v>
      </c>
      <c r="B32" s="6">
        <v>745</v>
      </c>
    </row>
    <row r="33" spans="1:2" x14ac:dyDescent="0.25">
      <c r="A33" s="5" t="s">
        <v>81</v>
      </c>
      <c r="B33" s="6">
        <v>850</v>
      </c>
    </row>
    <row r="34" spans="1:2" x14ac:dyDescent="0.25">
      <c r="A34" s="5" t="s">
        <v>85</v>
      </c>
      <c r="B34" s="6">
        <v>28226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Q20" sqref="Q20"/>
    </sheetView>
  </sheetViews>
  <sheetFormatPr defaultRowHeight="15" x14ac:dyDescent="0.25"/>
  <cols>
    <col min="1" max="1" width="32" bestFit="1" customWidth="1"/>
    <col min="2" max="2" width="20.140625" customWidth="1"/>
    <col min="3" max="3" width="20.28515625" customWidth="1"/>
    <col min="4" max="4" width="22.5703125" customWidth="1"/>
    <col min="5" max="5" width="19.5703125" customWidth="1"/>
    <col min="6" max="6" width="21.140625" customWidth="1"/>
    <col min="7" max="7" width="13.140625" customWidth="1"/>
    <col min="8" max="8" width="14.5703125" customWidth="1"/>
    <col min="9" max="9" width="12.42578125" customWidth="1"/>
    <col min="10" max="10" width="15.5703125" customWidth="1"/>
    <col min="11" max="11" width="24.85546875" customWidth="1"/>
    <col min="12" max="12" width="30.140625" customWidth="1"/>
    <col min="13" max="13" width="14.5703125" customWidth="1"/>
    <col min="14" max="14" width="10.140625" customWidth="1"/>
    <col min="15" max="15" width="32.28515625" customWidth="1"/>
    <col min="16" max="16" width="8.140625" customWidth="1"/>
    <col min="17" max="17" width="22.5703125" customWidth="1"/>
    <col min="18" max="18" width="24" customWidth="1"/>
    <col min="19" max="19" width="14.5703125" customWidth="1"/>
    <col min="20" max="20" width="9" customWidth="1"/>
    <col min="21" max="22" width="10.42578125" customWidth="1"/>
    <col min="23" max="23" width="9.85546875" customWidth="1"/>
    <col min="24" max="24" width="26.140625" customWidth="1"/>
    <col min="25" max="25" width="24.5703125" customWidth="1"/>
    <col min="26" max="26" width="25.7109375" customWidth="1"/>
    <col min="27" max="27" width="13.140625" customWidth="1"/>
    <col min="28" max="28" width="5" customWidth="1"/>
    <col min="29" max="29" width="16.140625" customWidth="1"/>
    <col min="30" max="30" width="20.28515625" customWidth="1"/>
    <col min="31" max="31" width="14.28515625" customWidth="1"/>
    <col min="32" max="32" width="11.28515625" customWidth="1"/>
    <col min="33" max="33" width="27.28515625" customWidth="1"/>
    <col min="34" max="34" width="29.28515625" bestFit="1" customWidth="1"/>
    <col min="35" max="35" width="27.28515625" customWidth="1"/>
    <col min="36" max="36" width="29.28515625" bestFit="1" customWidth="1"/>
    <col min="37" max="37" width="27.28515625" customWidth="1"/>
    <col min="38" max="38" width="29.28515625" bestFit="1" customWidth="1"/>
    <col min="39" max="39" width="27.28515625" customWidth="1"/>
    <col min="40" max="40" width="29.28515625" bestFit="1" customWidth="1"/>
    <col min="41" max="41" width="27.28515625" customWidth="1"/>
    <col min="42" max="42" width="34.42578125" bestFit="1" customWidth="1"/>
    <col min="43" max="43" width="32.28515625" customWidth="1"/>
  </cols>
  <sheetData>
    <row r="3" spans="1:2" x14ac:dyDescent="0.25">
      <c r="A3" s="4" t="s">
        <v>84</v>
      </c>
      <c r="B3" t="s">
        <v>91</v>
      </c>
    </row>
    <row r="4" spans="1:2" x14ac:dyDescent="0.25">
      <c r="A4" s="5" t="s">
        <v>20</v>
      </c>
      <c r="B4" s="6">
        <v>0.83</v>
      </c>
    </row>
    <row r="5" spans="1:2" x14ac:dyDescent="0.25">
      <c r="A5" s="5" t="s">
        <v>23</v>
      </c>
      <c r="B5" s="6">
        <v>0.87</v>
      </c>
    </row>
    <row r="6" spans="1:2" x14ac:dyDescent="0.25">
      <c r="A6" s="5" t="s">
        <v>25</v>
      </c>
      <c r="B6" s="6">
        <v>0.76</v>
      </c>
    </row>
    <row r="7" spans="1:2" x14ac:dyDescent="0.25">
      <c r="A7" s="5" t="s">
        <v>28</v>
      </c>
      <c r="B7" s="6">
        <v>0.94</v>
      </c>
    </row>
    <row r="8" spans="1:2" x14ac:dyDescent="0.25">
      <c r="A8" s="5" t="s">
        <v>30</v>
      </c>
      <c r="B8" s="6">
        <v>0.85</v>
      </c>
    </row>
    <row r="9" spans="1:2" x14ac:dyDescent="0.25">
      <c r="A9" s="5" t="s">
        <v>32</v>
      </c>
      <c r="B9" s="6">
        <v>0.96</v>
      </c>
    </row>
    <row r="10" spans="1:2" x14ac:dyDescent="0.25">
      <c r="A10" s="5" t="s">
        <v>34</v>
      </c>
      <c r="B10" s="6">
        <v>0.84</v>
      </c>
    </row>
    <row r="11" spans="1:2" x14ac:dyDescent="0.25">
      <c r="A11" s="5" t="s">
        <v>36</v>
      </c>
      <c r="B11" s="6">
        <v>0.79</v>
      </c>
    </row>
    <row r="12" spans="1:2" x14ac:dyDescent="0.25">
      <c r="A12" s="5" t="s">
        <v>39</v>
      </c>
      <c r="B12" s="6">
        <v>0.79</v>
      </c>
    </row>
    <row r="13" spans="1:2" x14ac:dyDescent="0.25">
      <c r="A13" s="5" t="s">
        <v>41</v>
      </c>
      <c r="B13" s="6">
        <v>0.9</v>
      </c>
    </row>
    <row r="14" spans="1:2" x14ac:dyDescent="0.25">
      <c r="A14" s="5" t="s">
        <v>43</v>
      </c>
      <c r="B14" s="6">
        <v>0.9</v>
      </c>
    </row>
    <row r="15" spans="1:2" x14ac:dyDescent="0.25">
      <c r="A15" s="5" t="s">
        <v>45</v>
      </c>
      <c r="B15" s="6">
        <v>0.79</v>
      </c>
    </row>
    <row r="16" spans="1:2" x14ac:dyDescent="0.25">
      <c r="A16" s="5" t="s">
        <v>47</v>
      </c>
      <c r="B16" s="6">
        <v>0.89</v>
      </c>
    </row>
    <row r="17" spans="1:2" x14ac:dyDescent="0.25">
      <c r="A17" s="5" t="s">
        <v>49</v>
      </c>
      <c r="B17" s="6">
        <v>0.74</v>
      </c>
    </row>
    <row r="18" spans="1:2" x14ac:dyDescent="0.25">
      <c r="A18" s="5" t="s">
        <v>51</v>
      </c>
      <c r="B18" s="6">
        <v>0.47</v>
      </c>
    </row>
    <row r="19" spans="1:2" x14ac:dyDescent="0.25">
      <c r="A19" s="5" t="s">
        <v>53</v>
      </c>
      <c r="B19" s="6">
        <v>0.92</v>
      </c>
    </row>
    <row r="20" spans="1:2" x14ac:dyDescent="0.25">
      <c r="A20" s="5" t="s">
        <v>56</v>
      </c>
      <c r="B20" s="6">
        <v>0.85</v>
      </c>
    </row>
    <row r="21" spans="1:2" x14ac:dyDescent="0.25">
      <c r="A21" s="5" t="s">
        <v>58</v>
      </c>
      <c r="B21" s="6">
        <v>0.67</v>
      </c>
    </row>
    <row r="22" spans="1:2" x14ac:dyDescent="0.25">
      <c r="A22" s="5" t="s">
        <v>59</v>
      </c>
      <c r="B22" s="6">
        <v>0.94</v>
      </c>
    </row>
    <row r="23" spans="1:2" x14ac:dyDescent="0.25">
      <c r="A23" s="5" t="s">
        <v>61</v>
      </c>
      <c r="B23" s="6">
        <v>0.71</v>
      </c>
    </row>
    <row r="24" spans="1:2" x14ac:dyDescent="0.25">
      <c r="A24" s="5" t="s">
        <v>63</v>
      </c>
      <c r="B24" s="6">
        <v>0.79</v>
      </c>
    </row>
    <row r="25" spans="1:2" x14ac:dyDescent="0.25">
      <c r="A25" s="5" t="s">
        <v>65</v>
      </c>
      <c r="B25" s="6">
        <v>0.91</v>
      </c>
    </row>
    <row r="26" spans="1:2" x14ac:dyDescent="0.25">
      <c r="A26" s="5" t="s">
        <v>67</v>
      </c>
      <c r="B26" s="6">
        <v>0.9</v>
      </c>
    </row>
    <row r="27" spans="1:2" x14ac:dyDescent="0.25">
      <c r="A27" s="5" t="s">
        <v>70</v>
      </c>
      <c r="B27" s="6">
        <v>0.92</v>
      </c>
    </row>
    <row r="28" spans="1:2" x14ac:dyDescent="0.25">
      <c r="A28" s="5" t="s">
        <v>72</v>
      </c>
      <c r="B28" s="6">
        <v>0.93</v>
      </c>
    </row>
    <row r="29" spans="1:2" x14ac:dyDescent="0.25">
      <c r="A29" s="5" t="s">
        <v>74</v>
      </c>
      <c r="B29" s="6">
        <v>0.91</v>
      </c>
    </row>
    <row r="30" spans="1:2" x14ac:dyDescent="0.25">
      <c r="A30" s="5" t="s">
        <v>77</v>
      </c>
      <c r="B30" s="6">
        <v>0.77</v>
      </c>
    </row>
    <row r="31" spans="1:2" x14ac:dyDescent="0.25">
      <c r="A31" s="5" t="s">
        <v>76</v>
      </c>
      <c r="B31" s="6">
        <v>0.66</v>
      </c>
    </row>
    <row r="32" spans="1:2" x14ac:dyDescent="0.25">
      <c r="A32" s="5" t="s">
        <v>79</v>
      </c>
      <c r="B32" s="6">
        <v>0.64</v>
      </c>
    </row>
    <row r="33" spans="1:2" x14ac:dyDescent="0.25">
      <c r="A33" s="5" t="s">
        <v>81</v>
      </c>
      <c r="B33" s="6">
        <v>0.93</v>
      </c>
    </row>
    <row r="34" spans="1:2" x14ac:dyDescent="0.25">
      <c r="A34" s="5" t="s">
        <v>85</v>
      </c>
      <c r="B34" s="6">
        <v>24.77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vt:lpstr>
      <vt:lpstr>Dashboard</vt:lpstr>
      <vt:lpstr>For table</vt:lpstr>
      <vt:lpstr>International gross</vt:lpstr>
      <vt:lpstr>Audience score</vt:lpstr>
      <vt:lpstr>Most watched film</vt:lpstr>
      <vt:lpstr>Worlwide gross of the top film</vt:lpstr>
      <vt:lpstr>Least critic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Ibukunoluwa Oshiga</dc:creator>
  <cp:lastModifiedBy>oshigaibukunoluwa@gmail.com</cp:lastModifiedBy>
  <dcterms:created xsi:type="dcterms:W3CDTF">2023-08-26T15:15:50Z</dcterms:created>
  <dcterms:modified xsi:type="dcterms:W3CDTF">2023-08-26T18:59:55Z</dcterms:modified>
</cp:coreProperties>
</file>