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go/Documents/curro/UNHCR Mozambique/Onedrive - UNHCR/08_tools/01_R/UNHCR_IM_Tools/R/moz-cholera/data/"/>
    </mc:Choice>
  </mc:AlternateContent>
  <xr:revisionPtr revIDLastSave="0" documentId="13_ncr:1_{6D871638-803C-904C-BDAF-49772264F42C}" xr6:coauthVersionLast="47" xr6:coauthVersionMax="47" xr10:uidLastSave="{00000000-0000-0000-0000-000000000000}"/>
  <bookViews>
    <workbookView xWindow="0" yWindow="500" windowWidth="28800" windowHeight="17500" xr2:uid="{12E55BBA-CA1B-4111-83F9-7B82EB7FDDE0}"/>
  </bookViews>
  <sheets>
    <sheet name="Dash" sheetId="1" r:id="rId1"/>
    <sheet name="Hot" sheetId="3" r:id="rId2"/>
    <sheet name="Map" sheetId="2" r:id="rId3"/>
    <sheet name="Sheet3" sheetId="6" r:id="rId4"/>
  </sheets>
  <definedNames>
    <definedName name="_xlnm.Print_Titles" localSheetId="0">Dash!$1:$8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R9" i="1"/>
  <c r="Q9" i="1"/>
  <c r="P9" i="1"/>
  <c r="Q18" i="3"/>
  <c r="P18" i="3"/>
  <c r="N18" i="3"/>
  <c r="M18" i="3"/>
  <c r="E9" i="1"/>
  <c r="H9" i="1"/>
  <c r="G9" i="1"/>
  <c r="N9" i="1"/>
  <c r="M9" i="1"/>
  <c r="K9" i="1"/>
  <c r="J9" i="1"/>
  <c r="D18" i="3"/>
  <c r="E18" i="3"/>
  <c r="K18" i="3"/>
  <c r="J18" i="3"/>
  <c r="H18" i="3" l="1"/>
  <c r="G18" i="3"/>
</calcChain>
</file>

<file path=xl/sharedStrings.xml><?xml version="1.0" encoding="utf-8"?>
<sst xmlns="http://schemas.openxmlformats.org/spreadsheetml/2006/main" count="630" uniqueCount="238">
  <si>
    <t>https://www.citypopulation.de/en/mozambique/admin/</t>
  </si>
  <si>
    <t>Name</t>
  </si>
  <si>
    <t>Status</t>
  </si>
  <si>
    <t>Population Estimate 2023</t>
  </si>
  <si>
    <t>2017-2021</t>
  </si>
  <si>
    <t>Zona Quente</t>
  </si>
  <si>
    <t>Zona de Alto Risco</t>
  </si>
  <si>
    <t>Cases</t>
  </si>
  <si>
    <t>Deaths</t>
  </si>
  <si>
    <t>Cabo Delgado</t>
  </si>
  <si>
    <t>Province</t>
  </si>
  <si>
    <t>Gaza</t>
  </si>
  <si>
    <t>Inhambane</t>
  </si>
  <si>
    <t>Manica</t>
  </si>
  <si>
    <t>Maputo</t>
  </si>
  <si>
    <t>Maputo Cidade</t>
  </si>
  <si>
    <t>City</t>
  </si>
  <si>
    <t>Nampula</t>
  </si>
  <si>
    <t>Niassa</t>
  </si>
  <si>
    <t>Sofala</t>
  </si>
  <si>
    <t>Tete</t>
  </si>
  <si>
    <t>Zambézia</t>
  </si>
  <si>
    <t>Ancuabe</t>
  </si>
  <si>
    <t>District</t>
  </si>
  <si>
    <t>Balama</t>
  </si>
  <si>
    <t>Chiúre</t>
  </si>
  <si>
    <t>Ibo</t>
  </si>
  <si>
    <t>Macomia</t>
  </si>
  <si>
    <t>Mecúfi</t>
  </si>
  <si>
    <t>Meluco</t>
  </si>
  <si>
    <t>Metuge</t>
  </si>
  <si>
    <t>Mocímboa da Praia</t>
  </si>
  <si>
    <t>Montepuez</t>
  </si>
  <si>
    <t>Mueda</t>
  </si>
  <si>
    <t>Muidumbe</t>
  </si>
  <si>
    <t>Namuno</t>
  </si>
  <si>
    <t>Nangade</t>
  </si>
  <si>
    <t>Palma</t>
  </si>
  <si>
    <t>Pemba</t>
  </si>
  <si>
    <t>Quissanga</t>
  </si>
  <si>
    <t>Bilene</t>
  </si>
  <si>
    <t>Chibuto</t>
  </si>
  <si>
    <t>Chicualacuala</t>
  </si>
  <si>
    <t>Chigubo</t>
  </si>
  <si>
    <t>Chókwè</t>
  </si>
  <si>
    <t>Chongoene (← Xai-Xai Distrito)</t>
  </si>
  <si>
    <t>Guijá</t>
  </si>
  <si>
    <t>Limpopo (← Xai-Xai Distrito)</t>
  </si>
  <si>
    <t>Mabalane</t>
  </si>
  <si>
    <t>Mandlakaze (Manjacaze)</t>
  </si>
  <si>
    <t>Mapai (← Chicualacuala)</t>
  </si>
  <si>
    <t>Massangena</t>
  </si>
  <si>
    <t>Massingir</t>
  </si>
  <si>
    <t>Xai-Xai</t>
  </si>
  <si>
    <t>Funhalouro</t>
  </si>
  <si>
    <t>Govuro</t>
  </si>
  <si>
    <t>Homoine</t>
  </si>
  <si>
    <t>Inharrime</t>
  </si>
  <si>
    <t>Inhassoro</t>
  </si>
  <si>
    <t>Jangamo</t>
  </si>
  <si>
    <t>Mabote</t>
  </si>
  <si>
    <t>Massinga</t>
  </si>
  <si>
    <t>Maxixe</t>
  </si>
  <si>
    <t>Morrumbene</t>
  </si>
  <si>
    <t>Panda</t>
  </si>
  <si>
    <t>Vilankulo (Vilanculos)</t>
  </si>
  <si>
    <t>Zavala</t>
  </si>
  <si>
    <t>Báruè</t>
  </si>
  <si>
    <t>Chimoio</t>
  </si>
  <si>
    <t>Gondola</t>
  </si>
  <si>
    <t>Guro</t>
  </si>
  <si>
    <t>Macate (← Gondola)</t>
  </si>
  <si>
    <t>Machaze</t>
  </si>
  <si>
    <t>Macossa</t>
  </si>
  <si>
    <t>Mossurize</t>
  </si>
  <si>
    <t>Sussundenga</t>
  </si>
  <si>
    <t>Tambara</t>
  </si>
  <si>
    <t>Vanduzi (← Manica)</t>
  </si>
  <si>
    <t>Boane</t>
  </si>
  <si>
    <t>Magude</t>
  </si>
  <si>
    <t>Manhiça</t>
  </si>
  <si>
    <t>Marracuene</t>
  </si>
  <si>
    <t>Matola</t>
  </si>
  <si>
    <t>Matutuíne</t>
  </si>
  <si>
    <t>Moamba</t>
  </si>
  <si>
    <t>Namaacha</t>
  </si>
  <si>
    <t>KaNyaka (Inhaca)</t>
  </si>
  <si>
    <t>KaTembe (Catembe)</t>
  </si>
  <si>
    <t>Angoche</t>
  </si>
  <si>
    <t>Eráti</t>
  </si>
  <si>
    <t>Lalaua</t>
  </si>
  <si>
    <t>Larde (← Moma)</t>
  </si>
  <si>
    <t>Liúpo (← Mogincual)</t>
  </si>
  <si>
    <t>Malema</t>
  </si>
  <si>
    <t>Meconta</t>
  </si>
  <si>
    <t>Mecubúri</t>
  </si>
  <si>
    <t>Memba</t>
  </si>
  <si>
    <t>Mogincual</t>
  </si>
  <si>
    <t>Mogovolas</t>
  </si>
  <si>
    <t>Moma</t>
  </si>
  <si>
    <t>Monapo</t>
  </si>
  <si>
    <t>Mossuril</t>
  </si>
  <si>
    <t>Muecate</t>
  </si>
  <si>
    <t>Murrupula</t>
  </si>
  <si>
    <t>Nacala (Nacala Porto)</t>
  </si>
  <si>
    <t>Nacala-a-Velha</t>
  </si>
  <si>
    <t>Nacarôa</t>
  </si>
  <si>
    <t>Ribáuè</t>
  </si>
  <si>
    <t>Chimbonila (Lichinga Distrito)</t>
  </si>
  <si>
    <t>Cuamba</t>
  </si>
  <si>
    <t>Lago</t>
  </si>
  <si>
    <t>Lichinga</t>
  </si>
  <si>
    <t>Majune</t>
  </si>
  <si>
    <t>Mandimba</t>
  </si>
  <si>
    <t>Marrupa</t>
  </si>
  <si>
    <t>Maúa</t>
  </si>
  <si>
    <t>Mavago</t>
  </si>
  <si>
    <t>Mecanhelas</t>
  </si>
  <si>
    <t>Mecula</t>
  </si>
  <si>
    <t>Metarica</t>
  </si>
  <si>
    <t>Muembe</t>
  </si>
  <si>
    <t>N'gauma</t>
  </si>
  <si>
    <t>Nipepe</t>
  </si>
  <si>
    <t>Sanga</t>
  </si>
  <si>
    <t>Beira</t>
  </si>
  <si>
    <t>Búzi</t>
  </si>
  <si>
    <t>Caia</t>
  </si>
  <si>
    <t>Chemba</t>
  </si>
  <si>
    <t>Cheringoma</t>
  </si>
  <si>
    <t>Chibabava</t>
  </si>
  <si>
    <t>Dondo</t>
  </si>
  <si>
    <t>Gorongosa</t>
  </si>
  <si>
    <t>Machanga</t>
  </si>
  <si>
    <t>Maringué</t>
  </si>
  <si>
    <t>Marromeu</t>
  </si>
  <si>
    <t>Muanza</t>
  </si>
  <si>
    <t>Nhamatanda</t>
  </si>
  <si>
    <t>Angónia</t>
  </si>
  <si>
    <t>Cahora-Bassa</t>
  </si>
  <si>
    <t>Changara</t>
  </si>
  <si>
    <t>Chifunde</t>
  </si>
  <si>
    <t>Chiuta</t>
  </si>
  <si>
    <t>Dôa (← Mutarara)</t>
  </si>
  <si>
    <t>Macanga</t>
  </si>
  <si>
    <t>Magoé</t>
  </si>
  <si>
    <t>Marara (← Changara)</t>
  </si>
  <si>
    <t>Marávia</t>
  </si>
  <si>
    <t>Moatize</t>
  </si>
  <si>
    <t>Mutarara</t>
  </si>
  <si>
    <t>Tsangano</t>
  </si>
  <si>
    <t>Zumbo</t>
  </si>
  <si>
    <t>Alto Molócuè</t>
  </si>
  <si>
    <t>Chinde</t>
  </si>
  <si>
    <t>Derre (← Morrumbala)</t>
  </si>
  <si>
    <t>Gilé</t>
  </si>
  <si>
    <t>Gurué</t>
  </si>
  <si>
    <t>Ile</t>
  </si>
  <si>
    <t>Inhassunge</t>
  </si>
  <si>
    <t>Luabo (← Chinde)</t>
  </si>
  <si>
    <t>Lugela</t>
  </si>
  <si>
    <t>Maganja da Costa</t>
  </si>
  <si>
    <t>Milange</t>
  </si>
  <si>
    <t>Mocuba</t>
  </si>
  <si>
    <t>Mocubela (← Maganja da Costa)</t>
  </si>
  <si>
    <t>Molumbo (← Milange)</t>
  </si>
  <si>
    <t>Mopeia</t>
  </si>
  <si>
    <t>Morrumbala</t>
  </si>
  <si>
    <t>Mulevala (← Ile)</t>
  </si>
  <si>
    <t>Namacurra</t>
  </si>
  <si>
    <t>Namarroi</t>
  </si>
  <si>
    <t>Nicoadala</t>
  </si>
  <si>
    <t>Pebane</t>
  </si>
  <si>
    <t>Quelimane</t>
  </si>
  <si>
    <t>Coordination</t>
  </si>
  <si>
    <t xml:space="preserve"> Surveillance and reporting</t>
  </si>
  <si>
    <t xml:space="preserve"> Water, sanitation and hygiene</t>
  </si>
  <si>
    <t>OCV</t>
  </si>
  <si>
    <t>Community engagement</t>
  </si>
  <si>
    <t>Cholera declared</t>
  </si>
  <si>
    <t>Confirmed cholera cases</t>
  </si>
  <si>
    <t>FILE UPDATED ON      :</t>
  </si>
  <si>
    <t>WORKING TOOL - DASHBOARD (INFORMAL)</t>
  </si>
  <si>
    <t>No longer active</t>
  </si>
  <si>
    <t>CTCs / UTCs</t>
  </si>
  <si>
    <t xml:space="preserve">Comments </t>
  </si>
  <si>
    <t>City Dist.</t>
  </si>
  <si>
    <t>Ilha de Mocambique</t>
  </si>
  <si>
    <t>22-23 Outbreak (Sept. 22 - June 23)</t>
  </si>
  <si>
    <t>Hotspot mapping (data 2017-2021)</t>
  </si>
  <si>
    <t>KaMavota (DU 4)</t>
  </si>
  <si>
    <t>KaMaxakeni (DU 3)</t>
  </si>
  <si>
    <t>KaMphumu (DU 1)</t>
  </si>
  <si>
    <t>KaMubukwana (DU 5)</t>
  </si>
  <si>
    <t>Nlhamankulu (DU 2)</t>
  </si>
  <si>
    <t>Zona Quente (ZQ)</t>
  </si>
  <si>
    <t>Zona de Alto Risco (ZAR)</t>
  </si>
  <si>
    <t>ZQ and/or ZAR and outbreak</t>
  </si>
  <si>
    <t>Outbreak (no ZQ and/or ZAR)</t>
  </si>
  <si>
    <t>ZQ and/or ZAR (no outbreak)</t>
  </si>
  <si>
    <t>neither</t>
  </si>
  <si>
    <t>Provinces and districts currently affected by high levels of AWD and/or cholera (and neignhboring districts in affected provinces)</t>
  </si>
  <si>
    <t>Population estimate 2023</t>
  </si>
  <si>
    <t>Currently no information on high levels of AWD or cholera</t>
  </si>
  <si>
    <t>TOTAL</t>
  </si>
  <si>
    <t>Population Census* 01/08/2017</t>
  </si>
  <si>
    <t>*Source of population data: Mozambique: Administrative Division (Provinces and Districts) - Population Statistics, Charts and Map (citypopulation.de)</t>
  </si>
  <si>
    <t>Since 01.10.2023</t>
  </si>
  <si>
    <t>to June 2023</t>
  </si>
  <si>
    <t>to Sept. 2023</t>
  </si>
  <si>
    <t>TOTAL :</t>
  </si>
  <si>
    <t>22-23 Outbreak from Sept. 2022</t>
  </si>
  <si>
    <t xml:space="preserve">International border </t>
  </si>
  <si>
    <t>22-23 Outbreak (Sept. 22 - Sept. 23)</t>
  </si>
  <si>
    <t>23-24 Outbreak (Oct. 23 - ...)</t>
  </si>
  <si>
    <t>Trends of the outbreak countrywide since 14.09.2022 :  </t>
  </si>
  <si>
    <t>14.09.22 - 02.07.23 (approx. 41 weeks) : 33’132 cholera cases / 141 deaths (with highest numbers mid-March – mid-April 2023) </t>
  </si>
  <si>
    <t>03.07.23 - 30.09.23 (approx. 13 weeks) : 1’561 cholera cases / 3 deaths</t>
  </si>
  <si>
    <t>TOTAL since 14.09.22 : 34’693 cholera cases / 144 deaths </t>
  </si>
  <si>
    <t>Since 01.10.2023: 5’288 cholera cases / 12 deaths in 5 Provinces (Cado Delgado, Nampula, Sofala, Tete and Zambezia ) - 21 districts out of 161 nationally. Another 2 provinces have started seeing a few cholera cases, Manica and Gaza.</t>
  </si>
  <si>
    <t>Macate</t>
  </si>
  <si>
    <t>Vanduzi</t>
  </si>
  <si>
    <t>Larde</t>
  </si>
  <si>
    <t>Liúpo </t>
  </si>
  <si>
    <t>Marara </t>
  </si>
  <si>
    <t>Dôa </t>
  </si>
  <si>
    <t>Derre </t>
  </si>
  <si>
    <t>Luabo </t>
  </si>
  <si>
    <t>Mocubela</t>
  </si>
  <si>
    <t>Molumbo</t>
  </si>
  <si>
    <t>Mulevala</t>
  </si>
  <si>
    <t>Chongoene</t>
  </si>
  <si>
    <t>Limpopo</t>
  </si>
  <si>
    <t>Mapai</t>
  </si>
  <si>
    <t>e.g. With the creation of the district of Larde in 2013, the district of Moma lost the administrative posts of Larde and Mucuale</t>
  </si>
  <si>
    <t>On March 21, 2013, Mozambique's Assembly of the Republic authorized the creation of 13 new districts throughout the nation (14?)</t>
  </si>
  <si>
    <t>Rapale </t>
  </si>
  <si>
    <t>Districts with suspected cholera</t>
  </si>
  <si>
    <t>11.12.2023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</si>
</sst>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Roboto Condensed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rgb="FF000000"/>
      <name val="Roboto Condensed"/>
    </font>
    <font>
      <sz val="14"/>
      <color rgb="FF000000"/>
      <name val="Roboto Condensed"/>
    </font>
    <font>
      <sz val="10"/>
      <color rgb="FF000000"/>
      <name val="Roboto Condensed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000000"/>
      <name val="Roboto Condensed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Roboto Condensed"/>
    </font>
    <font>
      <i/>
      <sz val="12"/>
      <color rgb="FF000000"/>
      <name val="Roboto Condensed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rgb="FF000000"/>
      <name val="Roboto Condensed"/>
    </font>
    <font>
      <sz val="12"/>
      <name val="Roboto Condensed"/>
    </font>
    <font>
      <i/>
      <sz val="12"/>
      <name val="Roboto Condensed"/>
    </font>
    <font>
      <i/>
      <sz val="14"/>
      <color rgb="FF000000"/>
      <name val="Roboto Condensed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202124"/>
      <name val="Arial"/>
      <family val="2"/>
    </font>
    <font>
      <sz val="8"/>
      <color rgb="FF202122"/>
      <name val="Arial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3" fillId="0" borderId="0" applyFont="0" applyFill="0" applyBorder="0" applyAlignment="0" applyProtection="0"/>
  </cellStyleXfs>
  <cellXfs count="235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1" applyAlignment="1"/>
    <xf numFmtId="3" fontId="0" fillId="0" borderId="0" xfId="0" applyNumberFormat="1"/>
    <xf numFmtId="3" fontId="8" fillId="5" borderId="0" xfId="0" applyNumberFormat="1" applyFont="1" applyFill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4" borderId="0" xfId="0" applyFont="1" applyFill="1" applyAlignment="1">
      <alignment vertical="center"/>
    </xf>
    <xf numFmtId="0" fontId="12" fillId="0" borderId="0" xfId="0" applyFont="1"/>
    <xf numFmtId="0" fontId="13" fillId="3" borderId="14" xfId="0" applyFont="1" applyFill="1" applyBorder="1" applyAlignment="1">
      <alignment vertical="center" wrapText="1"/>
    </xf>
    <xf numFmtId="0" fontId="14" fillId="5" borderId="19" xfId="0" applyFont="1" applyFill="1" applyBorder="1" applyAlignment="1">
      <alignment vertical="center" wrapText="1"/>
    </xf>
    <xf numFmtId="0" fontId="14" fillId="5" borderId="20" xfId="0" applyFont="1" applyFill="1" applyBorder="1" applyAlignment="1">
      <alignment horizontal="left" vertical="center" wrapText="1"/>
    </xf>
    <xf numFmtId="3" fontId="14" fillId="5" borderId="22" xfId="0" applyNumberFormat="1" applyFont="1" applyFill="1" applyBorder="1" applyAlignment="1">
      <alignment horizontal="right" vertical="center" wrapText="1"/>
    </xf>
    <xf numFmtId="3" fontId="14" fillId="5" borderId="0" xfId="0" applyNumberFormat="1" applyFont="1" applyFill="1" applyAlignment="1">
      <alignment horizontal="right" vertical="top" wrapText="1"/>
    </xf>
    <xf numFmtId="0" fontId="0" fillId="6" borderId="37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14" fillId="5" borderId="23" xfId="0" applyFont="1" applyFill="1" applyBorder="1" applyAlignment="1">
      <alignment vertical="center" wrapText="1"/>
    </xf>
    <xf numFmtId="0" fontId="14" fillId="5" borderId="13" xfId="0" applyFont="1" applyFill="1" applyBorder="1" applyAlignment="1">
      <alignment horizontal="left" vertical="center" wrapText="1"/>
    </xf>
    <xf numFmtId="3" fontId="14" fillId="5" borderId="15" xfId="0" applyNumberFormat="1" applyFont="1" applyFill="1" applyBorder="1" applyAlignment="1">
      <alignment horizontal="right" vertical="center" wrapText="1"/>
    </xf>
    <xf numFmtId="0" fontId="0" fillId="6" borderId="38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3" fontId="14" fillId="7" borderId="38" xfId="0" applyNumberFormat="1" applyFont="1" applyFill="1" applyBorder="1" applyAlignment="1">
      <alignment horizontal="center" vertical="center" wrapText="1"/>
    </xf>
    <xf numFmtId="3" fontId="14" fillId="7" borderId="15" xfId="0" applyNumberFormat="1" applyFont="1" applyFill="1" applyBorder="1" applyAlignment="1">
      <alignment horizontal="center" vertical="center" wrapText="1"/>
    </xf>
    <xf numFmtId="3" fontId="14" fillId="6" borderId="38" xfId="0" applyNumberFormat="1" applyFont="1" applyFill="1" applyBorder="1" applyAlignment="1">
      <alignment horizontal="center" vertical="center" wrapText="1"/>
    </xf>
    <xf numFmtId="3" fontId="14" fillId="6" borderId="15" xfId="0" applyNumberFormat="1" applyFont="1" applyFill="1" applyBorder="1" applyAlignment="1">
      <alignment horizontal="center" vertical="center" wrapText="1"/>
    </xf>
    <xf numFmtId="3" fontId="14" fillId="8" borderId="38" xfId="0" applyNumberFormat="1" applyFont="1" applyFill="1" applyBorder="1" applyAlignment="1">
      <alignment horizontal="center" vertical="center" wrapText="1"/>
    </xf>
    <xf numFmtId="3" fontId="14" fillId="8" borderId="15" xfId="0" applyNumberFormat="1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vertical="center" wrapText="1"/>
    </xf>
    <xf numFmtId="0" fontId="14" fillId="5" borderId="16" xfId="0" applyFont="1" applyFill="1" applyBorder="1" applyAlignment="1">
      <alignment horizontal="left" vertical="center" wrapText="1"/>
    </xf>
    <xf numFmtId="3" fontId="14" fillId="5" borderId="18" xfId="0" applyNumberFormat="1" applyFont="1" applyFill="1" applyBorder="1" applyAlignment="1">
      <alignment horizontal="right" vertical="center" wrapText="1"/>
    </xf>
    <xf numFmtId="3" fontId="13" fillId="3" borderId="14" xfId="0" applyNumberFormat="1" applyFont="1" applyFill="1" applyBorder="1" applyAlignment="1">
      <alignment vertical="center" wrapText="1"/>
    </xf>
    <xf numFmtId="3" fontId="14" fillId="8" borderId="40" xfId="0" applyNumberFormat="1" applyFont="1" applyFill="1" applyBorder="1" applyAlignment="1">
      <alignment horizontal="center" vertical="center" wrapText="1"/>
    </xf>
    <xf numFmtId="3" fontId="14" fillId="8" borderId="18" xfId="0" applyNumberFormat="1" applyFont="1" applyFill="1" applyBorder="1" applyAlignment="1">
      <alignment horizontal="center" vertical="center" wrapText="1"/>
    </xf>
    <xf numFmtId="0" fontId="0" fillId="4" borderId="0" xfId="0" applyFill="1"/>
    <xf numFmtId="3" fontId="14" fillId="7" borderId="37" xfId="0" applyNumberFormat="1" applyFont="1" applyFill="1" applyBorder="1" applyAlignment="1">
      <alignment horizontal="center" vertical="center" wrapText="1"/>
    </xf>
    <xf numFmtId="3" fontId="14" fillId="7" borderId="22" xfId="0" applyNumberFormat="1" applyFont="1" applyFill="1" applyBorder="1" applyAlignment="1">
      <alignment horizontal="center" vertical="center" wrapText="1"/>
    </xf>
    <xf numFmtId="3" fontId="14" fillId="0" borderId="20" xfId="0" applyNumberFormat="1" applyFont="1" applyBorder="1" applyAlignment="1">
      <alignment horizontal="center" vertical="center" wrapText="1"/>
    </xf>
    <xf numFmtId="3" fontId="14" fillId="0" borderId="36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35" xfId="0" applyNumberFormat="1" applyFont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 wrapText="1"/>
    </xf>
    <xf numFmtId="3" fontId="14" fillId="0" borderId="39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3" fontId="13" fillId="0" borderId="27" xfId="0" applyNumberFormat="1" applyFont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/>
    </xf>
    <xf numFmtId="3" fontId="14" fillId="0" borderId="38" xfId="0" applyNumberFormat="1" applyFont="1" applyBorder="1" applyAlignment="1">
      <alignment horizontal="center" vertical="center" wrapText="1"/>
    </xf>
    <xf numFmtId="3" fontId="14" fillId="0" borderId="15" xfId="0" applyNumberFormat="1" applyFont="1" applyBorder="1" applyAlignment="1">
      <alignment horizontal="center" vertical="center" wrapText="1"/>
    </xf>
    <xf numFmtId="3" fontId="14" fillId="0" borderId="40" xfId="0" applyNumberFormat="1" applyFont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left" vertical="top" wrapText="1"/>
    </xf>
    <xf numFmtId="0" fontId="15" fillId="3" borderId="6" xfId="0" applyFont="1" applyFill="1" applyBorder="1" applyAlignment="1">
      <alignment horizontal="left" vertical="top" wrapText="1"/>
    </xf>
    <xf numFmtId="3" fontId="16" fillId="3" borderId="6" xfId="0" applyNumberFormat="1" applyFont="1" applyFill="1" applyBorder="1" applyAlignment="1">
      <alignment horizontal="center" vertical="top" wrapText="1"/>
    </xf>
    <xf numFmtId="3" fontId="11" fillId="3" borderId="6" xfId="0" applyNumberFormat="1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11" fillId="3" borderId="11" xfId="0" applyFont="1" applyFill="1" applyBorder="1" applyAlignment="1">
      <alignment horizontal="left" vertical="top" wrapText="1"/>
    </xf>
    <xf numFmtId="0" fontId="15" fillId="3" borderId="11" xfId="0" applyFont="1" applyFill="1" applyBorder="1" applyAlignment="1">
      <alignment horizontal="left" vertical="top" wrapText="1"/>
    </xf>
    <xf numFmtId="3" fontId="16" fillId="3" borderId="11" xfId="0" applyNumberFormat="1" applyFont="1" applyFill="1" applyBorder="1" applyAlignment="1">
      <alignment horizontal="center" vertical="top" wrapText="1"/>
    </xf>
    <xf numFmtId="3" fontId="11" fillId="3" borderId="11" xfId="0" applyNumberFormat="1" applyFont="1" applyFill="1" applyBorder="1" applyAlignment="1">
      <alignment horizontal="center" vertical="top" wrapText="1"/>
    </xf>
    <xf numFmtId="0" fontId="18" fillId="0" borderId="0" xfId="0" applyFont="1"/>
    <xf numFmtId="3" fontId="19" fillId="3" borderId="10" xfId="0" applyNumberFormat="1" applyFont="1" applyFill="1" applyBorder="1" applyAlignment="1">
      <alignment horizontal="center" vertical="center" wrapText="1"/>
    </xf>
    <xf numFmtId="3" fontId="15" fillId="3" borderId="7" xfId="0" applyNumberFormat="1" applyFont="1" applyFill="1" applyBorder="1" applyAlignment="1">
      <alignment horizontal="center" vertical="center" wrapText="1"/>
    </xf>
    <xf numFmtId="3" fontId="15" fillId="3" borderId="28" xfId="0" applyNumberFormat="1" applyFont="1" applyFill="1" applyBorder="1" applyAlignment="1">
      <alignment horizontal="center" vertical="center" wrapText="1"/>
    </xf>
    <xf numFmtId="3" fontId="15" fillId="3" borderId="46" xfId="0" applyNumberFormat="1" applyFont="1" applyFill="1" applyBorder="1" applyAlignment="1">
      <alignment horizontal="center" vertical="center" wrapText="1"/>
    </xf>
    <xf numFmtId="3" fontId="15" fillId="3" borderId="6" xfId="0" applyNumberFormat="1" applyFont="1" applyFill="1" applyBorder="1" applyAlignment="1">
      <alignment horizontal="center" vertical="center" wrapText="1"/>
    </xf>
    <xf numFmtId="3" fontId="15" fillId="3" borderId="29" xfId="0" applyNumberFormat="1" applyFont="1" applyFill="1" applyBorder="1" applyAlignment="1">
      <alignment horizontal="center" vertical="center" wrapText="1"/>
    </xf>
    <xf numFmtId="3" fontId="15" fillId="3" borderId="34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3" fontId="17" fillId="3" borderId="32" xfId="0" applyNumberFormat="1" applyFont="1" applyFill="1" applyBorder="1" applyAlignment="1">
      <alignment horizontal="center" vertical="center" wrapText="1"/>
    </xf>
    <xf numFmtId="3" fontId="17" fillId="3" borderId="44" xfId="0" applyNumberFormat="1" applyFont="1" applyFill="1" applyBorder="1" applyAlignment="1">
      <alignment horizontal="center" vertical="center" wrapText="1"/>
    </xf>
    <xf numFmtId="3" fontId="17" fillId="3" borderId="1" xfId="0" applyNumberFormat="1" applyFont="1" applyFill="1" applyBorder="1" applyAlignment="1">
      <alignment horizontal="center" vertical="center" wrapText="1"/>
    </xf>
    <xf numFmtId="3" fontId="17" fillId="3" borderId="6" xfId="0" applyNumberFormat="1" applyFont="1" applyFill="1" applyBorder="1" applyAlignment="1">
      <alignment horizontal="center" vertical="center" wrapText="1"/>
    </xf>
    <xf numFmtId="3" fontId="17" fillId="3" borderId="47" xfId="0" applyNumberFormat="1" applyFont="1" applyFill="1" applyBorder="1" applyAlignment="1">
      <alignment horizontal="center" vertical="center" wrapText="1"/>
    </xf>
    <xf numFmtId="3" fontId="17" fillId="3" borderId="48" xfId="0" applyNumberFormat="1" applyFont="1" applyFill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43" xfId="0" applyFont="1" applyBorder="1" applyAlignment="1">
      <alignment vertical="center"/>
    </xf>
    <xf numFmtId="0" fontId="1" fillId="9" borderId="27" xfId="0" applyFont="1" applyFill="1" applyBorder="1" applyAlignment="1">
      <alignment horizontal="center" vertical="center"/>
    </xf>
    <xf numFmtId="3" fontId="16" fillId="5" borderId="21" xfId="0" applyNumberFormat="1" applyFont="1" applyFill="1" applyBorder="1" applyAlignment="1">
      <alignment horizontal="center" vertical="center" wrapText="1"/>
    </xf>
    <xf numFmtId="3" fontId="16" fillId="0" borderId="14" xfId="0" applyNumberFormat="1" applyFont="1" applyBorder="1" applyAlignment="1">
      <alignment horizontal="center" vertical="center" wrapText="1"/>
    </xf>
    <xf numFmtId="3" fontId="16" fillId="5" borderId="14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3" fontId="16" fillId="0" borderId="17" xfId="0" applyNumberFormat="1" applyFont="1" applyBorder="1" applyAlignment="1">
      <alignment horizontal="center" vertical="center" wrapText="1"/>
    </xf>
    <xf numFmtId="3" fontId="16" fillId="5" borderId="17" xfId="0" applyNumberFormat="1" applyFont="1" applyFill="1" applyBorder="1" applyAlignment="1">
      <alignment horizontal="center" vertical="center" wrapText="1"/>
    </xf>
    <xf numFmtId="3" fontId="13" fillId="3" borderId="17" xfId="0" applyNumberFormat="1" applyFont="1" applyFill="1" applyBorder="1" applyAlignment="1">
      <alignment vertical="center" wrapText="1"/>
    </xf>
    <xf numFmtId="0" fontId="0" fillId="4" borderId="24" xfId="0" applyFill="1" applyBorder="1"/>
    <xf numFmtId="0" fontId="21" fillId="0" borderId="0" xfId="0" applyFont="1"/>
    <xf numFmtId="3" fontId="22" fillId="3" borderId="14" xfId="0" applyNumberFormat="1" applyFont="1" applyFill="1" applyBorder="1" applyAlignment="1">
      <alignment vertical="center" wrapText="1"/>
    </xf>
    <xf numFmtId="0" fontId="23" fillId="5" borderId="23" xfId="0" applyFont="1" applyFill="1" applyBorder="1" applyAlignment="1">
      <alignment vertical="center" wrapText="1"/>
    </xf>
    <xf numFmtId="0" fontId="23" fillId="5" borderId="13" xfId="0" applyFont="1" applyFill="1" applyBorder="1" applyAlignment="1">
      <alignment horizontal="left" vertical="center" wrapText="1"/>
    </xf>
    <xf numFmtId="3" fontId="23" fillId="5" borderId="15" xfId="0" applyNumberFormat="1" applyFont="1" applyFill="1" applyBorder="1" applyAlignment="1">
      <alignment horizontal="right" vertical="center" wrapText="1"/>
    </xf>
    <xf numFmtId="3" fontId="23" fillId="0" borderId="13" xfId="0" applyNumberFormat="1" applyFont="1" applyBorder="1" applyAlignment="1">
      <alignment horizontal="center" vertical="center" wrapText="1"/>
    </xf>
    <xf numFmtId="3" fontId="23" fillId="0" borderId="35" xfId="0" applyNumberFormat="1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3" fontId="23" fillId="0" borderId="38" xfId="0" applyNumberFormat="1" applyFont="1" applyBorder="1" applyAlignment="1">
      <alignment horizontal="center" vertical="center" wrapText="1"/>
    </xf>
    <xf numFmtId="3" fontId="23" fillId="0" borderId="15" xfId="0" applyNumberFormat="1" applyFont="1" applyBorder="1" applyAlignment="1">
      <alignment horizontal="center" vertical="center" wrapText="1"/>
    </xf>
    <xf numFmtId="0" fontId="22" fillId="3" borderId="14" xfId="0" applyFont="1" applyFill="1" applyBorder="1" applyAlignment="1">
      <alignment vertical="center" wrapText="1"/>
    </xf>
    <xf numFmtId="0" fontId="24" fillId="9" borderId="27" xfId="0" applyFont="1" applyFill="1" applyBorder="1" applyAlignment="1">
      <alignment horizontal="center" vertical="center"/>
    </xf>
    <xf numFmtId="0" fontId="21" fillId="6" borderId="38" xfId="0" applyFont="1" applyFill="1" applyBorder="1" applyAlignment="1">
      <alignment horizontal="center" vertical="center"/>
    </xf>
    <xf numFmtId="0" fontId="21" fillId="6" borderId="15" xfId="0" applyFont="1" applyFill="1" applyBorder="1" applyAlignment="1">
      <alignment horizontal="center" vertical="center"/>
    </xf>
    <xf numFmtId="0" fontId="23" fillId="5" borderId="24" xfId="0" applyFont="1" applyFill="1" applyBorder="1" applyAlignment="1">
      <alignment vertical="center" wrapText="1"/>
    </xf>
    <xf numFmtId="0" fontId="23" fillId="5" borderId="16" xfId="0" applyFont="1" applyFill="1" applyBorder="1" applyAlignment="1">
      <alignment horizontal="left" vertical="center" wrapText="1"/>
    </xf>
    <xf numFmtId="3" fontId="23" fillId="5" borderId="18" xfId="0" applyNumberFormat="1" applyFont="1" applyFill="1" applyBorder="1" applyAlignment="1">
      <alignment horizontal="right" vertical="center" wrapText="1"/>
    </xf>
    <xf numFmtId="3" fontId="23" fillId="0" borderId="16" xfId="0" applyNumberFormat="1" applyFont="1" applyBorder="1" applyAlignment="1">
      <alignment horizontal="center" vertical="center" wrapText="1"/>
    </xf>
    <xf numFmtId="3" fontId="23" fillId="0" borderId="39" xfId="0" applyNumberFormat="1" applyFont="1" applyBorder="1" applyAlignment="1">
      <alignment horizontal="center" vertical="center" wrapText="1"/>
    </xf>
    <xf numFmtId="0" fontId="21" fillId="6" borderId="40" xfId="0" applyFont="1" applyFill="1" applyBorder="1" applyAlignment="1">
      <alignment horizontal="center" vertical="center"/>
    </xf>
    <xf numFmtId="0" fontId="21" fillId="6" borderId="18" xfId="0" applyFont="1" applyFill="1" applyBorder="1" applyAlignment="1">
      <alignment horizontal="center" vertical="center"/>
    </xf>
    <xf numFmtId="3" fontId="23" fillId="7" borderId="38" xfId="0" applyNumberFormat="1" applyFont="1" applyFill="1" applyBorder="1" applyAlignment="1">
      <alignment horizontal="center" vertical="center" wrapText="1"/>
    </xf>
    <xf numFmtId="3" fontId="23" fillId="7" borderId="15" xfId="0" applyNumberFormat="1" applyFont="1" applyFill="1" applyBorder="1" applyAlignment="1">
      <alignment horizontal="center" vertical="center" wrapText="1"/>
    </xf>
    <xf numFmtId="3" fontId="23" fillId="8" borderId="40" xfId="0" applyNumberFormat="1" applyFont="1" applyFill="1" applyBorder="1" applyAlignment="1">
      <alignment horizontal="center" vertical="center" wrapText="1"/>
    </xf>
    <xf numFmtId="3" fontId="23" fillId="8" borderId="18" xfId="0" applyNumberFormat="1" applyFont="1" applyFill="1" applyBorder="1" applyAlignment="1">
      <alignment horizontal="center" vertical="center" wrapText="1"/>
    </xf>
    <xf numFmtId="0" fontId="23" fillId="5" borderId="19" xfId="0" applyFont="1" applyFill="1" applyBorder="1" applyAlignment="1">
      <alignment vertical="center" wrapText="1"/>
    </xf>
    <xf numFmtId="0" fontId="23" fillId="5" borderId="20" xfId="0" applyFont="1" applyFill="1" applyBorder="1" applyAlignment="1">
      <alignment horizontal="left" vertical="center" wrapText="1"/>
    </xf>
    <xf numFmtId="3" fontId="23" fillId="5" borderId="22" xfId="0" applyNumberFormat="1" applyFont="1" applyFill="1" applyBorder="1" applyAlignment="1">
      <alignment horizontal="right" vertical="center" wrapText="1"/>
    </xf>
    <xf numFmtId="3" fontId="23" fillId="0" borderId="20" xfId="0" applyNumberFormat="1" applyFont="1" applyBorder="1" applyAlignment="1">
      <alignment horizontal="center" vertical="center" wrapText="1"/>
    </xf>
    <xf numFmtId="3" fontId="23" fillId="0" borderId="36" xfId="0" applyNumberFormat="1" applyFont="1" applyBorder="1" applyAlignment="1">
      <alignment horizontal="center" vertical="center" wrapText="1"/>
    </xf>
    <xf numFmtId="3" fontId="23" fillId="0" borderId="37" xfId="0" applyNumberFormat="1" applyFont="1" applyBorder="1" applyAlignment="1">
      <alignment horizontal="center" vertical="center" wrapText="1"/>
    </xf>
    <xf numFmtId="3" fontId="23" fillId="0" borderId="22" xfId="0" applyNumberFormat="1" applyFont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vertical="center"/>
    </xf>
    <xf numFmtId="3" fontId="23" fillId="8" borderId="38" xfId="0" applyNumberFormat="1" applyFont="1" applyFill="1" applyBorder="1" applyAlignment="1">
      <alignment horizontal="center" vertical="center" wrapText="1"/>
    </xf>
    <xf numFmtId="3" fontId="23" fillId="8" borderId="15" xfId="0" applyNumberFormat="1" applyFont="1" applyFill="1" applyBorder="1" applyAlignment="1">
      <alignment horizontal="center" vertical="center" wrapText="1"/>
    </xf>
    <xf numFmtId="3" fontId="23" fillId="6" borderId="38" xfId="0" applyNumberFormat="1" applyFont="1" applyFill="1" applyBorder="1" applyAlignment="1">
      <alignment horizontal="center" vertical="center" wrapText="1"/>
    </xf>
    <xf numFmtId="3" fontId="23" fillId="6" borderId="15" xfId="0" applyNumberFormat="1" applyFont="1" applyFill="1" applyBorder="1" applyAlignment="1">
      <alignment horizontal="center" vertical="center" wrapText="1"/>
    </xf>
    <xf numFmtId="0" fontId="21" fillId="4" borderId="0" xfId="0" applyFont="1" applyFill="1"/>
    <xf numFmtId="0" fontId="21" fillId="6" borderId="37" xfId="0" applyFont="1" applyFill="1" applyBorder="1" applyAlignment="1">
      <alignment horizontal="center" vertical="center"/>
    </xf>
    <xf numFmtId="0" fontId="21" fillId="6" borderId="22" xfId="0" applyFont="1" applyFill="1" applyBorder="1" applyAlignment="1">
      <alignment horizontal="center" vertical="center"/>
    </xf>
    <xf numFmtId="3" fontId="25" fillId="3" borderId="11" xfId="0" applyNumberFormat="1" applyFont="1" applyFill="1" applyBorder="1" applyAlignment="1">
      <alignment horizontal="center" vertical="top" wrapText="1"/>
    </xf>
    <xf numFmtId="0" fontId="11" fillId="2" borderId="27" xfId="0" applyFont="1" applyFill="1" applyBorder="1" applyAlignment="1">
      <alignment horizontal="center" textRotation="90" wrapText="1"/>
    </xf>
    <xf numFmtId="3" fontId="12" fillId="0" borderId="0" xfId="0" applyNumberFormat="1" applyFont="1"/>
    <xf numFmtId="3" fontId="20" fillId="0" borderId="0" xfId="0" applyNumberFormat="1" applyFont="1" applyAlignment="1">
      <alignment horizontal="center" vertical="center" wrapText="1"/>
    </xf>
    <xf numFmtId="0" fontId="11" fillId="2" borderId="0" xfId="0" applyFont="1" applyFill="1" applyAlignment="1">
      <alignment horizontal="center" textRotation="90" wrapText="1"/>
    </xf>
    <xf numFmtId="0" fontId="11" fillId="2" borderId="0" xfId="0" applyFont="1" applyFill="1" applyAlignment="1">
      <alignment horizontal="center" vertical="center" textRotation="45" wrapText="1"/>
    </xf>
    <xf numFmtId="3" fontId="11" fillId="2" borderId="10" xfId="0" applyNumberFormat="1" applyFont="1" applyFill="1" applyBorder="1" applyAlignment="1">
      <alignment horizontal="center" wrapText="1"/>
    </xf>
    <xf numFmtId="0" fontId="0" fillId="0" borderId="47" xfId="0" applyBorder="1"/>
    <xf numFmtId="0" fontId="13" fillId="3" borderId="21" xfId="0" applyFont="1" applyFill="1" applyBorder="1" applyAlignment="1">
      <alignment vertical="center" wrapText="1"/>
    </xf>
    <xf numFmtId="0" fontId="11" fillId="2" borderId="9" xfId="0" applyFont="1" applyFill="1" applyBorder="1" applyAlignment="1">
      <alignment vertical="center" wrapText="1"/>
    </xf>
    <xf numFmtId="0" fontId="11" fillId="2" borderId="25" xfId="0" applyFont="1" applyFill="1" applyBorder="1" applyAlignment="1">
      <alignment vertical="center" wrapText="1"/>
    </xf>
    <xf numFmtId="3" fontId="15" fillId="0" borderId="14" xfId="0" applyNumberFormat="1" applyFont="1" applyBorder="1" applyAlignment="1">
      <alignment horizontal="center" vertical="center" wrapText="1"/>
    </xf>
    <xf numFmtId="3" fontId="15" fillId="5" borderId="14" xfId="0" applyNumberFormat="1" applyFont="1" applyFill="1" applyBorder="1" applyAlignment="1">
      <alignment horizontal="center" vertical="center" wrapText="1"/>
    </xf>
    <xf numFmtId="3" fontId="15" fillId="10" borderId="14" xfId="0" applyNumberFormat="1" applyFont="1" applyFill="1" applyBorder="1" applyAlignment="1">
      <alignment horizontal="center" vertical="center" wrapText="1"/>
    </xf>
    <xf numFmtId="3" fontId="14" fillId="7" borderId="40" xfId="0" applyNumberFormat="1" applyFont="1" applyFill="1" applyBorder="1" applyAlignment="1">
      <alignment horizontal="center" vertical="center" wrapText="1"/>
    </xf>
    <xf numFmtId="3" fontId="14" fillId="7" borderId="18" xfId="0" applyNumberFormat="1" applyFont="1" applyFill="1" applyBorder="1" applyAlignment="1">
      <alignment horizontal="center" vertical="center" wrapText="1"/>
    </xf>
    <xf numFmtId="3" fontId="15" fillId="0" borderId="21" xfId="0" applyNumberFormat="1" applyFont="1" applyBorder="1" applyAlignment="1">
      <alignment horizontal="center" vertical="center" wrapText="1"/>
    </xf>
    <xf numFmtId="3" fontId="26" fillId="0" borderId="14" xfId="0" applyNumberFormat="1" applyFont="1" applyBorder="1" applyAlignment="1">
      <alignment horizontal="center" vertical="center" wrapText="1"/>
    </xf>
    <xf numFmtId="3" fontId="15" fillId="0" borderId="17" xfId="0" applyNumberFormat="1" applyFont="1" applyBorder="1" applyAlignment="1">
      <alignment horizontal="center" vertical="center" wrapText="1"/>
    </xf>
    <xf numFmtId="3" fontId="27" fillId="0" borderId="17" xfId="0" applyNumberFormat="1" applyFont="1" applyBorder="1" applyAlignment="1">
      <alignment horizontal="center" vertical="center" wrapText="1"/>
    </xf>
    <xf numFmtId="3" fontId="27" fillId="0" borderId="14" xfId="0" applyNumberFormat="1" applyFont="1" applyBorder="1" applyAlignment="1">
      <alignment horizontal="center" vertical="center" wrapText="1"/>
    </xf>
    <xf numFmtId="3" fontId="26" fillId="0" borderId="17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3" fontId="25" fillId="2" borderId="10" xfId="0" applyNumberFormat="1" applyFont="1" applyFill="1" applyBorder="1" applyAlignment="1">
      <alignment horizontal="center" wrapText="1"/>
    </xf>
    <xf numFmtId="3" fontId="16" fillId="0" borderId="21" xfId="0" applyNumberFormat="1" applyFont="1" applyBorder="1" applyAlignment="1">
      <alignment horizontal="center" vertical="center" wrapText="1"/>
    </xf>
    <xf numFmtId="3" fontId="27" fillId="5" borderId="14" xfId="0" applyNumberFormat="1" applyFont="1" applyFill="1" applyBorder="1" applyAlignment="1">
      <alignment horizontal="center" vertical="center" wrapText="1"/>
    </xf>
    <xf numFmtId="3" fontId="28" fillId="5" borderId="14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1"/>
    </xf>
    <xf numFmtId="0" fontId="30" fillId="0" borderId="0" xfId="0" applyFont="1" applyAlignment="1">
      <alignment horizontal="left" vertical="center" indent="2"/>
    </xf>
    <xf numFmtId="0" fontId="32" fillId="0" borderId="0" xfId="0" applyFont="1"/>
    <xf numFmtId="3" fontId="15" fillId="11" borderId="1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0" fontId="3" fillId="2" borderId="4" xfId="0" applyFont="1" applyFill="1" applyBorder="1" applyAlignment="1">
      <alignment horizontal="left" vertical="center"/>
    </xf>
    <xf numFmtId="0" fontId="3" fillId="2" borderId="3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3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11" fillId="2" borderId="26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42" xfId="0" applyFont="1" applyFill="1" applyBorder="1" applyAlignment="1">
      <alignment horizontal="center" vertical="center" wrapText="1"/>
    </xf>
    <xf numFmtId="0" fontId="11" fillId="2" borderId="49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textRotation="90" wrapText="1"/>
    </xf>
    <xf numFmtId="0" fontId="11" fillId="2" borderId="27" xfId="0" applyFont="1" applyFill="1" applyBorder="1" applyAlignment="1">
      <alignment horizontal="center" textRotation="90" wrapText="1"/>
    </xf>
    <xf numFmtId="0" fontId="11" fillId="2" borderId="28" xfId="0" applyFont="1" applyFill="1" applyBorder="1" applyAlignment="1">
      <alignment horizontal="center" textRotation="90" wrapText="1"/>
    </xf>
    <xf numFmtId="0" fontId="11" fillId="2" borderId="30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left" vertical="center"/>
    </xf>
    <xf numFmtId="0" fontId="1" fillId="6" borderId="30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3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3" fontId="20" fillId="7" borderId="12" xfId="0" applyNumberFormat="1" applyFont="1" applyFill="1" applyBorder="1" applyAlignment="1">
      <alignment horizontal="center" vertical="center" wrapText="1"/>
    </xf>
    <xf numFmtId="3" fontId="20" fillId="7" borderId="0" xfId="0" applyNumberFormat="1" applyFont="1" applyFill="1" applyAlignment="1">
      <alignment horizontal="center" vertical="center" wrapText="1"/>
    </xf>
    <xf numFmtId="3" fontId="20" fillId="8" borderId="12" xfId="0" applyNumberFormat="1" applyFont="1" applyFill="1" applyBorder="1" applyAlignment="1">
      <alignment horizontal="center" vertical="center" wrapText="1"/>
    </xf>
    <xf numFmtId="3" fontId="20" fillId="8" borderId="0" xfId="0" applyNumberFormat="1" applyFont="1" applyFill="1" applyAlignment="1">
      <alignment horizontal="center" vertical="center" wrapText="1"/>
    </xf>
    <xf numFmtId="3" fontId="20" fillId="6" borderId="12" xfId="0" applyNumberFormat="1" applyFont="1" applyFill="1" applyBorder="1" applyAlignment="1">
      <alignment horizontal="center" vertical="center" wrapText="1"/>
    </xf>
    <xf numFmtId="3" fontId="20" fillId="6" borderId="0" xfId="0" applyNumberFormat="1" applyFont="1" applyFill="1" applyAlignment="1">
      <alignment horizontal="center" vertical="center" wrapText="1"/>
    </xf>
    <xf numFmtId="3" fontId="20" fillId="0" borderId="7" xfId="0" applyNumberFormat="1" applyFont="1" applyBorder="1" applyAlignment="1">
      <alignment horizontal="center" vertical="center" wrapText="1"/>
    </xf>
    <xf numFmtId="3" fontId="20" fillId="0" borderId="33" xfId="0" applyNumberFormat="1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11" fillId="2" borderId="27" xfId="0" applyFont="1" applyFill="1" applyBorder="1" applyAlignment="1">
      <alignment horizontal="center" vertical="center" textRotation="45" wrapText="1"/>
    </xf>
    <xf numFmtId="0" fontId="11" fillId="2" borderId="28" xfId="0" applyFont="1" applyFill="1" applyBorder="1" applyAlignment="1">
      <alignment horizontal="center" vertical="center" textRotation="45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25" xfId="0" applyFont="1" applyFill="1" applyBorder="1" applyAlignment="1">
      <alignment horizontal="left" vertical="center" wrapText="1"/>
    </xf>
    <xf numFmtId="0" fontId="11" fillId="2" borderId="31" xfId="0" applyFont="1" applyFill="1" applyBorder="1" applyAlignment="1">
      <alignment horizontal="left" vertical="center" wrapText="1"/>
    </xf>
    <xf numFmtId="0" fontId="25" fillId="2" borderId="27" xfId="0" applyFont="1" applyFill="1" applyBorder="1" applyAlignment="1">
      <alignment horizontal="center" textRotation="90" wrapText="1"/>
    </xf>
    <xf numFmtId="0" fontId="25" fillId="2" borderId="28" xfId="0" applyFont="1" applyFill="1" applyBorder="1" applyAlignment="1">
      <alignment horizontal="center" textRotation="90" wrapText="1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</cellXfs>
  <cellStyles count="3">
    <cellStyle name="Hyperlink" xfId="1" builtinId="8"/>
    <cellStyle name="Normal" xfId="0" builtinId="0"/>
    <cellStyle name="Percent 2" xfId="2" xr:uid="{F4A5CCD8-5B65-49DD-9637-20ED3DE0A2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373951</xdr:colOff>
      <xdr:row>27</xdr:row>
      <xdr:rowOff>31034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5A7AA6-EEB1-DEB2-A9A2-DC75F329F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0114" cy="541502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13</xdr:col>
      <xdr:colOff>242425</xdr:colOff>
      <xdr:row>15</xdr:row>
      <xdr:rowOff>26287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B95F05-5BC0-465A-08A3-C7A731DC7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9901" y="182880"/>
          <a:ext cx="4968044" cy="25866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itypopulation.de/en/mozambique/admin/" TargetMode="External"/><Relationship Id="rId1" Type="http://schemas.openxmlformats.org/officeDocument/2006/relationships/hyperlink" Target="https://www.citypopulation.de/en/mozambique/adm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7118-D0BB-4D25-9DA1-CF91B319116E}">
  <sheetPr>
    <pageSetUpPr fitToPage="1"/>
  </sheetPr>
  <dimension ref="A1:AA176"/>
  <sheetViews>
    <sheetView tabSelected="1" zoomScale="115" zoomScaleNormal="115" workbookViewId="0">
      <pane ySplit="8" topLeftCell="A57" activePane="bottomLeft" state="frozen"/>
      <selection pane="bottomLeft" activeCell="A69" sqref="A69:XFD69"/>
    </sheetView>
  </sheetViews>
  <sheetFormatPr baseColWidth="10" defaultColWidth="8.83203125" defaultRowHeight="19" x14ac:dyDescent="0.25"/>
  <cols>
    <col min="1" max="1" width="3.6640625" bestFit="1" customWidth="1"/>
    <col min="2" max="2" width="15" customWidth="1"/>
    <col min="3" max="3" width="27" style="1" customWidth="1"/>
    <col min="4" max="4" width="9.1640625" style="1" customWidth="1"/>
    <col min="5" max="5" width="10.83203125" customWidth="1"/>
    <col min="6" max="6" width="1.5" customWidth="1"/>
    <col min="7" max="8" width="9.33203125" customWidth="1"/>
    <col min="9" max="9" width="5.1640625" customWidth="1"/>
    <col min="10" max="11" width="7.33203125" customWidth="1"/>
    <col min="12" max="12" width="3" customWidth="1"/>
    <col min="13" max="14" width="7.33203125" customWidth="1"/>
    <col min="15" max="15" width="2" customWidth="1"/>
    <col min="16" max="16" width="5.33203125" style="91" customWidth="1"/>
    <col min="17" max="19" width="5.33203125" customWidth="1"/>
    <col min="20" max="20" width="3.33203125" customWidth="1"/>
    <col min="21" max="26" width="6.1640625" customWidth="1"/>
    <col min="27" max="27" width="31.6640625" customWidth="1"/>
  </cols>
  <sheetData>
    <row r="1" spans="1:27" ht="17.75" customHeight="1" x14ac:dyDescent="0.2">
      <c r="B1" s="163" t="s">
        <v>181</v>
      </c>
      <c r="C1" s="164"/>
      <c r="D1" s="164"/>
      <c r="E1" s="164"/>
      <c r="F1" s="164"/>
      <c r="G1" s="164"/>
      <c r="H1" s="165"/>
      <c r="J1" s="194" t="s">
        <v>196</v>
      </c>
      <c r="K1" s="195"/>
      <c r="L1" s="195"/>
      <c r="M1" s="195"/>
      <c r="N1" s="195"/>
      <c r="O1" s="79"/>
      <c r="P1" s="153"/>
      <c r="Q1" s="81"/>
      <c r="R1" s="185" t="s">
        <v>180</v>
      </c>
      <c r="S1" s="186"/>
      <c r="T1" s="186"/>
      <c r="U1" s="186"/>
      <c r="V1" s="186" t="s">
        <v>237</v>
      </c>
      <c r="W1" s="189"/>
    </row>
    <row r="2" spans="1:27" ht="17.75" customHeight="1" thickBot="1" x14ac:dyDescent="0.25">
      <c r="B2" s="166"/>
      <c r="C2" s="167"/>
      <c r="D2" s="167"/>
      <c r="E2" s="167"/>
      <c r="F2" s="167"/>
      <c r="G2" s="167"/>
      <c r="H2" s="168"/>
      <c r="J2" s="196" t="s">
        <v>197</v>
      </c>
      <c r="K2" s="197"/>
      <c r="L2" s="197"/>
      <c r="M2" s="197"/>
      <c r="N2" s="197"/>
      <c r="O2" s="79"/>
      <c r="P2" s="153"/>
      <c r="Q2" s="81"/>
      <c r="R2" s="187"/>
      <c r="S2" s="188"/>
      <c r="T2" s="188"/>
      <c r="U2" s="188"/>
      <c r="V2" s="188"/>
      <c r="W2" s="190"/>
    </row>
    <row r="3" spans="1:27" ht="17.75" customHeight="1" thickBot="1" x14ac:dyDescent="0.25">
      <c r="B3" s="162"/>
      <c r="C3" s="77"/>
      <c r="D3" s="77"/>
      <c r="E3" s="77"/>
      <c r="F3" s="77"/>
      <c r="G3" s="77"/>
      <c r="H3" s="77"/>
      <c r="J3" s="198" t="s">
        <v>198</v>
      </c>
      <c r="K3" s="199"/>
      <c r="L3" s="199"/>
      <c r="M3" s="199"/>
      <c r="N3" s="199"/>
      <c r="O3" s="79"/>
      <c r="P3" s="153"/>
      <c r="Q3" s="79"/>
      <c r="R3" s="80"/>
      <c r="S3" s="80"/>
      <c r="T3" s="80"/>
      <c r="U3" s="80"/>
      <c r="V3" s="80"/>
      <c r="W3" s="80"/>
    </row>
    <row r="4" spans="1:27" ht="18.5" customHeight="1" thickBot="1" x14ac:dyDescent="0.3">
      <c r="J4" s="200" t="s">
        <v>199</v>
      </c>
      <c r="K4" s="201"/>
      <c r="L4" s="201"/>
      <c r="M4" s="201"/>
      <c r="N4" s="201"/>
      <c r="O4" s="134"/>
      <c r="P4" s="191" t="s">
        <v>206</v>
      </c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3"/>
    </row>
    <row r="5" spans="1:27" ht="23" customHeight="1" x14ac:dyDescent="0.2">
      <c r="B5" s="212" t="s">
        <v>10</v>
      </c>
      <c r="C5" s="212" t="s">
        <v>23</v>
      </c>
      <c r="D5" s="175" t="s">
        <v>2</v>
      </c>
      <c r="E5" s="178" t="s">
        <v>201</v>
      </c>
      <c r="F5" s="10"/>
      <c r="G5" s="171" t="s">
        <v>188</v>
      </c>
      <c r="H5" s="172"/>
      <c r="I5" s="181" t="s">
        <v>211</v>
      </c>
      <c r="J5" s="171" t="s">
        <v>210</v>
      </c>
      <c r="K5" s="184"/>
      <c r="L5" s="184"/>
      <c r="M5" s="184"/>
      <c r="N5" s="172"/>
      <c r="P5" s="210" t="s">
        <v>236</v>
      </c>
      <c r="Q5" s="182" t="s">
        <v>179</v>
      </c>
      <c r="R5" s="182" t="s">
        <v>178</v>
      </c>
      <c r="S5" s="182" t="s">
        <v>182</v>
      </c>
      <c r="T5" s="10"/>
      <c r="U5" s="182" t="s">
        <v>173</v>
      </c>
      <c r="V5" s="182" t="s">
        <v>174</v>
      </c>
      <c r="W5" s="182" t="s">
        <v>183</v>
      </c>
      <c r="X5" s="182" t="s">
        <v>176</v>
      </c>
      <c r="Y5" s="182" t="s">
        <v>175</v>
      </c>
      <c r="Z5" s="182" t="s">
        <v>177</v>
      </c>
      <c r="AA5" s="205" t="s">
        <v>184</v>
      </c>
    </row>
    <row r="6" spans="1:27" ht="23" customHeight="1" thickBot="1" x14ac:dyDescent="0.25">
      <c r="B6" s="213"/>
      <c r="C6" s="213"/>
      <c r="D6" s="176"/>
      <c r="E6" s="179"/>
      <c r="F6" s="75"/>
      <c r="G6" s="173"/>
      <c r="H6" s="174"/>
      <c r="I6" s="182"/>
      <c r="J6" s="173" t="s">
        <v>207</v>
      </c>
      <c r="K6" s="174"/>
      <c r="L6" s="138"/>
      <c r="M6" s="173" t="s">
        <v>208</v>
      </c>
      <c r="N6" s="174"/>
      <c r="P6" s="210"/>
      <c r="Q6" s="182"/>
      <c r="R6" s="182"/>
      <c r="S6" s="182"/>
      <c r="T6" s="10"/>
      <c r="U6" s="182"/>
      <c r="V6" s="182"/>
      <c r="W6" s="182"/>
      <c r="X6" s="182"/>
      <c r="Y6" s="182"/>
      <c r="Z6" s="182"/>
      <c r="AA6" s="205"/>
    </row>
    <row r="7" spans="1:27" ht="17" thickBot="1" x14ac:dyDescent="0.25">
      <c r="B7" s="214"/>
      <c r="C7" s="214"/>
      <c r="D7" s="177"/>
      <c r="E7" s="180"/>
      <c r="F7" s="78"/>
      <c r="G7" s="169" t="s">
        <v>194</v>
      </c>
      <c r="H7" s="169" t="s">
        <v>195</v>
      </c>
      <c r="I7" s="182"/>
      <c r="J7" s="169" t="s">
        <v>7</v>
      </c>
      <c r="K7" s="169" t="s">
        <v>8</v>
      </c>
      <c r="M7" s="169" t="s">
        <v>7</v>
      </c>
      <c r="N7" s="169" t="s">
        <v>8</v>
      </c>
      <c r="P7" s="210"/>
      <c r="Q7" s="182"/>
      <c r="R7" s="182"/>
      <c r="S7" s="182"/>
      <c r="T7" s="10"/>
      <c r="U7" s="182"/>
      <c r="V7" s="182"/>
      <c r="W7" s="182"/>
      <c r="X7" s="182"/>
      <c r="Y7" s="182"/>
      <c r="Z7" s="182"/>
      <c r="AA7" s="205"/>
    </row>
    <row r="8" spans="1:27" ht="33.5" customHeight="1" thickBot="1" x14ac:dyDescent="0.25">
      <c r="B8" s="207" t="s">
        <v>200</v>
      </c>
      <c r="C8" s="208"/>
      <c r="D8" s="208"/>
      <c r="E8" s="209"/>
      <c r="F8" s="76"/>
      <c r="G8" s="170"/>
      <c r="H8" s="170"/>
      <c r="I8" s="183"/>
      <c r="J8" s="170"/>
      <c r="K8" s="170"/>
      <c r="M8" s="170"/>
      <c r="N8" s="170"/>
      <c r="P8" s="211"/>
      <c r="Q8" s="183"/>
      <c r="R8" s="183"/>
      <c r="S8" s="183"/>
      <c r="T8" s="10"/>
      <c r="U8" s="183"/>
      <c r="V8" s="183"/>
      <c r="W8" s="183"/>
      <c r="X8" s="183"/>
      <c r="Y8" s="183"/>
      <c r="Z8" s="183"/>
      <c r="AA8" s="206"/>
    </row>
    <row r="9" spans="1:27" ht="16.75" customHeight="1" thickBot="1" x14ac:dyDescent="0.25">
      <c r="B9" s="140"/>
      <c r="C9" s="141"/>
      <c r="D9" s="141" t="s">
        <v>209</v>
      </c>
      <c r="E9" s="137">
        <f>SUM(E10:E174)</f>
        <v>32399997.59099805</v>
      </c>
      <c r="F9" s="76"/>
      <c r="G9" s="137">
        <f>SUM(G10:G174)</f>
        <v>75</v>
      </c>
      <c r="H9" s="137">
        <f>SUM(H10:H174)</f>
        <v>175</v>
      </c>
      <c r="I9" s="132"/>
      <c r="J9" s="137">
        <f>SUM(J10:J174)</f>
        <v>33132</v>
      </c>
      <c r="K9" s="137">
        <f>SUM(K10:K174)</f>
        <v>141</v>
      </c>
      <c r="M9" s="137">
        <f>SUM(M10:M174)</f>
        <v>34693</v>
      </c>
      <c r="N9" s="137">
        <f>SUM(N10:N174)</f>
        <v>144</v>
      </c>
      <c r="P9" s="154">
        <f>SUM(P10:P174)</f>
        <v>21</v>
      </c>
      <c r="Q9" s="137">
        <f>SUM(Q10:Q174)</f>
        <v>0</v>
      </c>
      <c r="R9" s="137">
        <f>SUM(R10:R174)</f>
        <v>24</v>
      </c>
      <c r="S9" s="137">
        <f>SUM(S10:S174)</f>
        <v>1</v>
      </c>
      <c r="T9" s="10"/>
      <c r="U9" s="135"/>
      <c r="V9" s="135"/>
      <c r="W9" s="135"/>
      <c r="X9" s="135"/>
      <c r="Y9" s="135"/>
      <c r="Z9" s="135"/>
      <c r="AA9" s="136"/>
    </row>
    <row r="10" spans="1:27" s="6" customFormat="1" ht="15" customHeight="1" x14ac:dyDescent="0.2">
      <c r="A10" s="6">
        <v>1</v>
      </c>
      <c r="B10" s="139" t="s">
        <v>9</v>
      </c>
      <c r="C10" s="12" t="s">
        <v>22</v>
      </c>
      <c r="D10" s="13" t="s">
        <v>23</v>
      </c>
      <c r="E10" s="14">
        <v>191925.19602418074</v>
      </c>
      <c r="F10" s="15"/>
      <c r="G10" s="38">
        <v>1</v>
      </c>
      <c r="H10" s="39">
        <v>2</v>
      </c>
      <c r="I10" s="44"/>
      <c r="J10" s="16"/>
      <c r="K10" s="17"/>
      <c r="L10" s="5"/>
      <c r="M10" s="16"/>
      <c r="N10" s="17"/>
      <c r="O10" s="5"/>
      <c r="P10" s="155"/>
      <c r="Q10" s="147"/>
      <c r="R10" s="147"/>
      <c r="S10" s="147"/>
      <c r="T10" s="55"/>
      <c r="U10" s="83"/>
      <c r="V10" s="83"/>
      <c r="W10" s="83"/>
      <c r="X10" s="83"/>
      <c r="Y10" s="83"/>
      <c r="Z10" s="83"/>
      <c r="AA10" s="83"/>
    </row>
    <row r="11" spans="1:27" s="6" customFormat="1" ht="15" customHeight="1" x14ac:dyDescent="0.2">
      <c r="A11" s="6">
        <v>2</v>
      </c>
      <c r="B11" s="32" t="s">
        <v>9</v>
      </c>
      <c r="C11" s="18" t="s">
        <v>24</v>
      </c>
      <c r="D11" s="19" t="s">
        <v>23</v>
      </c>
      <c r="E11" s="20">
        <v>211670.58160485348</v>
      </c>
      <c r="F11"/>
      <c r="G11" s="40"/>
      <c r="H11" s="41"/>
      <c r="I11" s="44"/>
      <c r="J11" s="47"/>
      <c r="K11" s="48"/>
      <c r="M11" s="47"/>
      <c r="N11" s="48"/>
      <c r="P11" s="84"/>
      <c r="Q11" s="142"/>
      <c r="R11" s="144">
        <v>1</v>
      </c>
      <c r="S11" s="142"/>
      <c r="T11" s="55"/>
      <c r="U11" s="85"/>
      <c r="V11" s="85"/>
      <c r="W11" s="85"/>
      <c r="X11" s="85"/>
      <c r="Y11" s="85"/>
      <c r="Z11" s="85"/>
      <c r="AA11" s="85"/>
    </row>
    <row r="12" spans="1:27" s="6" customFormat="1" ht="15" customHeight="1" x14ac:dyDescent="0.2">
      <c r="A12" s="6">
        <v>3</v>
      </c>
      <c r="B12" s="11" t="s">
        <v>9</v>
      </c>
      <c r="C12" s="18" t="s">
        <v>25</v>
      </c>
      <c r="D12" s="19" t="s">
        <v>23</v>
      </c>
      <c r="E12" s="20">
        <v>360428.86928765988</v>
      </c>
      <c r="F12"/>
      <c r="G12" s="40">
        <v>1</v>
      </c>
      <c r="H12" s="41">
        <v>2</v>
      </c>
      <c r="I12" s="44"/>
      <c r="J12" s="21"/>
      <c r="K12" s="22"/>
      <c r="M12" s="21"/>
      <c r="N12" s="22"/>
      <c r="P12" s="84"/>
      <c r="Q12" s="142"/>
      <c r="R12" s="144">
        <v>1</v>
      </c>
      <c r="S12" s="142"/>
      <c r="T12" s="55"/>
      <c r="U12" s="85"/>
      <c r="V12" s="85"/>
      <c r="W12" s="85"/>
      <c r="X12" s="85"/>
      <c r="Y12" s="85"/>
      <c r="Z12" s="85"/>
      <c r="AA12" s="85"/>
    </row>
    <row r="13" spans="1:27" s="6" customFormat="1" ht="15" customHeight="1" x14ac:dyDescent="0.2">
      <c r="A13" s="6">
        <v>4</v>
      </c>
      <c r="B13" s="11" t="s">
        <v>9</v>
      </c>
      <c r="C13" s="18" t="s">
        <v>26</v>
      </c>
      <c r="D13" s="19" t="s">
        <v>23</v>
      </c>
      <c r="E13" s="20">
        <v>14700.935216989619</v>
      </c>
      <c r="F13"/>
      <c r="G13" s="40">
        <v>1</v>
      </c>
      <c r="H13" s="41">
        <v>2</v>
      </c>
      <c r="I13" s="45"/>
      <c r="J13" s="23">
        <v>23</v>
      </c>
      <c r="K13" s="24">
        <v>0</v>
      </c>
      <c r="M13" s="23">
        <v>23</v>
      </c>
      <c r="N13" s="24">
        <v>0</v>
      </c>
      <c r="P13" s="84">
        <v>1</v>
      </c>
      <c r="Q13" s="142"/>
      <c r="R13" s="142"/>
      <c r="S13" s="142"/>
      <c r="T13" s="55"/>
      <c r="U13" s="85"/>
      <c r="V13" s="85"/>
      <c r="W13" s="85"/>
      <c r="X13" s="85"/>
      <c r="Y13" s="85"/>
      <c r="Z13" s="85"/>
      <c r="AA13" s="85"/>
    </row>
    <row r="14" spans="1:27" s="7" customFormat="1" ht="15" customHeight="1" x14ac:dyDescent="0.2">
      <c r="A14" s="6">
        <v>5</v>
      </c>
      <c r="B14" s="11" t="s">
        <v>9</v>
      </c>
      <c r="C14" s="18" t="s">
        <v>27</v>
      </c>
      <c r="D14" s="19" t="s">
        <v>23</v>
      </c>
      <c r="E14" s="20">
        <v>137728.67164167785</v>
      </c>
      <c r="F14"/>
      <c r="G14" s="40">
        <v>2</v>
      </c>
      <c r="H14" s="41">
        <v>1</v>
      </c>
      <c r="I14" s="45"/>
      <c r="J14" s="23">
        <v>232</v>
      </c>
      <c r="K14" s="24">
        <v>0</v>
      </c>
      <c r="M14" s="23">
        <v>292</v>
      </c>
      <c r="N14" s="24">
        <v>0</v>
      </c>
      <c r="P14" s="84">
        <v>1</v>
      </c>
      <c r="Q14" s="142"/>
      <c r="R14" s="142"/>
      <c r="S14" s="142"/>
      <c r="T14" s="86"/>
      <c r="U14" s="85"/>
      <c r="V14" s="85"/>
      <c r="W14" s="85"/>
      <c r="X14" s="85"/>
      <c r="Y14" s="85"/>
      <c r="Z14" s="85"/>
      <c r="AA14" s="85"/>
    </row>
    <row r="15" spans="1:27" s="6" customFormat="1" ht="15" customHeight="1" x14ac:dyDescent="0.2">
      <c r="A15" s="6">
        <v>6</v>
      </c>
      <c r="B15" s="11" t="s">
        <v>9</v>
      </c>
      <c r="C15" s="18" t="s">
        <v>28</v>
      </c>
      <c r="D15" s="19" t="s">
        <v>23</v>
      </c>
      <c r="E15" s="20">
        <v>74114.15361217437</v>
      </c>
      <c r="F15"/>
      <c r="G15" s="40">
        <v>2</v>
      </c>
      <c r="H15" s="41">
        <v>2</v>
      </c>
      <c r="I15" s="44"/>
      <c r="J15" s="25"/>
      <c r="K15" s="26"/>
      <c r="M15" s="25"/>
      <c r="N15" s="26"/>
      <c r="P15" s="84"/>
      <c r="Q15" s="142"/>
      <c r="R15" s="142"/>
      <c r="S15" s="142"/>
      <c r="T15" s="55"/>
      <c r="U15" s="85"/>
      <c r="V15" s="85"/>
      <c r="W15" s="85"/>
      <c r="X15" s="85"/>
      <c r="Y15" s="85"/>
      <c r="Z15" s="85"/>
      <c r="AA15" s="85"/>
    </row>
    <row r="16" spans="1:27" s="6" customFormat="1" ht="15" customHeight="1" x14ac:dyDescent="0.2">
      <c r="A16" s="6">
        <v>7</v>
      </c>
      <c r="B16" s="11" t="s">
        <v>9</v>
      </c>
      <c r="C16" s="18" t="s">
        <v>29</v>
      </c>
      <c r="D16" s="19" t="s">
        <v>23</v>
      </c>
      <c r="E16" s="20">
        <v>44205.188239534538</v>
      </c>
      <c r="F16"/>
      <c r="G16" s="40">
        <v>1</v>
      </c>
      <c r="H16" s="41">
        <v>3</v>
      </c>
      <c r="I16" s="44"/>
      <c r="J16" s="23">
        <v>22</v>
      </c>
      <c r="K16" s="24">
        <v>0</v>
      </c>
      <c r="M16" s="23">
        <v>22</v>
      </c>
      <c r="N16" s="24">
        <v>0</v>
      </c>
      <c r="P16" s="84"/>
      <c r="Q16" s="142"/>
      <c r="R16" s="142"/>
      <c r="S16" s="142"/>
      <c r="T16" s="55"/>
      <c r="U16" s="85"/>
      <c r="V16" s="85"/>
      <c r="W16" s="85"/>
      <c r="X16" s="85"/>
      <c r="Y16" s="85"/>
      <c r="Z16" s="85"/>
      <c r="AA16" s="85"/>
    </row>
    <row r="17" spans="1:27" s="6" customFormat="1" ht="15" customHeight="1" x14ac:dyDescent="0.2">
      <c r="A17" s="6">
        <v>8</v>
      </c>
      <c r="B17" s="11" t="s">
        <v>9</v>
      </c>
      <c r="C17" s="18" t="s">
        <v>30</v>
      </c>
      <c r="D17" s="19" t="s">
        <v>23</v>
      </c>
      <c r="E17" s="20">
        <v>104630.1875099566</v>
      </c>
      <c r="F17"/>
      <c r="G17" s="40">
        <v>2</v>
      </c>
      <c r="H17" s="41">
        <v>0</v>
      </c>
      <c r="I17" s="44"/>
      <c r="J17" s="25"/>
      <c r="K17" s="26"/>
      <c r="M17" s="25"/>
      <c r="N17" s="26"/>
      <c r="P17" s="84"/>
      <c r="Q17" s="142"/>
      <c r="R17" s="142"/>
      <c r="S17" s="142"/>
      <c r="T17" s="55"/>
      <c r="U17" s="85"/>
      <c r="V17" s="85"/>
      <c r="W17" s="85"/>
      <c r="X17" s="85"/>
      <c r="Y17" s="85"/>
      <c r="Z17" s="85"/>
      <c r="AA17" s="85"/>
    </row>
    <row r="18" spans="1:27" s="7" customFormat="1" ht="15" customHeight="1" x14ac:dyDescent="0.2">
      <c r="A18" s="6">
        <v>9</v>
      </c>
      <c r="B18" s="11" t="s">
        <v>9</v>
      </c>
      <c r="C18" s="18" t="s">
        <v>31</v>
      </c>
      <c r="D18" s="19" t="s">
        <v>23</v>
      </c>
      <c r="E18" s="20">
        <v>153820.80556211874</v>
      </c>
      <c r="F18"/>
      <c r="G18" s="40">
        <v>1</v>
      </c>
      <c r="H18" s="41">
        <v>1</v>
      </c>
      <c r="I18" s="44"/>
      <c r="J18" s="25"/>
      <c r="K18" s="26"/>
      <c r="M18" s="23">
        <v>99</v>
      </c>
      <c r="N18" s="24">
        <v>0</v>
      </c>
      <c r="P18" s="84">
        <v>1</v>
      </c>
      <c r="Q18" s="142"/>
      <c r="R18" s="142"/>
      <c r="S18" s="142"/>
      <c r="T18" s="86"/>
      <c r="U18" s="85"/>
      <c r="V18" s="85"/>
      <c r="W18" s="85"/>
      <c r="X18" s="85"/>
      <c r="Y18" s="85"/>
      <c r="Z18" s="85"/>
      <c r="AA18" s="85"/>
    </row>
    <row r="19" spans="1:27" s="6" customFormat="1" ht="15" customHeight="1" x14ac:dyDescent="0.2">
      <c r="A19" s="6">
        <v>10</v>
      </c>
      <c r="B19" s="11" t="s">
        <v>9</v>
      </c>
      <c r="C19" s="18" t="s">
        <v>32</v>
      </c>
      <c r="D19" s="19" t="s">
        <v>23</v>
      </c>
      <c r="E19" s="20">
        <v>327707.39398206869</v>
      </c>
      <c r="F19"/>
      <c r="G19" s="40">
        <v>1</v>
      </c>
      <c r="H19" s="41">
        <v>2</v>
      </c>
      <c r="I19" s="44"/>
      <c r="J19" s="25"/>
      <c r="K19" s="26"/>
      <c r="M19" s="25"/>
      <c r="N19" s="26"/>
      <c r="P19" s="84"/>
      <c r="Q19" s="142"/>
      <c r="R19" s="144">
        <v>1</v>
      </c>
      <c r="S19" s="142"/>
      <c r="T19" s="55"/>
      <c r="U19" s="85"/>
      <c r="V19" s="85"/>
      <c r="W19" s="85"/>
      <c r="X19" s="85"/>
      <c r="Y19" s="85"/>
      <c r="Z19" s="85"/>
      <c r="AA19" s="85"/>
    </row>
    <row r="20" spans="1:27" s="6" customFormat="1" ht="15" customHeight="1" x14ac:dyDescent="0.2">
      <c r="A20" s="6">
        <v>11</v>
      </c>
      <c r="B20" s="11" t="s">
        <v>9</v>
      </c>
      <c r="C20" s="18" t="s">
        <v>33</v>
      </c>
      <c r="D20" s="19" t="s">
        <v>23</v>
      </c>
      <c r="E20" s="20">
        <v>205183.13899291525</v>
      </c>
      <c r="F20"/>
      <c r="G20" s="40">
        <v>1</v>
      </c>
      <c r="H20" s="41">
        <v>1</v>
      </c>
      <c r="I20" s="82"/>
      <c r="J20" s="25"/>
      <c r="K20" s="26"/>
      <c r="M20" s="23">
        <v>65</v>
      </c>
      <c r="N20" s="24">
        <v>0</v>
      </c>
      <c r="P20" s="151">
        <v>1</v>
      </c>
      <c r="Q20" s="142"/>
      <c r="R20" s="142"/>
      <c r="S20" s="142"/>
      <c r="T20" s="55"/>
      <c r="U20" s="85"/>
      <c r="V20" s="85"/>
      <c r="W20" s="85"/>
      <c r="X20" s="85"/>
      <c r="Y20" s="85"/>
      <c r="Z20" s="85"/>
      <c r="AA20" s="85"/>
    </row>
    <row r="21" spans="1:27" s="6" customFormat="1" ht="15" customHeight="1" x14ac:dyDescent="0.2">
      <c r="A21" s="6">
        <v>12</v>
      </c>
      <c r="B21" s="32" t="s">
        <v>9</v>
      </c>
      <c r="C21" s="18" t="s">
        <v>34</v>
      </c>
      <c r="D21" s="19" t="s">
        <v>23</v>
      </c>
      <c r="E21" s="20">
        <v>119081.79101126274</v>
      </c>
      <c r="F21"/>
      <c r="G21" s="40"/>
      <c r="H21" s="41"/>
      <c r="I21" s="44"/>
      <c r="J21" s="47"/>
      <c r="K21" s="48"/>
      <c r="M21" s="47"/>
      <c r="N21" s="48"/>
      <c r="P21" s="84"/>
      <c r="Q21" s="142"/>
      <c r="R21" s="142"/>
      <c r="S21" s="142"/>
      <c r="T21" s="55"/>
      <c r="U21" s="85"/>
      <c r="V21" s="85"/>
      <c r="W21" s="85"/>
      <c r="X21" s="85"/>
      <c r="Y21" s="85"/>
      <c r="Z21" s="85"/>
      <c r="AA21" s="85"/>
    </row>
    <row r="22" spans="1:27" s="6" customFormat="1" ht="15" customHeight="1" x14ac:dyDescent="0.2">
      <c r="A22" s="6">
        <v>13</v>
      </c>
      <c r="B22" s="11" t="s">
        <v>9</v>
      </c>
      <c r="C22" s="29" t="s">
        <v>35</v>
      </c>
      <c r="D22" s="30" t="s">
        <v>23</v>
      </c>
      <c r="E22" s="31">
        <v>295401.47153595003</v>
      </c>
      <c r="F22"/>
      <c r="G22" s="42"/>
      <c r="H22" s="43"/>
      <c r="I22" s="44"/>
      <c r="J22" s="33">
        <v>61</v>
      </c>
      <c r="K22" s="34">
        <v>0</v>
      </c>
      <c r="M22" s="33">
        <v>61</v>
      </c>
      <c r="N22" s="34">
        <v>0</v>
      </c>
      <c r="P22" s="84"/>
      <c r="Q22" s="142"/>
      <c r="R22" s="142"/>
      <c r="S22" s="142"/>
      <c r="T22" s="55"/>
      <c r="U22" s="85"/>
      <c r="V22" s="85"/>
      <c r="W22" s="85"/>
      <c r="X22" s="85"/>
      <c r="Y22" s="85"/>
      <c r="Z22" s="85"/>
      <c r="AA22" s="85"/>
    </row>
    <row r="23" spans="1:27" s="6" customFormat="1" ht="15" customHeight="1" x14ac:dyDescent="0.2">
      <c r="A23" s="6">
        <v>14</v>
      </c>
      <c r="B23" s="32" t="s">
        <v>9</v>
      </c>
      <c r="C23" s="18" t="s">
        <v>36</v>
      </c>
      <c r="D23" s="19" t="s">
        <v>23</v>
      </c>
      <c r="E23" s="20">
        <v>108060.60647742783</v>
      </c>
      <c r="F23"/>
      <c r="G23" s="40"/>
      <c r="H23" s="41"/>
      <c r="I23" s="82"/>
      <c r="J23" s="47"/>
      <c r="K23" s="48"/>
      <c r="M23" s="47"/>
      <c r="N23" s="48"/>
      <c r="P23" s="84"/>
      <c r="Q23" s="142"/>
      <c r="R23" s="142"/>
      <c r="S23" s="142"/>
      <c r="T23" s="55"/>
      <c r="U23" s="85"/>
      <c r="V23" s="85"/>
      <c r="W23" s="85"/>
      <c r="X23" s="85"/>
      <c r="Y23" s="85"/>
      <c r="Z23" s="85"/>
      <c r="AA23" s="85"/>
    </row>
    <row r="24" spans="1:27" s="6" customFormat="1" ht="15" customHeight="1" x14ac:dyDescent="0.2">
      <c r="A24" s="6">
        <v>15</v>
      </c>
      <c r="B24" s="32" t="s">
        <v>9</v>
      </c>
      <c r="C24" s="18" t="s">
        <v>37</v>
      </c>
      <c r="D24" s="19" t="s">
        <v>23</v>
      </c>
      <c r="E24" s="20">
        <v>80731.68233664312</v>
      </c>
      <c r="F24"/>
      <c r="G24" s="40"/>
      <c r="H24" s="41"/>
      <c r="I24" s="82"/>
      <c r="J24" s="47"/>
      <c r="K24" s="48"/>
      <c r="M24" s="47"/>
      <c r="N24" s="48"/>
      <c r="P24" s="84"/>
      <c r="Q24" s="142"/>
      <c r="R24" s="142"/>
      <c r="S24" s="142"/>
      <c r="T24" s="55"/>
      <c r="U24" s="85"/>
      <c r="V24" s="85"/>
      <c r="W24" s="85"/>
      <c r="X24" s="85"/>
      <c r="Y24" s="85"/>
      <c r="Z24" s="85"/>
      <c r="AA24" s="85"/>
    </row>
    <row r="25" spans="1:27" s="6" customFormat="1" ht="15" customHeight="1" x14ac:dyDescent="0.2">
      <c r="A25" s="6">
        <v>16</v>
      </c>
      <c r="B25" s="11" t="s">
        <v>9</v>
      </c>
      <c r="C25" s="18" t="s">
        <v>38</v>
      </c>
      <c r="D25" s="19" t="s">
        <v>16</v>
      </c>
      <c r="E25" s="20">
        <v>241537.38944102509</v>
      </c>
      <c r="F25"/>
      <c r="G25" s="40">
        <v>6</v>
      </c>
      <c r="H25" s="41">
        <v>3</v>
      </c>
      <c r="I25" s="46"/>
      <c r="J25" s="23">
        <v>697</v>
      </c>
      <c r="K25" s="24">
        <v>3</v>
      </c>
      <c r="M25" s="23">
        <v>697</v>
      </c>
      <c r="N25" s="24">
        <v>3</v>
      </c>
      <c r="P25" s="84">
        <v>1</v>
      </c>
      <c r="Q25" s="142"/>
      <c r="R25" s="142"/>
      <c r="S25" s="142"/>
      <c r="T25" s="55"/>
      <c r="U25" s="85"/>
      <c r="V25" s="85"/>
      <c r="W25" s="85"/>
      <c r="X25" s="85"/>
      <c r="Y25" s="85"/>
      <c r="Z25" s="85"/>
      <c r="AA25" s="85"/>
    </row>
    <row r="26" spans="1:27" s="6" customFormat="1" ht="15" customHeight="1" x14ac:dyDescent="0.2">
      <c r="A26" s="6">
        <v>17</v>
      </c>
      <c r="B26" s="11" t="s">
        <v>9</v>
      </c>
      <c r="C26" s="18" t="s">
        <v>39</v>
      </c>
      <c r="D26" s="19" t="s">
        <v>23</v>
      </c>
      <c r="E26" s="20">
        <v>60537.017867323331</v>
      </c>
      <c r="F26"/>
      <c r="G26" s="40">
        <v>2</v>
      </c>
      <c r="H26" s="41">
        <v>1</v>
      </c>
      <c r="I26" s="44"/>
      <c r="J26" s="25"/>
      <c r="K26" s="26"/>
      <c r="M26" s="25"/>
      <c r="N26" s="26"/>
      <c r="P26" s="87">
        <v>1</v>
      </c>
      <c r="Q26" s="149"/>
      <c r="R26" s="149"/>
      <c r="S26" s="149"/>
      <c r="T26" s="55"/>
      <c r="U26" s="88"/>
      <c r="V26" s="88"/>
      <c r="W26" s="88"/>
      <c r="X26" s="88"/>
      <c r="Y26" s="88"/>
      <c r="Z26" s="88"/>
      <c r="AA26" s="88"/>
    </row>
    <row r="27" spans="1:27" s="6" customFormat="1" ht="15" customHeight="1" x14ac:dyDescent="0.2">
      <c r="A27" s="6">
        <v>73</v>
      </c>
      <c r="B27" s="32" t="s">
        <v>17</v>
      </c>
      <c r="C27" s="18" t="s">
        <v>88</v>
      </c>
      <c r="D27" s="19" t="s">
        <v>23</v>
      </c>
      <c r="E27" s="20">
        <v>418173.85373974504</v>
      </c>
      <c r="F27" s="35"/>
      <c r="G27" s="40">
        <v>1</v>
      </c>
      <c r="H27" s="41">
        <v>1</v>
      </c>
      <c r="I27" s="46"/>
      <c r="J27" s="21"/>
      <c r="K27" s="22"/>
      <c r="M27" s="21"/>
      <c r="N27" s="22"/>
      <c r="P27" s="85"/>
      <c r="Q27" s="142"/>
      <c r="R27" s="142"/>
      <c r="S27" s="142"/>
      <c r="T27" s="55"/>
      <c r="U27" s="85"/>
      <c r="V27" s="85"/>
      <c r="W27" s="85"/>
      <c r="X27" s="85"/>
      <c r="Y27" s="85"/>
      <c r="Z27" s="85"/>
      <c r="AA27" s="85"/>
    </row>
    <row r="28" spans="1:27" s="6" customFormat="1" ht="15" customHeight="1" x14ac:dyDescent="0.2">
      <c r="A28" s="6">
        <v>74</v>
      </c>
      <c r="B28" s="32" t="s">
        <v>17</v>
      </c>
      <c r="C28" s="18" t="s">
        <v>89</v>
      </c>
      <c r="D28" s="19" t="s">
        <v>23</v>
      </c>
      <c r="E28" s="20">
        <v>467000.71247723856</v>
      </c>
      <c r="F28" s="35"/>
      <c r="G28" s="40">
        <v>2</v>
      </c>
      <c r="H28" s="41">
        <v>0</v>
      </c>
      <c r="I28" s="44"/>
      <c r="J28" s="23">
        <v>225</v>
      </c>
      <c r="K28" s="24">
        <v>0</v>
      </c>
      <c r="M28" s="23">
        <v>330</v>
      </c>
      <c r="N28" s="24">
        <v>0</v>
      </c>
      <c r="P28" s="156"/>
      <c r="Q28" s="142"/>
      <c r="R28" s="144">
        <v>1</v>
      </c>
      <c r="S28" s="142"/>
      <c r="T28" s="55"/>
      <c r="U28" s="85"/>
      <c r="V28" s="85"/>
      <c r="W28" s="85"/>
      <c r="X28" s="85"/>
      <c r="Y28" s="85"/>
      <c r="Z28" s="85"/>
      <c r="AA28" s="85"/>
    </row>
    <row r="29" spans="1:27" s="6" customFormat="1" ht="15" customHeight="1" x14ac:dyDescent="0.2">
      <c r="A29" s="6">
        <v>75</v>
      </c>
      <c r="B29" s="32" t="s">
        <v>17</v>
      </c>
      <c r="C29" s="18" t="s">
        <v>186</v>
      </c>
      <c r="D29" s="19" t="s">
        <v>16</v>
      </c>
      <c r="E29" s="20">
        <v>77783.063785951555</v>
      </c>
      <c r="F29" s="35"/>
      <c r="G29" s="40">
        <v>0</v>
      </c>
      <c r="H29" s="41">
        <v>2</v>
      </c>
      <c r="I29" s="46"/>
      <c r="J29" s="25"/>
      <c r="K29" s="26"/>
      <c r="M29" s="25"/>
      <c r="N29" s="26"/>
      <c r="P29" s="85"/>
      <c r="Q29" s="142"/>
      <c r="R29" s="142"/>
      <c r="S29" s="142"/>
      <c r="T29" s="55"/>
      <c r="U29" s="85"/>
      <c r="V29" s="85"/>
      <c r="W29" s="85"/>
      <c r="X29" s="85"/>
      <c r="Y29" s="85"/>
      <c r="Z29" s="85"/>
      <c r="AA29" s="85"/>
    </row>
    <row r="30" spans="1:27" s="6" customFormat="1" ht="15" customHeight="1" x14ac:dyDescent="0.2">
      <c r="A30" s="6">
        <v>76</v>
      </c>
      <c r="B30" s="32" t="s">
        <v>17</v>
      </c>
      <c r="C30" s="18" t="s">
        <v>90</v>
      </c>
      <c r="D30" s="19" t="s">
        <v>23</v>
      </c>
      <c r="E30" s="20">
        <v>129326.07237304043</v>
      </c>
      <c r="F30" s="35"/>
      <c r="G30" s="40">
        <v>0</v>
      </c>
      <c r="H30" s="41">
        <v>1</v>
      </c>
      <c r="I30" s="46"/>
      <c r="J30" s="25"/>
      <c r="K30" s="26"/>
      <c r="M30" s="25"/>
      <c r="N30" s="26"/>
      <c r="P30" s="85"/>
      <c r="Q30" s="142"/>
      <c r="R30" s="142"/>
      <c r="S30" s="142"/>
      <c r="T30" s="55"/>
      <c r="U30" s="85"/>
      <c r="V30" s="85"/>
      <c r="W30" s="85"/>
      <c r="X30" s="85"/>
      <c r="Y30" s="85"/>
      <c r="Z30" s="85"/>
      <c r="AA30" s="85"/>
    </row>
    <row r="31" spans="1:27" s="6" customFormat="1" ht="15" customHeight="1" x14ac:dyDescent="0.2">
      <c r="A31" s="6">
        <v>77</v>
      </c>
      <c r="B31" s="32" t="s">
        <v>17</v>
      </c>
      <c r="C31" s="18" t="s">
        <v>221</v>
      </c>
      <c r="D31" s="19" t="s">
        <v>23</v>
      </c>
      <c r="E31" s="20">
        <v>118504.83501216909</v>
      </c>
      <c r="F31" s="35"/>
      <c r="G31" s="40">
        <v>0</v>
      </c>
      <c r="H31" s="41">
        <v>2</v>
      </c>
      <c r="I31" s="46"/>
      <c r="J31" s="25"/>
      <c r="K31" s="26"/>
      <c r="M31" s="25"/>
      <c r="N31" s="26"/>
      <c r="P31" s="85"/>
      <c r="Q31" s="142"/>
      <c r="R31" s="142"/>
      <c r="S31" s="142"/>
      <c r="T31" s="55"/>
      <c r="U31" s="85"/>
      <c r="V31" s="85"/>
      <c r="W31" s="85"/>
      <c r="X31" s="85"/>
      <c r="Y31" s="85"/>
      <c r="Z31" s="85"/>
      <c r="AA31" s="85"/>
    </row>
    <row r="32" spans="1:27" s="6" customFormat="1" ht="15" customHeight="1" x14ac:dyDescent="0.2">
      <c r="A32" s="6">
        <v>78</v>
      </c>
      <c r="B32" s="32" t="s">
        <v>17</v>
      </c>
      <c r="C32" s="18" t="s">
        <v>222</v>
      </c>
      <c r="D32" s="19" t="s">
        <v>23</v>
      </c>
      <c r="E32" s="20">
        <v>107512.55850334096</v>
      </c>
      <c r="F32"/>
      <c r="G32" s="40"/>
      <c r="H32" s="41"/>
      <c r="I32" s="44"/>
      <c r="J32" s="47"/>
      <c r="K32" s="48"/>
      <c r="M32" s="47"/>
      <c r="N32" s="48"/>
      <c r="P32" s="85"/>
      <c r="Q32" s="142"/>
      <c r="R32" s="142"/>
      <c r="S32" s="142"/>
      <c r="T32" s="55"/>
      <c r="U32" s="85"/>
      <c r="V32" s="85"/>
      <c r="W32" s="85"/>
      <c r="X32" s="85"/>
      <c r="Y32" s="85"/>
      <c r="Z32" s="85"/>
      <c r="AA32" s="85"/>
    </row>
    <row r="33" spans="1:27" s="6" customFormat="1" ht="15" customHeight="1" x14ac:dyDescent="0.2">
      <c r="A33" s="6">
        <v>79</v>
      </c>
      <c r="B33" s="32" t="s">
        <v>17</v>
      </c>
      <c r="C33" s="18" t="s">
        <v>93</v>
      </c>
      <c r="D33" s="19" t="s">
        <v>23</v>
      </c>
      <c r="E33" s="20">
        <v>256571.97144663465</v>
      </c>
      <c r="F33" s="35"/>
      <c r="G33" s="40">
        <v>0</v>
      </c>
      <c r="H33" s="41">
        <v>2</v>
      </c>
      <c r="I33" s="46"/>
      <c r="J33" s="25"/>
      <c r="K33" s="26"/>
      <c r="M33" s="25"/>
      <c r="N33" s="26"/>
      <c r="P33" s="85"/>
      <c r="Q33" s="142"/>
      <c r="R33" s="144">
        <v>1</v>
      </c>
      <c r="S33" s="142"/>
      <c r="T33" s="55"/>
      <c r="U33" s="85"/>
      <c r="V33" s="85"/>
      <c r="W33" s="85"/>
      <c r="X33" s="85"/>
      <c r="Y33" s="85"/>
      <c r="Z33" s="85"/>
      <c r="AA33" s="85"/>
    </row>
    <row r="34" spans="1:27" s="8" customFormat="1" ht="15" customHeight="1" x14ac:dyDescent="0.2">
      <c r="A34" s="6">
        <v>80</v>
      </c>
      <c r="B34" s="32" t="s">
        <v>17</v>
      </c>
      <c r="C34" s="18" t="s">
        <v>94</v>
      </c>
      <c r="D34" s="19" t="s">
        <v>23</v>
      </c>
      <c r="E34" s="20">
        <v>269519.15314654628</v>
      </c>
      <c r="F34" s="35"/>
      <c r="G34" s="40">
        <v>2</v>
      </c>
      <c r="H34" s="41">
        <v>2</v>
      </c>
      <c r="I34" s="46"/>
      <c r="J34" s="23">
        <v>89</v>
      </c>
      <c r="K34" s="24">
        <v>0</v>
      </c>
      <c r="M34" s="23">
        <v>113</v>
      </c>
      <c r="N34" s="24">
        <v>0</v>
      </c>
      <c r="P34" s="85"/>
      <c r="Q34" s="142"/>
      <c r="R34" s="142"/>
      <c r="S34" s="142"/>
      <c r="T34" s="55"/>
      <c r="U34" s="85"/>
      <c r="V34" s="85"/>
      <c r="W34" s="85"/>
      <c r="X34" s="85"/>
      <c r="Y34" s="85"/>
      <c r="Z34" s="85"/>
      <c r="AA34" s="85"/>
    </row>
    <row r="35" spans="1:27" ht="16" x14ac:dyDescent="0.2">
      <c r="A35" s="6">
        <v>81</v>
      </c>
      <c r="B35" s="32" t="s">
        <v>17</v>
      </c>
      <c r="C35" s="29" t="s">
        <v>95</v>
      </c>
      <c r="D35" s="30" t="s">
        <v>23</v>
      </c>
      <c r="E35" s="31">
        <v>249674.99848043369</v>
      </c>
      <c r="G35" s="42"/>
      <c r="H35" s="43"/>
      <c r="I35" s="44"/>
      <c r="J35" s="49"/>
      <c r="K35" s="50"/>
      <c r="M35" s="49"/>
      <c r="N35" s="50"/>
      <c r="P35" s="85"/>
      <c r="Q35" s="142"/>
      <c r="R35" s="144">
        <v>1</v>
      </c>
      <c r="S35" s="142"/>
      <c r="T35" s="55"/>
      <c r="U35" s="85"/>
      <c r="V35" s="85"/>
      <c r="W35" s="85"/>
      <c r="X35" s="85"/>
      <c r="Y35" s="85"/>
      <c r="Z35" s="85"/>
      <c r="AA35" s="85"/>
    </row>
    <row r="36" spans="1:27" s="8" customFormat="1" ht="15" customHeight="1" x14ac:dyDescent="0.2">
      <c r="A36" s="6">
        <v>82</v>
      </c>
      <c r="B36" s="32" t="s">
        <v>17</v>
      </c>
      <c r="C36" s="12" t="s">
        <v>96</v>
      </c>
      <c r="D36" s="13" t="s">
        <v>23</v>
      </c>
      <c r="E36" s="14">
        <v>395630.41223862435</v>
      </c>
      <c r="F36" s="35"/>
      <c r="G36" s="38">
        <v>4</v>
      </c>
      <c r="H36" s="39">
        <v>0</v>
      </c>
      <c r="I36" s="46"/>
      <c r="J36" s="36">
        <v>508</v>
      </c>
      <c r="K36" s="37">
        <v>1</v>
      </c>
      <c r="M36" s="36">
        <v>509</v>
      </c>
      <c r="N36" s="37">
        <v>1</v>
      </c>
      <c r="P36" s="85"/>
      <c r="Q36" s="142"/>
      <c r="R36" s="142"/>
      <c r="S36" s="142"/>
      <c r="T36" s="55"/>
      <c r="U36" s="85"/>
      <c r="V36" s="85"/>
      <c r="W36" s="85"/>
      <c r="X36" s="85"/>
      <c r="Y36" s="85"/>
      <c r="Z36" s="85"/>
      <c r="AA36" s="85"/>
    </row>
    <row r="37" spans="1:27" s="8" customFormat="1" ht="15" customHeight="1" x14ac:dyDescent="0.2">
      <c r="A37" s="6">
        <v>83</v>
      </c>
      <c r="B37" s="32" t="s">
        <v>17</v>
      </c>
      <c r="C37" s="18" t="s">
        <v>97</v>
      </c>
      <c r="D37" s="19" t="s">
        <v>23</v>
      </c>
      <c r="E37" s="20">
        <v>118254.29879544365</v>
      </c>
      <c r="F37"/>
      <c r="G37" s="40"/>
      <c r="H37" s="41"/>
      <c r="I37" s="44"/>
      <c r="J37" s="47"/>
      <c r="K37" s="48"/>
      <c r="M37" s="47"/>
      <c r="N37" s="48"/>
      <c r="P37" s="85"/>
      <c r="Q37" s="142"/>
      <c r="R37" s="142"/>
      <c r="S37" s="142"/>
      <c r="T37" s="55"/>
      <c r="U37" s="85"/>
      <c r="V37" s="85"/>
      <c r="W37" s="85"/>
      <c r="X37" s="85"/>
      <c r="Y37" s="85"/>
      <c r="Z37" s="85"/>
      <c r="AA37" s="85"/>
    </row>
    <row r="38" spans="1:27" s="8" customFormat="1" ht="15" customHeight="1" x14ac:dyDescent="0.2">
      <c r="A38" s="6">
        <v>84</v>
      </c>
      <c r="B38" s="32" t="s">
        <v>17</v>
      </c>
      <c r="C38" s="18" t="s">
        <v>98</v>
      </c>
      <c r="D38" s="19" t="s">
        <v>23</v>
      </c>
      <c r="E38" s="20">
        <v>444346.45688025857</v>
      </c>
      <c r="F38" s="35"/>
      <c r="G38" s="40">
        <v>1</v>
      </c>
      <c r="H38" s="41">
        <v>1</v>
      </c>
      <c r="I38" s="46"/>
      <c r="J38" s="25"/>
      <c r="K38" s="26"/>
      <c r="M38" s="25"/>
      <c r="N38" s="26"/>
      <c r="P38" s="85"/>
      <c r="Q38" s="142"/>
      <c r="R38" s="142"/>
      <c r="S38" s="142"/>
      <c r="T38" s="55"/>
      <c r="U38" s="85"/>
      <c r="V38" s="85"/>
      <c r="W38" s="85"/>
      <c r="X38" s="85"/>
      <c r="Y38" s="85"/>
      <c r="Z38" s="85"/>
      <c r="AA38" s="85"/>
    </row>
    <row r="39" spans="1:27" s="8" customFormat="1" ht="15" customHeight="1" x14ac:dyDescent="0.2">
      <c r="A39" s="6">
        <v>85</v>
      </c>
      <c r="B39" s="32" t="s">
        <v>17</v>
      </c>
      <c r="C39" s="18" t="s">
        <v>99</v>
      </c>
      <c r="D39" s="19" t="s">
        <v>23</v>
      </c>
      <c r="E39" s="20">
        <v>390790.72705207259</v>
      </c>
      <c r="F39" s="35"/>
      <c r="G39" s="40">
        <v>1</v>
      </c>
      <c r="H39" s="41">
        <v>0</v>
      </c>
      <c r="I39" s="46"/>
      <c r="J39" s="25"/>
      <c r="K39" s="26"/>
      <c r="M39" s="25"/>
      <c r="N39" s="26"/>
      <c r="P39" s="85"/>
      <c r="Q39" s="142"/>
      <c r="R39" s="142"/>
      <c r="S39" s="142"/>
      <c r="T39" s="55"/>
      <c r="U39" s="85"/>
      <c r="V39" s="85"/>
      <c r="W39" s="85"/>
      <c r="X39" s="85"/>
      <c r="Y39" s="85"/>
      <c r="Z39" s="85"/>
      <c r="AA39" s="85"/>
    </row>
    <row r="40" spans="1:27" s="6" customFormat="1" ht="15" customHeight="1" x14ac:dyDescent="0.2">
      <c r="A40" s="6">
        <v>86</v>
      </c>
      <c r="B40" s="32" t="s">
        <v>17</v>
      </c>
      <c r="C40" s="18" t="s">
        <v>100</v>
      </c>
      <c r="D40" s="19" t="s">
        <v>23</v>
      </c>
      <c r="E40" s="20">
        <v>474348.16883312847</v>
      </c>
      <c r="F40" s="35"/>
      <c r="G40" s="40">
        <v>2</v>
      </c>
      <c r="H40" s="41">
        <v>0</v>
      </c>
      <c r="I40" s="46"/>
      <c r="J40" s="25"/>
      <c r="K40" s="26"/>
      <c r="M40" s="25"/>
      <c r="N40" s="26"/>
      <c r="P40" s="85"/>
      <c r="Q40" s="142"/>
      <c r="R40" s="142"/>
      <c r="S40" s="142"/>
      <c r="T40" s="55"/>
      <c r="U40" s="85"/>
      <c r="V40" s="85"/>
      <c r="W40" s="85"/>
      <c r="X40" s="85"/>
      <c r="Y40" s="85"/>
      <c r="Z40" s="85"/>
      <c r="AA40" s="85"/>
    </row>
    <row r="41" spans="1:27" s="6" customFormat="1" ht="15" customHeight="1" x14ac:dyDescent="0.2">
      <c r="A41" s="6">
        <v>87</v>
      </c>
      <c r="B41" s="32" t="s">
        <v>17</v>
      </c>
      <c r="C41" s="18" t="s">
        <v>101</v>
      </c>
      <c r="D41" s="19" t="s">
        <v>23</v>
      </c>
      <c r="E41" s="20">
        <v>210355.266467045</v>
      </c>
      <c r="F41" s="35"/>
      <c r="G41" s="40">
        <v>0</v>
      </c>
      <c r="H41" s="41">
        <v>2</v>
      </c>
      <c r="I41" s="46"/>
      <c r="J41" s="25"/>
      <c r="K41" s="26"/>
      <c r="M41" s="25"/>
      <c r="N41" s="26"/>
      <c r="P41" s="85"/>
      <c r="Q41" s="142"/>
      <c r="R41" s="142"/>
      <c r="S41" s="142"/>
      <c r="T41" s="55"/>
      <c r="U41" s="85"/>
      <c r="V41" s="85"/>
      <c r="W41" s="85"/>
      <c r="X41" s="85"/>
      <c r="Y41" s="85"/>
      <c r="Z41" s="85"/>
      <c r="AA41" s="85"/>
    </row>
    <row r="42" spans="1:27" s="6" customFormat="1" ht="15" customHeight="1" x14ac:dyDescent="0.2">
      <c r="A42" s="6">
        <v>88</v>
      </c>
      <c r="B42" s="32" t="s">
        <v>17</v>
      </c>
      <c r="C42" s="18" t="s">
        <v>102</v>
      </c>
      <c r="D42" s="19" t="s">
        <v>23</v>
      </c>
      <c r="E42" s="20">
        <v>161740.39991293455</v>
      </c>
      <c r="F42" s="35"/>
      <c r="G42" s="40">
        <v>0</v>
      </c>
      <c r="H42" s="41">
        <v>3</v>
      </c>
      <c r="I42" s="46"/>
      <c r="J42" s="25"/>
      <c r="K42" s="26"/>
      <c r="M42" s="25"/>
      <c r="N42" s="26"/>
      <c r="P42" s="85"/>
      <c r="Q42" s="142"/>
      <c r="R42" s="142"/>
      <c r="S42" s="142"/>
      <c r="T42" s="55"/>
      <c r="U42" s="85"/>
      <c r="V42" s="85"/>
      <c r="W42" s="85"/>
      <c r="X42" s="85"/>
      <c r="Y42" s="85"/>
      <c r="Z42" s="85"/>
      <c r="AA42" s="85"/>
    </row>
    <row r="43" spans="1:27" s="6" customFormat="1" ht="15" customHeight="1" x14ac:dyDescent="0.2">
      <c r="A43" s="6">
        <v>89</v>
      </c>
      <c r="B43" s="32" t="s">
        <v>17</v>
      </c>
      <c r="C43" s="18" t="s">
        <v>103</v>
      </c>
      <c r="D43" s="19" t="s">
        <v>23</v>
      </c>
      <c r="E43" s="20">
        <v>222509.88648135407</v>
      </c>
      <c r="F43" s="35"/>
      <c r="G43" s="40">
        <v>0</v>
      </c>
      <c r="H43" s="41">
        <v>1</v>
      </c>
      <c r="I43" s="46"/>
      <c r="J43" s="25"/>
      <c r="K43" s="26"/>
      <c r="M43" s="25"/>
      <c r="N43" s="26"/>
      <c r="P43" s="85"/>
      <c r="Q43" s="142"/>
      <c r="R43" s="142"/>
      <c r="S43" s="142"/>
      <c r="T43" s="55"/>
      <c r="U43" s="85"/>
      <c r="V43" s="85"/>
      <c r="W43" s="85"/>
      <c r="X43" s="85"/>
      <c r="Y43" s="85"/>
      <c r="Z43" s="85"/>
      <c r="AA43" s="85"/>
    </row>
    <row r="44" spans="1:27" s="6" customFormat="1" ht="15" customHeight="1" x14ac:dyDescent="0.2">
      <c r="A44" s="6">
        <v>90</v>
      </c>
      <c r="B44" s="32" t="s">
        <v>17</v>
      </c>
      <c r="C44" s="18" t="s">
        <v>104</v>
      </c>
      <c r="D44" s="19" t="s">
        <v>16</v>
      </c>
      <c r="E44" s="20">
        <v>346337.41159789654</v>
      </c>
      <c r="F44" s="35"/>
      <c r="G44" s="40">
        <v>0</v>
      </c>
      <c r="H44" s="41">
        <v>2</v>
      </c>
      <c r="I44" s="46"/>
      <c r="J44" s="23">
        <v>1578</v>
      </c>
      <c r="K44" s="24">
        <v>2</v>
      </c>
      <c r="M44" s="23">
        <v>1578</v>
      </c>
      <c r="N44" s="24">
        <v>2</v>
      </c>
      <c r="P44" s="85"/>
      <c r="Q44" s="142"/>
      <c r="R44" s="142"/>
      <c r="S44" s="142"/>
      <c r="T44" s="55"/>
      <c r="U44" s="85"/>
      <c r="V44" s="85"/>
      <c r="W44" s="85"/>
      <c r="X44" s="85"/>
      <c r="Y44" s="85"/>
      <c r="Z44" s="85"/>
      <c r="AA44" s="85"/>
    </row>
    <row r="45" spans="1:27" s="6" customFormat="1" ht="15" customHeight="1" x14ac:dyDescent="0.2">
      <c r="A45" s="6">
        <v>91</v>
      </c>
      <c r="B45" s="32" t="s">
        <v>17</v>
      </c>
      <c r="C45" s="18" t="s">
        <v>105</v>
      </c>
      <c r="D45" s="19" t="s">
        <v>23</v>
      </c>
      <c r="E45" s="20">
        <v>146619.09383230467</v>
      </c>
      <c r="F45" s="35"/>
      <c r="G45" s="40">
        <v>0</v>
      </c>
      <c r="H45" s="41">
        <v>1</v>
      </c>
      <c r="I45" s="46"/>
      <c r="J45" s="25"/>
      <c r="K45" s="26"/>
      <c r="M45" s="25"/>
      <c r="N45" s="26"/>
      <c r="P45" s="85"/>
      <c r="Q45" s="142"/>
      <c r="R45" s="142"/>
      <c r="S45" s="142"/>
      <c r="T45" s="55"/>
      <c r="U45" s="85"/>
      <c r="V45" s="85"/>
      <c r="W45" s="85"/>
      <c r="X45" s="85"/>
      <c r="Y45" s="85"/>
      <c r="Z45" s="85"/>
      <c r="AA45" s="85"/>
    </row>
    <row r="46" spans="1:27" s="6" customFormat="1" ht="15" customHeight="1" x14ac:dyDescent="0.2">
      <c r="A46" s="6">
        <v>92</v>
      </c>
      <c r="B46" s="32" t="s">
        <v>17</v>
      </c>
      <c r="C46" s="18" t="s">
        <v>106</v>
      </c>
      <c r="D46" s="19" t="s">
        <v>23</v>
      </c>
      <c r="E46" s="20">
        <v>175194.67655150677</v>
      </c>
      <c r="F46" s="35"/>
      <c r="G46" s="40">
        <v>3</v>
      </c>
      <c r="H46" s="41">
        <v>0</v>
      </c>
      <c r="I46" s="46"/>
      <c r="J46" s="25"/>
      <c r="K46" s="26"/>
      <c r="M46" s="25"/>
      <c r="N46" s="26"/>
      <c r="P46" s="85">
        <v>1</v>
      </c>
      <c r="Q46" s="142"/>
      <c r="R46" s="142"/>
      <c r="S46" s="142"/>
      <c r="T46" s="55"/>
      <c r="U46" s="85"/>
      <c r="V46" s="85"/>
      <c r="W46" s="85"/>
      <c r="X46" s="85"/>
      <c r="Y46" s="85"/>
      <c r="Z46" s="85"/>
      <c r="AA46" s="85"/>
    </row>
    <row r="47" spans="1:27" s="6" customFormat="1" ht="15" customHeight="1" x14ac:dyDescent="0.2">
      <c r="A47" s="6">
        <v>93</v>
      </c>
      <c r="B47" s="32" t="s">
        <v>17</v>
      </c>
      <c r="C47" s="18" t="s">
        <v>17</v>
      </c>
      <c r="D47" s="19" t="s">
        <v>16</v>
      </c>
      <c r="E47" s="20">
        <v>915678.55510434625</v>
      </c>
      <c r="F47" s="35"/>
      <c r="G47" s="40">
        <v>6</v>
      </c>
      <c r="H47" s="41">
        <v>1</v>
      </c>
      <c r="I47" s="46"/>
      <c r="J47" s="23">
        <v>281</v>
      </c>
      <c r="K47" s="24">
        <v>0</v>
      </c>
      <c r="M47" s="23">
        <v>1466</v>
      </c>
      <c r="N47" s="24">
        <v>3</v>
      </c>
      <c r="P47" s="85"/>
      <c r="Q47" s="142"/>
      <c r="R47" s="144">
        <v>1</v>
      </c>
      <c r="S47" s="142"/>
      <c r="T47" s="55"/>
      <c r="U47" s="85"/>
      <c r="V47" s="85"/>
      <c r="W47" s="85"/>
      <c r="X47" s="85"/>
      <c r="Y47" s="85"/>
      <c r="Z47" s="85"/>
      <c r="AA47" s="85"/>
    </row>
    <row r="48" spans="1:27" s="6" customFormat="1" ht="15" customHeight="1" x14ac:dyDescent="0.2">
      <c r="A48" s="6">
        <v>94</v>
      </c>
      <c r="B48" s="89" t="s">
        <v>17</v>
      </c>
      <c r="C48" s="29" t="s">
        <v>235</v>
      </c>
      <c r="D48" s="30" t="s">
        <v>23</v>
      </c>
      <c r="E48" s="31">
        <v>200341.04480427961</v>
      </c>
      <c r="F48"/>
      <c r="G48" s="42"/>
      <c r="H48" s="43"/>
      <c r="I48" s="44"/>
      <c r="J48" s="49"/>
      <c r="K48" s="50"/>
      <c r="M48" s="49"/>
      <c r="N48" s="50"/>
      <c r="P48" s="85"/>
      <c r="Q48" s="142"/>
      <c r="R48" s="142"/>
      <c r="S48" s="142"/>
      <c r="T48" s="55"/>
      <c r="U48" s="85"/>
      <c r="V48" s="85"/>
      <c r="W48" s="85"/>
      <c r="X48" s="85"/>
      <c r="Y48" s="85"/>
      <c r="Z48" s="85"/>
      <c r="AA48" s="85"/>
    </row>
    <row r="49" spans="1:27" s="6" customFormat="1" ht="15" customHeight="1" x14ac:dyDescent="0.2">
      <c r="A49" s="6">
        <v>95</v>
      </c>
      <c r="B49" s="32" t="s">
        <v>17</v>
      </c>
      <c r="C49" s="18" t="s">
        <v>107</v>
      </c>
      <c r="D49" s="19" t="s">
        <v>23</v>
      </c>
      <c r="E49" s="20">
        <v>308525.71488902817</v>
      </c>
      <c r="F49" s="90"/>
      <c r="G49" s="40">
        <v>0</v>
      </c>
      <c r="H49" s="41">
        <v>1</v>
      </c>
      <c r="I49" s="46"/>
      <c r="J49" s="25"/>
      <c r="K49" s="26"/>
      <c r="M49" s="25"/>
      <c r="N49" s="26"/>
      <c r="P49" s="85"/>
      <c r="Q49" s="142"/>
      <c r="R49" s="142"/>
      <c r="S49" s="142"/>
      <c r="T49" s="55"/>
      <c r="U49" s="85"/>
      <c r="V49" s="85"/>
      <c r="W49" s="85"/>
      <c r="X49" s="85"/>
      <c r="Y49" s="85"/>
      <c r="Z49" s="85"/>
      <c r="AA49" s="85"/>
    </row>
    <row r="50" spans="1:27" s="6" customFormat="1" ht="15" customHeight="1" x14ac:dyDescent="0.2">
      <c r="A50" s="6">
        <v>96</v>
      </c>
      <c r="B50" s="32" t="s">
        <v>18</v>
      </c>
      <c r="C50" s="18" t="s">
        <v>108</v>
      </c>
      <c r="D50" s="19" t="s">
        <v>23</v>
      </c>
      <c r="E50" s="20">
        <v>87329.939044440674</v>
      </c>
      <c r="F50" s="35"/>
      <c r="G50" s="40"/>
      <c r="H50" s="41"/>
      <c r="I50" s="82"/>
      <c r="J50" s="27">
        <v>138</v>
      </c>
      <c r="K50" s="28">
        <v>2</v>
      </c>
      <c r="M50" s="27">
        <v>138</v>
      </c>
      <c r="N50" s="28">
        <v>2</v>
      </c>
      <c r="P50" s="148"/>
      <c r="Q50" s="148"/>
      <c r="R50" s="144">
        <v>1</v>
      </c>
      <c r="S50" s="148"/>
      <c r="T50" s="55"/>
      <c r="U50" s="143"/>
      <c r="V50" s="143"/>
      <c r="W50" s="143"/>
      <c r="X50" s="143"/>
      <c r="Y50" s="143"/>
      <c r="Z50" s="143"/>
      <c r="AA50" s="143"/>
    </row>
    <row r="51" spans="1:27" s="6" customFormat="1" ht="15" customHeight="1" x14ac:dyDescent="0.2">
      <c r="A51" s="6">
        <v>97</v>
      </c>
      <c r="B51" s="32" t="s">
        <v>18</v>
      </c>
      <c r="C51" s="18" t="s">
        <v>109</v>
      </c>
      <c r="D51" s="19" t="s">
        <v>23</v>
      </c>
      <c r="E51" s="20">
        <v>322719.5551673572</v>
      </c>
      <c r="F51" s="35"/>
      <c r="G51" s="40">
        <v>0</v>
      </c>
      <c r="H51" s="41">
        <v>4</v>
      </c>
      <c r="I51" s="46"/>
      <c r="J51" s="25"/>
      <c r="K51" s="26"/>
      <c r="M51" s="25"/>
      <c r="N51" s="26"/>
      <c r="P51" s="148"/>
      <c r="Q51" s="148"/>
      <c r="R51" s="148"/>
      <c r="S51" s="148"/>
      <c r="T51" s="55"/>
      <c r="U51" s="143"/>
      <c r="V51" s="143"/>
      <c r="W51" s="143"/>
      <c r="X51" s="143"/>
      <c r="Y51" s="143"/>
      <c r="Z51" s="143"/>
      <c r="AA51" s="143"/>
    </row>
    <row r="52" spans="1:27" s="6" customFormat="1" ht="15" customHeight="1" x14ac:dyDescent="0.2">
      <c r="A52" s="6">
        <v>98</v>
      </c>
      <c r="B52" s="32" t="s">
        <v>18</v>
      </c>
      <c r="C52" s="18" t="s">
        <v>110</v>
      </c>
      <c r="D52" s="19" t="s">
        <v>23</v>
      </c>
      <c r="E52" s="20">
        <v>128843.06745521881</v>
      </c>
      <c r="F52" s="35"/>
      <c r="G52" s="40">
        <v>0</v>
      </c>
      <c r="H52" s="41">
        <v>4</v>
      </c>
      <c r="I52" s="82"/>
      <c r="J52" s="23">
        <v>799</v>
      </c>
      <c r="K52" s="24">
        <v>7</v>
      </c>
      <c r="M52" s="23">
        <v>799</v>
      </c>
      <c r="N52" s="24">
        <v>7</v>
      </c>
      <c r="P52" s="148"/>
      <c r="Q52" s="148"/>
      <c r="R52" s="148"/>
      <c r="S52" s="148"/>
      <c r="T52" s="55"/>
      <c r="U52" s="143"/>
      <c r="V52" s="143"/>
      <c r="W52" s="143"/>
      <c r="X52" s="143"/>
      <c r="Y52" s="143"/>
      <c r="Z52" s="143"/>
      <c r="AA52" s="143"/>
    </row>
    <row r="53" spans="1:27" s="6" customFormat="1" ht="15" customHeight="1" x14ac:dyDescent="0.2">
      <c r="A53" s="6">
        <v>99</v>
      </c>
      <c r="B53" s="32" t="s">
        <v>18</v>
      </c>
      <c r="C53" s="18" t="s">
        <v>111</v>
      </c>
      <c r="D53" s="19" t="s">
        <v>16</v>
      </c>
      <c r="E53" s="20">
        <v>291734.97036425676</v>
      </c>
      <c r="F53" s="35"/>
      <c r="G53" s="40">
        <v>0</v>
      </c>
      <c r="H53" s="41">
        <v>6</v>
      </c>
      <c r="I53" s="46"/>
      <c r="J53" s="23">
        <v>1719</v>
      </c>
      <c r="K53" s="24">
        <v>8</v>
      </c>
      <c r="M53" s="23">
        <v>1719</v>
      </c>
      <c r="N53" s="24">
        <v>8</v>
      </c>
      <c r="P53" s="148"/>
      <c r="Q53" s="148"/>
      <c r="R53" s="144">
        <v>1</v>
      </c>
      <c r="S53" s="148"/>
      <c r="T53" s="55"/>
      <c r="U53" s="143"/>
      <c r="V53" s="143"/>
      <c r="W53" s="143"/>
      <c r="X53" s="143"/>
      <c r="Y53" s="143"/>
      <c r="Z53" s="143"/>
      <c r="AA53" s="143"/>
    </row>
    <row r="54" spans="1:27" s="6" customFormat="1" ht="15" customHeight="1" x14ac:dyDescent="0.2">
      <c r="A54" s="6">
        <v>100</v>
      </c>
      <c r="B54" s="32" t="s">
        <v>18</v>
      </c>
      <c r="C54" s="18" t="s">
        <v>112</v>
      </c>
      <c r="D54" s="19" t="s">
        <v>23</v>
      </c>
      <c r="E54" s="20">
        <v>48184.859682134593</v>
      </c>
      <c r="F54" s="35"/>
      <c r="G54" s="40">
        <v>0</v>
      </c>
      <c r="H54" s="41">
        <v>2</v>
      </c>
      <c r="I54" s="46"/>
      <c r="J54" s="23">
        <v>90</v>
      </c>
      <c r="K54" s="24">
        <v>1</v>
      </c>
      <c r="M54" s="23">
        <v>90</v>
      </c>
      <c r="N54" s="24">
        <v>1</v>
      </c>
      <c r="P54" s="148"/>
      <c r="Q54" s="148"/>
      <c r="R54" s="148"/>
      <c r="S54" s="148"/>
      <c r="T54" s="55"/>
      <c r="U54" s="143"/>
      <c r="V54" s="143"/>
      <c r="W54" s="143"/>
      <c r="X54" s="143"/>
      <c r="Y54" s="143"/>
      <c r="Z54" s="143"/>
      <c r="AA54" s="143"/>
    </row>
    <row r="55" spans="1:27" s="6" customFormat="1" ht="15" customHeight="1" x14ac:dyDescent="0.2">
      <c r="A55" s="6">
        <v>101</v>
      </c>
      <c r="B55" s="32" t="s">
        <v>18</v>
      </c>
      <c r="C55" s="18" t="s">
        <v>113</v>
      </c>
      <c r="D55" s="19" t="s">
        <v>23</v>
      </c>
      <c r="E55" s="20">
        <v>255328.92637134308</v>
      </c>
      <c r="F55" s="35"/>
      <c r="G55" s="40">
        <v>0</v>
      </c>
      <c r="H55" s="41">
        <v>1</v>
      </c>
      <c r="I55" s="82"/>
      <c r="J55" s="23">
        <v>11</v>
      </c>
      <c r="K55" s="24">
        <v>0</v>
      </c>
      <c r="M55" s="23">
        <v>11</v>
      </c>
      <c r="N55" s="24">
        <v>0</v>
      </c>
      <c r="P55" s="148"/>
      <c r="Q55" s="148"/>
      <c r="R55" s="148"/>
      <c r="S55" s="148"/>
      <c r="T55" s="55"/>
      <c r="U55" s="143"/>
      <c r="V55" s="143"/>
      <c r="W55" s="143"/>
      <c r="X55" s="143"/>
      <c r="Y55" s="143"/>
      <c r="Z55" s="143"/>
      <c r="AA55" s="143"/>
    </row>
    <row r="56" spans="1:27" s="6" customFormat="1" ht="15" customHeight="1" x14ac:dyDescent="0.2">
      <c r="A56" s="6">
        <v>102</v>
      </c>
      <c r="B56" s="32" t="s">
        <v>18</v>
      </c>
      <c r="C56" s="18" t="s">
        <v>114</v>
      </c>
      <c r="D56" s="19" t="s">
        <v>23</v>
      </c>
      <c r="E56" s="20">
        <v>93719.817071981015</v>
      </c>
      <c r="F56" s="35"/>
      <c r="G56" s="40"/>
      <c r="H56" s="41"/>
      <c r="I56" s="46"/>
      <c r="J56" s="27">
        <v>58</v>
      </c>
      <c r="K56" s="28">
        <v>1</v>
      </c>
      <c r="M56" s="27">
        <v>58</v>
      </c>
      <c r="N56" s="28">
        <v>1</v>
      </c>
      <c r="P56" s="148"/>
      <c r="Q56" s="148"/>
      <c r="R56" s="148"/>
      <c r="S56" s="148"/>
      <c r="T56" s="55"/>
      <c r="U56" s="143"/>
      <c r="V56" s="143"/>
      <c r="W56" s="143"/>
      <c r="X56" s="143"/>
      <c r="Y56" s="143"/>
      <c r="Z56" s="143"/>
      <c r="AA56" s="143"/>
    </row>
    <row r="57" spans="1:27" s="6" customFormat="1" ht="15" customHeight="1" x14ac:dyDescent="0.2">
      <c r="A57" s="6">
        <v>103</v>
      </c>
      <c r="B57" s="32" t="s">
        <v>18</v>
      </c>
      <c r="C57" s="18" t="s">
        <v>115</v>
      </c>
      <c r="D57" s="19" t="s">
        <v>23</v>
      </c>
      <c r="E57" s="20">
        <v>82219.241123450338</v>
      </c>
      <c r="F57"/>
      <c r="G57" s="40"/>
      <c r="H57" s="41"/>
      <c r="I57" s="44"/>
      <c r="J57" s="47"/>
      <c r="K57" s="48"/>
      <c r="M57" s="47"/>
      <c r="N57" s="48"/>
      <c r="P57" s="148"/>
      <c r="Q57" s="148"/>
      <c r="R57" s="148"/>
      <c r="S57" s="148"/>
      <c r="T57" s="55"/>
      <c r="U57" s="143"/>
      <c r="V57" s="143"/>
      <c r="W57" s="143"/>
      <c r="X57" s="143"/>
      <c r="Y57" s="143"/>
      <c r="Z57" s="143"/>
      <c r="AA57" s="143"/>
    </row>
    <row r="58" spans="1:27" s="6" customFormat="1" ht="15" customHeight="1" x14ac:dyDescent="0.2">
      <c r="A58" s="6">
        <v>104</v>
      </c>
      <c r="B58" s="32" t="s">
        <v>18</v>
      </c>
      <c r="C58" s="18" t="s">
        <v>116</v>
      </c>
      <c r="D58" s="19" t="s">
        <v>23</v>
      </c>
      <c r="E58" s="20">
        <v>36054.329688664504</v>
      </c>
      <c r="F58" s="35"/>
      <c r="G58" s="40">
        <v>0</v>
      </c>
      <c r="H58" s="41">
        <v>1</v>
      </c>
      <c r="I58" s="82"/>
      <c r="J58" s="23">
        <v>122</v>
      </c>
      <c r="K58" s="24">
        <v>4</v>
      </c>
      <c r="M58" s="23">
        <v>122</v>
      </c>
      <c r="N58" s="24">
        <v>4</v>
      </c>
      <c r="P58" s="148"/>
      <c r="Q58" s="148"/>
      <c r="R58" s="148"/>
      <c r="S58" s="148"/>
      <c r="T58" s="55"/>
      <c r="U58" s="143"/>
      <c r="V58" s="143"/>
      <c r="W58" s="143"/>
      <c r="X58" s="143"/>
      <c r="Y58" s="143"/>
      <c r="Z58" s="143"/>
      <c r="AA58" s="143"/>
    </row>
    <row r="59" spans="1:27" s="6" customFormat="1" ht="15" customHeight="1" x14ac:dyDescent="0.2">
      <c r="A59" s="6">
        <v>105</v>
      </c>
      <c r="B59" s="32" t="s">
        <v>18</v>
      </c>
      <c r="C59" s="18" t="s">
        <v>117</v>
      </c>
      <c r="D59" s="19" t="s">
        <v>23</v>
      </c>
      <c r="E59" s="20">
        <v>324756.36642929324</v>
      </c>
      <c r="F59" s="35"/>
      <c r="G59" s="40"/>
      <c r="H59" s="41"/>
      <c r="I59" s="82"/>
      <c r="J59" s="27">
        <v>388</v>
      </c>
      <c r="K59" s="28">
        <v>1</v>
      </c>
      <c r="M59" s="27">
        <v>388</v>
      </c>
      <c r="N59" s="28">
        <v>1</v>
      </c>
      <c r="P59" s="148"/>
      <c r="Q59" s="148"/>
      <c r="R59" s="148"/>
      <c r="S59" s="148"/>
      <c r="T59" s="55"/>
      <c r="U59" s="143"/>
      <c r="V59" s="143"/>
      <c r="W59" s="143"/>
      <c r="X59" s="143"/>
      <c r="Y59" s="143"/>
      <c r="Z59" s="143"/>
      <c r="AA59" s="143"/>
    </row>
    <row r="60" spans="1:27" s="6" customFormat="1" ht="15" customHeight="1" x14ac:dyDescent="0.2">
      <c r="A60" s="6">
        <v>106</v>
      </c>
      <c r="B60" s="32" t="s">
        <v>18</v>
      </c>
      <c r="C60" s="18" t="s">
        <v>118</v>
      </c>
      <c r="D60" s="19" t="s">
        <v>23</v>
      </c>
      <c r="E60" s="20">
        <v>25159.617764234263</v>
      </c>
      <c r="F60" s="35"/>
      <c r="G60" s="40">
        <v>0</v>
      </c>
      <c r="H60" s="41">
        <v>1</v>
      </c>
      <c r="I60" s="82"/>
      <c r="J60" s="25"/>
      <c r="K60" s="26"/>
      <c r="M60" s="25"/>
      <c r="N60" s="26"/>
      <c r="P60" s="148"/>
      <c r="Q60" s="148"/>
      <c r="R60" s="148"/>
      <c r="S60" s="148"/>
      <c r="T60" s="55"/>
      <c r="U60" s="143"/>
      <c r="V60" s="143"/>
      <c r="W60" s="143"/>
      <c r="X60" s="143"/>
      <c r="Y60" s="143"/>
      <c r="Z60" s="143"/>
      <c r="AA60" s="143"/>
    </row>
    <row r="61" spans="1:27" s="6" customFormat="1" ht="15" customHeight="1" x14ac:dyDescent="0.2">
      <c r="A61" s="6">
        <v>107</v>
      </c>
      <c r="B61" s="32" t="s">
        <v>18</v>
      </c>
      <c r="C61" s="18" t="s">
        <v>119</v>
      </c>
      <c r="D61" s="19" t="s">
        <v>23</v>
      </c>
      <c r="E61" s="20">
        <v>54567.51070342325</v>
      </c>
      <c r="F61" s="35"/>
      <c r="G61" s="40">
        <v>0</v>
      </c>
      <c r="H61" s="41">
        <v>1</v>
      </c>
      <c r="I61" s="46"/>
      <c r="J61" s="25"/>
      <c r="K61" s="26"/>
      <c r="M61" s="25"/>
      <c r="N61" s="26"/>
      <c r="P61" s="148"/>
      <c r="Q61" s="148"/>
      <c r="R61" s="148"/>
      <c r="S61" s="148"/>
      <c r="T61" s="55"/>
      <c r="U61" s="143"/>
      <c r="V61" s="143"/>
      <c r="W61" s="143"/>
      <c r="X61" s="143"/>
      <c r="Y61" s="143"/>
      <c r="Z61" s="143"/>
      <c r="AA61" s="143"/>
    </row>
    <row r="62" spans="1:27" s="6" customFormat="1" ht="15" customHeight="1" x14ac:dyDescent="0.2">
      <c r="A62" s="6">
        <v>108</v>
      </c>
      <c r="B62" s="32" t="s">
        <v>18</v>
      </c>
      <c r="C62" s="29" t="s">
        <v>120</v>
      </c>
      <c r="D62" s="30" t="s">
        <v>23</v>
      </c>
      <c r="E62" s="31">
        <v>52741.487123828309</v>
      </c>
      <c r="F62" s="35"/>
      <c r="G62" s="42"/>
      <c r="H62" s="43"/>
      <c r="I62" s="46"/>
      <c r="J62" s="33">
        <v>2</v>
      </c>
      <c r="K62" s="34">
        <v>0</v>
      </c>
      <c r="M62" s="33">
        <v>2</v>
      </c>
      <c r="N62" s="34">
        <v>0</v>
      </c>
      <c r="P62" s="148"/>
      <c r="Q62" s="148"/>
      <c r="R62" s="148"/>
      <c r="S62" s="148"/>
      <c r="T62" s="55"/>
      <c r="U62" s="143"/>
      <c r="V62" s="143"/>
      <c r="W62" s="143"/>
      <c r="X62" s="143"/>
      <c r="Y62" s="143"/>
      <c r="Z62" s="143"/>
      <c r="AA62" s="143"/>
    </row>
    <row r="63" spans="1:27" s="6" customFormat="1" ht="15" customHeight="1" x14ac:dyDescent="0.2">
      <c r="A63" s="6">
        <v>109</v>
      </c>
      <c r="B63" s="32" t="s">
        <v>18</v>
      </c>
      <c r="C63" s="18" t="s">
        <v>121</v>
      </c>
      <c r="D63" s="19" t="s">
        <v>23</v>
      </c>
      <c r="E63" s="20">
        <v>115418.90334269531</v>
      </c>
      <c r="F63" s="35"/>
      <c r="G63" s="40"/>
      <c r="H63" s="41"/>
      <c r="I63" s="82"/>
      <c r="J63" s="27">
        <v>7</v>
      </c>
      <c r="K63" s="28">
        <v>0</v>
      </c>
      <c r="M63" s="27">
        <v>7</v>
      </c>
      <c r="N63" s="28">
        <v>0</v>
      </c>
      <c r="P63" s="148"/>
      <c r="Q63" s="148"/>
      <c r="R63" s="148"/>
      <c r="S63" s="148"/>
      <c r="T63" s="55"/>
      <c r="U63" s="143"/>
      <c r="V63" s="143"/>
      <c r="W63" s="143"/>
      <c r="X63" s="143"/>
      <c r="Y63" s="143"/>
      <c r="Z63" s="143"/>
      <c r="AA63" s="143"/>
    </row>
    <row r="64" spans="1:27" s="6" customFormat="1" ht="15" customHeight="1" x14ac:dyDescent="0.2">
      <c r="A64" s="6">
        <v>110</v>
      </c>
      <c r="B64" s="32" t="s">
        <v>18</v>
      </c>
      <c r="C64" s="18" t="s">
        <v>122</v>
      </c>
      <c r="D64" s="19" t="s">
        <v>23</v>
      </c>
      <c r="E64" s="20">
        <v>54306.133977320278</v>
      </c>
      <c r="F64" s="35"/>
      <c r="G64" s="40">
        <v>0</v>
      </c>
      <c r="H64" s="41">
        <v>1</v>
      </c>
      <c r="I64" s="46"/>
      <c r="J64" s="25"/>
      <c r="K64" s="26"/>
      <c r="M64" s="25"/>
      <c r="N64" s="26"/>
      <c r="P64" s="148"/>
      <c r="Q64" s="148"/>
      <c r="R64" s="148"/>
      <c r="S64" s="148"/>
      <c r="T64" s="55"/>
      <c r="U64" s="143"/>
      <c r="V64" s="143"/>
      <c r="W64" s="143"/>
      <c r="X64" s="143"/>
      <c r="Y64" s="143"/>
      <c r="Z64" s="143"/>
      <c r="AA64" s="143"/>
    </row>
    <row r="65" spans="1:27" s="6" customFormat="1" ht="15" customHeight="1" x14ac:dyDescent="0.2">
      <c r="A65" s="6">
        <v>111</v>
      </c>
      <c r="B65" s="32" t="s">
        <v>18</v>
      </c>
      <c r="C65" s="18" t="s">
        <v>123</v>
      </c>
      <c r="D65" s="19" t="s">
        <v>23</v>
      </c>
      <c r="E65" s="20">
        <v>91130.139831790308</v>
      </c>
      <c r="F65" s="35"/>
      <c r="G65" s="40"/>
      <c r="H65" s="41"/>
      <c r="I65" s="82"/>
      <c r="J65" s="27">
        <v>167</v>
      </c>
      <c r="K65" s="28">
        <v>1</v>
      </c>
      <c r="M65" s="27">
        <v>167</v>
      </c>
      <c r="N65" s="28">
        <v>1</v>
      </c>
      <c r="P65" s="148"/>
      <c r="Q65" s="148"/>
      <c r="R65" s="148"/>
      <c r="S65" s="148"/>
      <c r="T65" s="55"/>
      <c r="U65" s="143"/>
      <c r="V65" s="143"/>
      <c r="W65" s="143"/>
      <c r="X65" s="143"/>
      <c r="Y65" s="143"/>
      <c r="Z65" s="143"/>
      <c r="AA65" s="143"/>
    </row>
    <row r="66" spans="1:27" s="6" customFormat="1" ht="15" customHeight="1" x14ac:dyDescent="0.2">
      <c r="A66" s="6">
        <v>112</v>
      </c>
      <c r="B66" s="32" t="s">
        <v>19</v>
      </c>
      <c r="C66" s="18" t="s">
        <v>124</v>
      </c>
      <c r="D66" s="19" t="s">
        <v>16</v>
      </c>
      <c r="E66" s="20">
        <v>713173.02192768408</v>
      </c>
      <c r="F66" s="35"/>
      <c r="G66" s="40">
        <v>4</v>
      </c>
      <c r="H66" s="41">
        <v>1</v>
      </c>
      <c r="I66" s="46"/>
      <c r="J66" s="23">
        <v>2494</v>
      </c>
      <c r="K66" s="24">
        <v>23</v>
      </c>
      <c r="M66" s="23">
        <v>2494</v>
      </c>
      <c r="N66" s="24">
        <v>23</v>
      </c>
      <c r="P66" s="84"/>
      <c r="Q66" s="142"/>
      <c r="R66" s="142"/>
      <c r="S66" s="142"/>
      <c r="T66" s="55"/>
      <c r="U66" s="143"/>
      <c r="V66" s="143"/>
      <c r="W66" s="143"/>
      <c r="X66" s="143"/>
      <c r="Y66" s="143"/>
      <c r="Z66" s="143"/>
      <c r="AA66" s="143"/>
    </row>
    <row r="67" spans="1:27" s="6" customFormat="1" ht="15" customHeight="1" x14ac:dyDescent="0.2">
      <c r="A67" s="6">
        <v>113</v>
      </c>
      <c r="B67" s="32" t="s">
        <v>19</v>
      </c>
      <c r="C67" s="18" t="s">
        <v>125</v>
      </c>
      <c r="D67" s="19" t="s">
        <v>23</v>
      </c>
      <c r="E67" s="20">
        <v>213696.552357412</v>
      </c>
      <c r="F67" s="35"/>
      <c r="G67" s="40">
        <v>0</v>
      </c>
      <c r="H67" s="41">
        <v>3</v>
      </c>
      <c r="I67" s="46"/>
      <c r="J67" s="23">
        <v>19</v>
      </c>
      <c r="K67" s="24">
        <v>0</v>
      </c>
      <c r="M67" s="23">
        <v>19</v>
      </c>
      <c r="N67" s="24">
        <v>0</v>
      </c>
      <c r="P67" s="84"/>
      <c r="Q67" s="142"/>
      <c r="R67" s="144">
        <v>1</v>
      </c>
      <c r="S67" s="142"/>
      <c r="T67" s="55"/>
      <c r="U67" s="143"/>
      <c r="V67" s="143"/>
      <c r="W67" s="143"/>
      <c r="X67" s="143"/>
      <c r="Y67" s="143"/>
      <c r="Z67" s="143"/>
      <c r="AA67" s="143"/>
    </row>
    <row r="68" spans="1:27" s="6" customFormat="1" ht="15" customHeight="1" x14ac:dyDescent="0.2">
      <c r="A68" s="6">
        <v>114</v>
      </c>
      <c r="B68" s="32" t="s">
        <v>19</v>
      </c>
      <c r="C68" s="18" t="s">
        <v>126</v>
      </c>
      <c r="D68" s="19" t="s">
        <v>23</v>
      </c>
      <c r="E68" s="20">
        <v>190619.51689470783</v>
      </c>
      <c r="F68" s="35"/>
      <c r="G68" s="40">
        <v>2</v>
      </c>
      <c r="H68" s="41">
        <v>1</v>
      </c>
      <c r="I68" s="46"/>
      <c r="J68" s="23">
        <v>738</v>
      </c>
      <c r="K68" s="24">
        <v>2</v>
      </c>
      <c r="M68" s="23">
        <v>738</v>
      </c>
      <c r="N68" s="24">
        <v>2</v>
      </c>
      <c r="P68" s="84"/>
      <c r="Q68" s="142"/>
      <c r="R68" s="144">
        <v>1</v>
      </c>
      <c r="S68" s="142"/>
      <c r="T68" s="55"/>
      <c r="U68" s="143"/>
      <c r="V68" s="143"/>
      <c r="W68" s="143"/>
      <c r="X68" s="143"/>
      <c r="Y68" s="143"/>
      <c r="Z68" s="143"/>
      <c r="AA68" s="143"/>
    </row>
    <row r="69" spans="1:27" s="6" customFormat="1" ht="15" customHeight="1" x14ac:dyDescent="0.2">
      <c r="A69" s="6">
        <v>115</v>
      </c>
      <c r="B69" s="32" t="s">
        <v>19</v>
      </c>
      <c r="C69" s="18" t="s">
        <v>127</v>
      </c>
      <c r="D69" s="19" t="s">
        <v>23</v>
      </c>
      <c r="E69" s="20">
        <v>100283.14324956204</v>
      </c>
      <c r="F69" s="35"/>
      <c r="G69" s="40">
        <v>0</v>
      </c>
      <c r="H69" s="41">
        <v>1</v>
      </c>
      <c r="I69" s="46"/>
      <c r="J69" s="23">
        <v>228</v>
      </c>
      <c r="K69" s="24">
        <v>0</v>
      </c>
      <c r="M69" s="23">
        <v>237</v>
      </c>
      <c r="N69" s="24">
        <v>0</v>
      </c>
      <c r="P69" s="84">
        <v>1</v>
      </c>
      <c r="Q69" s="142"/>
      <c r="R69" s="142"/>
      <c r="S69" s="142"/>
      <c r="T69" s="55"/>
      <c r="U69" s="143"/>
      <c r="V69" s="143"/>
      <c r="W69" s="143"/>
      <c r="X69" s="143"/>
      <c r="Y69" s="143"/>
      <c r="Z69" s="143"/>
      <c r="AA69" s="143"/>
    </row>
    <row r="70" spans="1:27" s="6" customFormat="1" ht="15" customHeight="1" x14ac:dyDescent="0.2">
      <c r="A70" s="6">
        <v>116</v>
      </c>
      <c r="B70" s="32" t="s">
        <v>19</v>
      </c>
      <c r="C70" s="18" t="s">
        <v>128</v>
      </c>
      <c r="D70" s="19" t="s">
        <v>23</v>
      </c>
      <c r="E70" s="20">
        <v>69345.533987097617</v>
      </c>
      <c r="F70" s="35"/>
      <c r="G70" s="40">
        <v>0</v>
      </c>
      <c r="H70" s="41">
        <v>2</v>
      </c>
      <c r="I70" s="46"/>
      <c r="J70" s="23">
        <v>227</v>
      </c>
      <c r="K70" s="24">
        <v>1</v>
      </c>
      <c r="M70" s="23">
        <v>227</v>
      </c>
      <c r="N70" s="24">
        <v>1</v>
      </c>
      <c r="P70" s="84">
        <v>1</v>
      </c>
      <c r="Q70" s="142"/>
      <c r="R70" s="142"/>
      <c r="S70" s="142"/>
      <c r="T70" s="55"/>
      <c r="U70" s="143"/>
      <c r="V70" s="143"/>
      <c r="W70" s="143"/>
      <c r="X70" s="143"/>
      <c r="Y70" s="143"/>
      <c r="Z70" s="143"/>
      <c r="AA70" s="143"/>
    </row>
    <row r="71" spans="1:27" s="6" customFormat="1" ht="15" customHeight="1" x14ac:dyDescent="0.2">
      <c r="A71" s="6">
        <v>117</v>
      </c>
      <c r="B71" s="32" t="s">
        <v>19</v>
      </c>
      <c r="C71" s="18" t="s">
        <v>129</v>
      </c>
      <c r="D71" s="19" t="s">
        <v>23</v>
      </c>
      <c r="E71" s="20">
        <v>162850.94987361168</v>
      </c>
      <c r="F71" s="35"/>
      <c r="G71" s="40">
        <v>0</v>
      </c>
      <c r="H71" s="41">
        <v>3</v>
      </c>
      <c r="I71" s="46"/>
      <c r="J71" s="23">
        <v>73</v>
      </c>
      <c r="K71" s="24">
        <v>0</v>
      </c>
      <c r="M71" s="23">
        <v>73</v>
      </c>
      <c r="N71" s="24">
        <v>0</v>
      </c>
      <c r="P71" s="84"/>
      <c r="Q71" s="142"/>
      <c r="R71" s="142"/>
      <c r="S71" s="142"/>
      <c r="T71" s="55"/>
      <c r="U71" s="143"/>
      <c r="V71" s="143"/>
      <c r="W71" s="143"/>
      <c r="X71" s="143"/>
      <c r="Y71" s="143"/>
      <c r="Z71" s="143"/>
      <c r="AA71" s="143"/>
    </row>
    <row r="72" spans="1:27" s="6" customFormat="1" ht="15" customHeight="1" x14ac:dyDescent="0.2">
      <c r="A72" s="6">
        <v>118</v>
      </c>
      <c r="B72" s="32" t="s">
        <v>19</v>
      </c>
      <c r="C72" s="18" t="s">
        <v>130</v>
      </c>
      <c r="D72" s="19" t="s">
        <v>23</v>
      </c>
      <c r="E72" s="20">
        <v>232928.82049421439</v>
      </c>
      <c r="F72" s="35"/>
      <c r="G72" s="40">
        <v>2</v>
      </c>
      <c r="H72" s="41">
        <v>1</v>
      </c>
      <c r="I72" s="46"/>
      <c r="J72" s="23">
        <v>619</v>
      </c>
      <c r="K72" s="24">
        <v>2</v>
      </c>
      <c r="M72" s="23">
        <v>619</v>
      </c>
      <c r="N72" s="24">
        <v>2</v>
      </c>
      <c r="P72" s="84"/>
      <c r="Q72" s="142"/>
      <c r="R72" s="142"/>
      <c r="S72" s="142"/>
      <c r="T72" s="55"/>
      <c r="U72" s="143"/>
      <c r="V72" s="143"/>
      <c r="W72" s="143"/>
      <c r="X72" s="143"/>
      <c r="Y72" s="143"/>
      <c r="Z72" s="143"/>
      <c r="AA72" s="143"/>
    </row>
    <row r="73" spans="1:27" s="6" customFormat="1" ht="15" customHeight="1" x14ac:dyDescent="0.2">
      <c r="A73" s="6">
        <v>119</v>
      </c>
      <c r="B73" s="32" t="s">
        <v>19</v>
      </c>
      <c r="C73" s="18" t="s">
        <v>131</v>
      </c>
      <c r="D73" s="19" t="s">
        <v>23</v>
      </c>
      <c r="E73" s="20">
        <v>213009.98676350096</v>
      </c>
      <c r="F73" s="35"/>
      <c r="G73" s="40">
        <v>0</v>
      </c>
      <c r="H73" s="41">
        <v>2</v>
      </c>
      <c r="I73" s="46"/>
      <c r="J73" s="23">
        <v>153</v>
      </c>
      <c r="K73" s="24">
        <v>0</v>
      </c>
      <c r="M73" s="23">
        <v>153</v>
      </c>
      <c r="N73" s="24">
        <v>0</v>
      </c>
      <c r="P73" s="84"/>
      <c r="Q73" s="142"/>
      <c r="R73" s="142"/>
      <c r="S73" s="142"/>
      <c r="T73" s="55"/>
      <c r="U73" s="143"/>
      <c r="V73" s="143"/>
      <c r="W73" s="143"/>
      <c r="X73" s="143"/>
      <c r="Y73" s="143"/>
      <c r="Z73" s="143"/>
      <c r="AA73" s="143"/>
    </row>
    <row r="74" spans="1:27" s="6" customFormat="1" ht="15" customHeight="1" x14ac:dyDescent="0.2">
      <c r="A74" s="6">
        <v>120</v>
      </c>
      <c r="B74" s="32" t="s">
        <v>19</v>
      </c>
      <c r="C74" s="18" t="s">
        <v>132</v>
      </c>
      <c r="D74" s="19" t="s">
        <v>23</v>
      </c>
      <c r="E74" s="20">
        <v>67268.97419077724</v>
      </c>
      <c r="F74" s="35"/>
      <c r="G74" s="40">
        <v>0</v>
      </c>
      <c r="H74" s="41">
        <v>2</v>
      </c>
      <c r="I74" s="46"/>
      <c r="J74" s="23">
        <v>136</v>
      </c>
      <c r="K74" s="24">
        <v>0</v>
      </c>
      <c r="M74" s="23">
        <v>136</v>
      </c>
      <c r="N74" s="24">
        <v>0</v>
      </c>
      <c r="P74" s="84"/>
      <c r="Q74" s="142"/>
      <c r="R74" s="142"/>
      <c r="S74" s="142"/>
      <c r="T74" s="55"/>
      <c r="U74" s="143"/>
      <c r="V74" s="143"/>
      <c r="W74" s="143"/>
      <c r="X74" s="143"/>
      <c r="Y74" s="143"/>
      <c r="Z74" s="143"/>
      <c r="AA74" s="143"/>
    </row>
    <row r="75" spans="1:27" s="6" customFormat="1" ht="15" customHeight="1" x14ac:dyDescent="0.2">
      <c r="A75" s="6">
        <v>121</v>
      </c>
      <c r="B75" s="32" t="s">
        <v>19</v>
      </c>
      <c r="C75" s="18" t="s">
        <v>133</v>
      </c>
      <c r="D75" s="19" t="s">
        <v>23</v>
      </c>
      <c r="E75" s="20">
        <v>114863.62836235674</v>
      </c>
      <c r="F75" s="35"/>
      <c r="G75" s="40">
        <v>0</v>
      </c>
      <c r="H75" s="41">
        <v>3</v>
      </c>
      <c r="I75" s="46"/>
      <c r="J75" s="23">
        <v>130</v>
      </c>
      <c r="K75" s="24">
        <v>0</v>
      </c>
      <c r="M75" s="23">
        <v>130</v>
      </c>
      <c r="N75" s="24">
        <v>0</v>
      </c>
      <c r="P75" s="84"/>
      <c r="Q75" s="142"/>
      <c r="R75" s="144">
        <v>1</v>
      </c>
      <c r="S75" s="142"/>
      <c r="T75" s="55"/>
      <c r="U75" s="143"/>
      <c r="V75" s="143"/>
      <c r="W75" s="143"/>
      <c r="X75" s="143"/>
      <c r="Y75" s="143"/>
      <c r="Z75" s="143"/>
      <c r="AA75" s="143"/>
    </row>
    <row r="76" spans="1:27" s="6" customFormat="1" ht="15" customHeight="1" x14ac:dyDescent="0.2">
      <c r="A76" s="6">
        <v>122</v>
      </c>
      <c r="B76" s="32" t="s">
        <v>19</v>
      </c>
      <c r="C76" s="18" t="s">
        <v>134</v>
      </c>
      <c r="D76" s="19" t="s">
        <v>23</v>
      </c>
      <c r="E76" s="20">
        <v>185927.98533631582</v>
      </c>
      <c r="F76" s="35"/>
      <c r="G76" s="40">
        <v>0</v>
      </c>
      <c r="H76" s="41">
        <v>2</v>
      </c>
      <c r="I76" s="46"/>
      <c r="J76" s="23">
        <v>847</v>
      </c>
      <c r="K76" s="24">
        <v>0</v>
      </c>
      <c r="M76" s="23">
        <v>847</v>
      </c>
      <c r="N76" s="24">
        <v>0</v>
      </c>
      <c r="P76" s="84"/>
      <c r="Q76" s="142"/>
      <c r="R76" s="142"/>
      <c r="S76" s="142"/>
      <c r="T76" s="55"/>
      <c r="U76" s="143"/>
      <c r="V76" s="143"/>
      <c r="W76" s="143"/>
      <c r="X76" s="143"/>
      <c r="Y76" s="143"/>
      <c r="Z76" s="143"/>
      <c r="AA76" s="143"/>
    </row>
    <row r="77" spans="1:27" s="6" customFormat="1" ht="15" customHeight="1" x14ac:dyDescent="0.2">
      <c r="A77" s="6">
        <v>123</v>
      </c>
      <c r="B77" s="32" t="s">
        <v>19</v>
      </c>
      <c r="C77" s="18" t="s">
        <v>135</v>
      </c>
      <c r="D77" s="19" t="s">
        <v>23</v>
      </c>
      <c r="E77" s="20">
        <v>45980.622775367614</v>
      </c>
      <c r="F77" s="35"/>
      <c r="G77" s="40">
        <v>0</v>
      </c>
      <c r="H77" s="41">
        <v>2</v>
      </c>
      <c r="I77" s="46"/>
      <c r="J77" s="23">
        <v>84</v>
      </c>
      <c r="K77" s="24">
        <v>0</v>
      </c>
      <c r="M77" s="23">
        <v>84</v>
      </c>
      <c r="N77" s="24">
        <v>0</v>
      </c>
      <c r="P77" s="84"/>
      <c r="Q77" s="142"/>
      <c r="R77" s="142"/>
      <c r="S77" s="142"/>
      <c r="T77" s="55"/>
      <c r="U77" s="143"/>
      <c r="V77" s="143"/>
      <c r="W77" s="143"/>
      <c r="X77" s="143"/>
      <c r="Y77" s="143"/>
      <c r="Z77" s="143"/>
      <c r="AA77" s="143"/>
    </row>
    <row r="78" spans="1:27" s="6" customFormat="1" ht="15" customHeight="1" x14ac:dyDescent="0.2">
      <c r="A78" s="6">
        <v>124</v>
      </c>
      <c r="B78" s="32" t="s">
        <v>19</v>
      </c>
      <c r="C78" s="18" t="s">
        <v>136</v>
      </c>
      <c r="D78" s="19" t="s">
        <v>23</v>
      </c>
      <c r="E78" s="20">
        <v>336153.35528821632</v>
      </c>
      <c r="F78" s="35"/>
      <c r="G78" s="40">
        <v>2</v>
      </c>
      <c r="H78" s="41">
        <v>0</v>
      </c>
      <c r="I78" s="46"/>
      <c r="J78" s="23">
        <v>1770</v>
      </c>
      <c r="K78" s="24">
        <v>2</v>
      </c>
      <c r="M78" s="145">
        <v>1770</v>
      </c>
      <c r="N78" s="146">
        <v>2</v>
      </c>
      <c r="P78" s="84"/>
      <c r="Q78" s="142"/>
      <c r="R78" s="142"/>
      <c r="S78" s="142"/>
      <c r="T78" s="55"/>
      <c r="U78" s="143"/>
      <c r="V78" s="143"/>
      <c r="W78" s="143"/>
      <c r="X78" s="143"/>
      <c r="Y78" s="143"/>
      <c r="Z78" s="143"/>
      <c r="AA78" s="143"/>
    </row>
    <row r="79" spans="1:27" s="6" customFormat="1" ht="15" customHeight="1" x14ac:dyDescent="0.2">
      <c r="A79" s="6">
        <v>125</v>
      </c>
      <c r="B79" s="32" t="s">
        <v>20</v>
      </c>
      <c r="C79" s="18" t="s">
        <v>137</v>
      </c>
      <c r="D79" s="19" t="s">
        <v>23</v>
      </c>
      <c r="E79" s="20">
        <v>568722.02997088793</v>
      </c>
      <c r="F79" s="35"/>
      <c r="G79" s="40">
        <v>1</v>
      </c>
      <c r="H79" s="41">
        <v>1</v>
      </c>
      <c r="I79" s="82"/>
      <c r="J79" s="23">
        <v>339</v>
      </c>
      <c r="K79" s="24">
        <v>5</v>
      </c>
      <c r="M79" s="23">
        <v>339</v>
      </c>
      <c r="N79" s="24">
        <v>5</v>
      </c>
      <c r="P79" s="85"/>
      <c r="Q79" s="142"/>
      <c r="R79" s="144">
        <v>1</v>
      </c>
      <c r="S79" s="142"/>
      <c r="T79" s="55"/>
      <c r="U79" s="143"/>
      <c r="V79" s="143"/>
      <c r="W79" s="143"/>
      <c r="X79" s="143"/>
      <c r="Y79" s="143"/>
      <c r="Z79" s="143"/>
      <c r="AA79" s="143"/>
    </row>
    <row r="80" spans="1:27" s="6" customFormat="1" ht="15" customHeight="1" x14ac:dyDescent="0.2">
      <c r="A80" s="6">
        <v>126</v>
      </c>
      <c r="B80" s="32" t="s">
        <v>20</v>
      </c>
      <c r="C80" s="18" t="s">
        <v>138</v>
      </c>
      <c r="D80" s="19" t="s">
        <v>23</v>
      </c>
      <c r="E80" s="20">
        <v>155101.19016971072</v>
      </c>
      <c r="F80" s="35"/>
      <c r="G80" s="40">
        <v>0</v>
      </c>
      <c r="H80" s="41">
        <v>2</v>
      </c>
      <c r="I80" s="82"/>
      <c r="J80" s="23">
        <v>143</v>
      </c>
      <c r="K80" s="24">
        <v>4</v>
      </c>
      <c r="M80" s="23">
        <v>143</v>
      </c>
      <c r="N80" s="24">
        <v>4</v>
      </c>
      <c r="P80" s="85"/>
      <c r="Q80" s="142"/>
      <c r="R80" s="142"/>
      <c r="S80" s="142"/>
      <c r="T80" s="55"/>
      <c r="U80" s="143"/>
      <c r="V80" s="143"/>
      <c r="W80" s="143"/>
      <c r="X80" s="143"/>
      <c r="Y80" s="143"/>
      <c r="Z80" s="143"/>
      <c r="AA80" s="143"/>
    </row>
    <row r="81" spans="1:27" s="6" customFormat="1" ht="15" customHeight="1" x14ac:dyDescent="0.2">
      <c r="A81" s="6">
        <v>127</v>
      </c>
      <c r="B81" s="32" t="s">
        <v>20</v>
      </c>
      <c r="C81" s="18" t="s">
        <v>139</v>
      </c>
      <c r="D81" s="19" t="s">
        <v>23</v>
      </c>
      <c r="E81" s="20">
        <v>148221.08021809705</v>
      </c>
      <c r="F81" s="35"/>
      <c r="G81" s="40">
        <v>2</v>
      </c>
      <c r="H81" s="41">
        <v>0</v>
      </c>
      <c r="I81" s="82"/>
      <c r="J81" s="25"/>
      <c r="K81" s="26"/>
      <c r="M81" s="25"/>
      <c r="N81" s="26"/>
      <c r="P81" s="85"/>
      <c r="Q81" s="142"/>
      <c r="R81" s="144">
        <v>1</v>
      </c>
      <c r="S81" s="142"/>
      <c r="T81" s="55"/>
      <c r="U81" s="85"/>
      <c r="V81" s="85"/>
      <c r="W81" s="85"/>
      <c r="X81" s="85"/>
      <c r="Y81" s="85"/>
      <c r="Z81" s="85"/>
      <c r="AA81" s="85"/>
    </row>
    <row r="82" spans="1:27" s="6" customFormat="1" ht="15" customHeight="1" x14ac:dyDescent="0.2">
      <c r="A82" s="6">
        <v>128</v>
      </c>
      <c r="B82" s="32" t="s">
        <v>20</v>
      </c>
      <c r="C82" s="18" t="s">
        <v>140</v>
      </c>
      <c r="D82" s="19" t="s">
        <v>23</v>
      </c>
      <c r="E82" s="20">
        <v>189885.9757601608</v>
      </c>
      <c r="F82" s="35"/>
      <c r="G82" s="40"/>
      <c r="H82" s="41"/>
      <c r="I82" s="82"/>
      <c r="J82" s="27">
        <v>407</v>
      </c>
      <c r="K82" s="28">
        <v>1</v>
      </c>
      <c r="M82" s="27">
        <v>407</v>
      </c>
      <c r="N82" s="28">
        <v>1</v>
      </c>
      <c r="P82" s="85"/>
      <c r="Q82" s="142"/>
      <c r="R82" s="142"/>
      <c r="S82" s="142"/>
      <c r="T82" s="55"/>
      <c r="U82" s="85"/>
      <c r="V82" s="85"/>
      <c r="W82" s="85"/>
      <c r="X82" s="85"/>
      <c r="Y82" s="85"/>
      <c r="Z82" s="85"/>
      <c r="AA82" s="85"/>
    </row>
    <row r="83" spans="1:27" s="6" customFormat="1" ht="15" customHeight="1" x14ac:dyDescent="0.2">
      <c r="A83" s="6">
        <v>129</v>
      </c>
      <c r="B83" s="32" t="s">
        <v>20</v>
      </c>
      <c r="C83" s="18" t="s">
        <v>141</v>
      </c>
      <c r="D83" s="19" t="s">
        <v>23</v>
      </c>
      <c r="E83" s="20">
        <v>122065.34009217084</v>
      </c>
      <c r="F83" s="35"/>
      <c r="G83" s="40"/>
      <c r="H83" s="41"/>
      <c r="I83" s="46"/>
      <c r="J83" s="27">
        <v>253</v>
      </c>
      <c r="K83" s="28">
        <v>2</v>
      </c>
      <c r="M83" s="27">
        <v>253</v>
      </c>
      <c r="N83" s="28">
        <v>2</v>
      </c>
      <c r="P83" s="85"/>
      <c r="Q83" s="142"/>
      <c r="R83" s="142"/>
      <c r="S83" s="142"/>
      <c r="T83" s="55"/>
      <c r="U83" s="85"/>
      <c r="V83" s="85"/>
      <c r="W83" s="85"/>
      <c r="X83" s="85"/>
      <c r="Y83" s="85"/>
      <c r="Z83" s="85"/>
      <c r="AA83" s="85"/>
    </row>
    <row r="84" spans="1:27" s="6" customFormat="1" ht="15" customHeight="1" x14ac:dyDescent="0.2">
      <c r="A84" s="6">
        <v>130</v>
      </c>
      <c r="B84" s="32" t="s">
        <v>20</v>
      </c>
      <c r="C84" s="18" t="s">
        <v>224</v>
      </c>
      <c r="D84" s="19" t="s">
        <v>23</v>
      </c>
      <c r="E84" s="20">
        <v>104884.33722980788</v>
      </c>
      <c r="F84" s="35"/>
      <c r="G84" s="40"/>
      <c r="H84" s="41"/>
      <c r="I84" s="82"/>
      <c r="J84" s="27">
        <v>236</v>
      </c>
      <c r="K84" s="28">
        <v>0</v>
      </c>
      <c r="M84" s="27">
        <v>236</v>
      </c>
      <c r="N84" s="28">
        <v>0</v>
      </c>
      <c r="P84" s="85">
        <v>1</v>
      </c>
      <c r="Q84" s="142"/>
      <c r="R84" s="142"/>
      <c r="S84" s="142"/>
      <c r="T84" s="55"/>
      <c r="U84" s="85"/>
      <c r="V84" s="85"/>
      <c r="W84" s="85"/>
      <c r="X84" s="85"/>
      <c r="Y84" s="85"/>
      <c r="Z84" s="85"/>
      <c r="AA84" s="85"/>
    </row>
    <row r="85" spans="1:27" s="6" customFormat="1" ht="15" customHeight="1" x14ac:dyDescent="0.2">
      <c r="A85" s="6">
        <v>131</v>
      </c>
      <c r="B85" s="32" t="s">
        <v>20</v>
      </c>
      <c r="C85" s="18" t="s">
        <v>143</v>
      </c>
      <c r="D85" s="19" t="s">
        <v>23</v>
      </c>
      <c r="E85" s="20">
        <v>191372.33004592606</v>
      </c>
      <c r="F85" s="35"/>
      <c r="G85" s="40">
        <v>0</v>
      </c>
      <c r="H85" s="41">
        <v>1</v>
      </c>
      <c r="I85" s="82"/>
      <c r="J85" s="23">
        <v>32</v>
      </c>
      <c r="K85" s="24">
        <v>0</v>
      </c>
      <c r="M85" s="23">
        <v>32</v>
      </c>
      <c r="N85" s="24">
        <v>0</v>
      </c>
      <c r="P85" s="85"/>
      <c r="Q85" s="142"/>
      <c r="S85" s="161">
        <v>1</v>
      </c>
      <c r="T85" s="55"/>
      <c r="U85" s="85"/>
      <c r="V85" s="85"/>
      <c r="W85" s="85"/>
      <c r="X85" s="85"/>
      <c r="Y85" s="85"/>
      <c r="Z85" s="85"/>
      <c r="AA85" s="85"/>
    </row>
    <row r="86" spans="1:27" s="6" customFormat="1" ht="15" customHeight="1" x14ac:dyDescent="0.2">
      <c r="A86" s="6">
        <v>132</v>
      </c>
      <c r="B86" s="32" t="s">
        <v>20</v>
      </c>
      <c r="C86" s="18" t="s">
        <v>144</v>
      </c>
      <c r="D86" s="19" t="s">
        <v>23</v>
      </c>
      <c r="E86" s="20">
        <v>107529.42151792825</v>
      </c>
      <c r="F86" s="35"/>
      <c r="G86" s="40">
        <v>0</v>
      </c>
      <c r="H86" s="41">
        <v>1</v>
      </c>
      <c r="I86" s="82"/>
      <c r="J86" s="23">
        <v>124</v>
      </c>
      <c r="K86" s="24">
        <v>2</v>
      </c>
      <c r="M86" s="23">
        <v>124</v>
      </c>
      <c r="N86" s="24">
        <v>2</v>
      </c>
      <c r="P86" s="85"/>
      <c r="Q86" s="142"/>
      <c r="R86" s="144">
        <v>1</v>
      </c>
      <c r="S86" s="142"/>
      <c r="T86" s="55"/>
      <c r="U86" s="85"/>
      <c r="V86" s="85"/>
      <c r="W86" s="85"/>
      <c r="X86" s="85"/>
      <c r="Y86" s="85"/>
      <c r="Z86" s="85"/>
      <c r="AA86" s="85"/>
    </row>
    <row r="87" spans="1:27" s="6" customFormat="1" ht="15" customHeight="1" x14ac:dyDescent="0.2">
      <c r="A87" s="6">
        <v>133</v>
      </c>
      <c r="B87" s="32" t="s">
        <v>20</v>
      </c>
      <c r="C87" s="18" t="s">
        <v>223</v>
      </c>
      <c r="D87" s="19" t="s">
        <v>23</v>
      </c>
      <c r="E87" s="20">
        <v>87981.574108135173</v>
      </c>
      <c r="F87" s="35"/>
      <c r="G87" s="40">
        <v>0</v>
      </c>
      <c r="H87" s="41">
        <v>1</v>
      </c>
      <c r="I87" s="44"/>
      <c r="J87" s="23">
        <v>102</v>
      </c>
      <c r="K87" s="24">
        <v>1</v>
      </c>
      <c r="M87" s="23">
        <v>102</v>
      </c>
      <c r="N87" s="24">
        <v>1</v>
      </c>
      <c r="P87" s="85"/>
      <c r="Q87" s="142"/>
      <c r="R87" s="144">
        <v>1</v>
      </c>
      <c r="S87" s="142"/>
      <c r="T87" s="55"/>
      <c r="U87" s="85"/>
      <c r="V87" s="85"/>
      <c r="W87" s="85"/>
      <c r="X87" s="85"/>
      <c r="Y87" s="85"/>
      <c r="Z87" s="85"/>
      <c r="AA87" s="85"/>
    </row>
    <row r="88" spans="1:27" s="6" customFormat="1" ht="15" customHeight="1" x14ac:dyDescent="0.2">
      <c r="A88" s="6">
        <v>134</v>
      </c>
      <c r="B88" s="32" t="s">
        <v>20</v>
      </c>
      <c r="C88" s="18" t="s">
        <v>146</v>
      </c>
      <c r="D88" s="19" t="s">
        <v>23</v>
      </c>
      <c r="E88" s="20">
        <v>152525.9669420234</v>
      </c>
      <c r="F88"/>
      <c r="G88" s="40"/>
      <c r="H88" s="41"/>
      <c r="I88" s="82"/>
      <c r="J88" s="47"/>
      <c r="K88" s="48"/>
      <c r="M88" s="47"/>
      <c r="N88" s="48"/>
      <c r="P88" s="85"/>
      <c r="Q88" s="142"/>
      <c r="R88" s="144">
        <v>1</v>
      </c>
      <c r="S88" s="142"/>
      <c r="T88" s="55"/>
      <c r="U88" s="85"/>
      <c r="V88" s="85"/>
      <c r="W88" s="85"/>
      <c r="X88" s="85"/>
      <c r="Y88" s="85"/>
      <c r="Z88" s="85"/>
      <c r="AA88" s="85"/>
    </row>
    <row r="89" spans="1:27" s="6" customFormat="1" ht="15" customHeight="1" x14ac:dyDescent="0.2">
      <c r="A89" s="6">
        <v>135</v>
      </c>
      <c r="B89" s="32" t="s">
        <v>20</v>
      </c>
      <c r="C89" s="18" t="s">
        <v>147</v>
      </c>
      <c r="D89" s="19" t="s">
        <v>23</v>
      </c>
      <c r="E89" s="20">
        <v>314185.66528514732</v>
      </c>
      <c r="F89" s="35"/>
      <c r="G89" s="40">
        <v>0</v>
      </c>
      <c r="H89" s="41">
        <v>3</v>
      </c>
      <c r="I89" s="82"/>
      <c r="J89" s="23">
        <v>136</v>
      </c>
      <c r="K89" s="24">
        <v>1</v>
      </c>
      <c r="M89" s="23">
        <v>136</v>
      </c>
      <c r="N89" s="24">
        <v>1</v>
      </c>
      <c r="P89" s="85"/>
      <c r="Q89" s="142"/>
      <c r="R89" s="144">
        <v>1</v>
      </c>
      <c r="S89" s="142"/>
      <c r="T89" s="55"/>
      <c r="U89" s="85"/>
      <c r="V89" s="85"/>
      <c r="W89" s="85"/>
      <c r="X89" s="85"/>
      <c r="Y89" s="85"/>
      <c r="Z89" s="85"/>
      <c r="AA89" s="85"/>
    </row>
    <row r="90" spans="1:27" s="6" customFormat="1" ht="15" customHeight="1" x14ac:dyDescent="0.2">
      <c r="A90" s="6">
        <v>136</v>
      </c>
      <c r="B90" s="32" t="s">
        <v>20</v>
      </c>
      <c r="C90" s="18" t="s">
        <v>148</v>
      </c>
      <c r="D90" s="19" t="s">
        <v>23</v>
      </c>
      <c r="E90" s="20">
        <v>202426.0361078936</v>
      </c>
      <c r="F90" s="35"/>
      <c r="G90" s="40">
        <v>2</v>
      </c>
      <c r="H90" s="41">
        <v>1</v>
      </c>
      <c r="I90" s="82"/>
      <c r="J90" s="23">
        <v>294</v>
      </c>
      <c r="K90" s="24">
        <v>2</v>
      </c>
      <c r="M90" s="23">
        <v>294</v>
      </c>
      <c r="N90" s="24">
        <v>2</v>
      </c>
      <c r="P90" s="85">
        <v>1</v>
      </c>
      <c r="Q90" s="142"/>
      <c r="R90" s="142"/>
      <c r="S90" s="142"/>
      <c r="T90" s="55"/>
      <c r="U90" s="85"/>
      <c r="V90" s="85"/>
      <c r="W90" s="85"/>
      <c r="X90" s="85"/>
      <c r="Y90" s="85"/>
      <c r="Z90" s="85"/>
      <c r="AA90" s="85"/>
    </row>
    <row r="91" spans="1:27" s="6" customFormat="1" ht="15" customHeight="1" x14ac:dyDescent="0.2">
      <c r="A91" s="6">
        <v>137</v>
      </c>
      <c r="B91" s="32" t="s">
        <v>20</v>
      </c>
      <c r="C91" s="18" t="s">
        <v>20</v>
      </c>
      <c r="D91" s="19" t="s">
        <v>16</v>
      </c>
      <c r="E91" s="20">
        <v>370188.94123057398</v>
      </c>
      <c r="F91" s="35"/>
      <c r="G91" s="40">
        <v>5</v>
      </c>
      <c r="H91" s="41">
        <v>3</v>
      </c>
      <c r="I91" s="46"/>
      <c r="J91" s="23">
        <v>652</v>
      </c>
      <c r="K91" s="24">
        <v>1</v>
      </c>
      <c r="M91" s="23">
        <v>652</v>
      </c>
      <c r="N91" s="24">
        <v>1</v>
      </c>
      <c r="P91" s="85"/>
      <c r="Q91" s="142"/>
      <c r="R91" s="144">
        <v>1</v>
      </c>
      <c r="S91" s="142"/>
      <c r="T91" s="55"/>
      <c r="U91" s="85"/>
      <c r="V91" s="85"/>
      <c r="W91" s="85"/>
      <c r="X91" s="85"/>
      <c r="Y91" s="85"/>
      <c r="Z91" s="85"/>
      <c r="AA91" s="85"/>
    </row>
    <row r="92" spans="1:27" s="6" customFormat="1" ht="15" customHeight="1" x14ac:dyDescent="0.2">
      <c r="A92" s="6">
        <v>138</v>
      </c>
      <c r="B92" s="32" t="s">
        <v>20</v>
      </c>
      <c r="C92" s="18" t="s">
        <v>149</v>
      </c>
      <c r="D92" s="19" t="s">
        <v>23</v>
      </c>
      <c r="E92" s="20">
        <v>258437.74356061392</v>
      </c>
      <c r="F92" s="35"/>
      <c r="G92" s="40"/>
      <c r="H92" s="41"/>
      <c r="I92" s="82"/>
      <c r="J92" s="27">
        <v>248</v>
      </c>
      <c r="K92" s="28">
        <v>0</v>
      </c>
      <c r="M92" s="27">
        <v>248</v>
      </c>
      <c r="N92" s="28">
        <v>0</v>
      </c>
      <c r="P92" s="85"/>
      <c r="Q92" s="142"/>
      <c r="R92" s="144">
        <v>1</v>
      </c>
      <c r="S92" s="142"/>
      <c r="T92" s="55"/>
      <c r="U92" s="85"/>
      <c r="V92" s="85"/>
      <c r="W92" s="85"/>
      <c r="X92" s="85"/>
      <c r="Y92" s="85"/>
      <c r="Z92" s="85"/>
      <c r="AA92" s="85"/>
    </row>
    <row r="93" spans="1:27" s="6" customFormat="1" ht="15" customHeight="1" x14ac:dyDescent="0.2">
      <c r="A93" s="6">
        <v>139</v>
      </c>
      <c r="B93" s="32" t="s">
        <v>20</v>
      </c>
      <c r="C93" s="18" t="s">
        <v>150</v>
      </c>
      <c r="D93" s="19" t="s">
        <v>23</v>
      </c>
      <c r="E93" s="20">
        <v>100147.03463182179</v>
      </c>
      <c r="F93" s="35"/>
      <c r="G93" s="40">
        <v>0</v>
      </c>
      <c r="H93" s="41">
        <v>2</v>
      </c>
      <c r="I93" s="82"/>
      <c r="J93" s="21"/>
      <c r="K93" s="22"/>
      <c r="M93" s="21"/>
      <c r="N93" s="22"/>
      <c r="P93" s="85"/>
      <c r="Q93" s="142"/>
      <c r="R93" s="144">
        <v>1</v>
      </c>
      <c r="S93" s="142"/>
      <c r="T93" s="55"/>
      <c r="U93" s="85"/>
      <c r="V93" s="85"/>
      <c r="W93" s="85"/>
      <c r="X93" s="85"/>
      <c r="Y93" s="85"/>
      <c r="Z93" s="85"/>
      <c r="AA93" s="85"/>
    </row>
    <row r="94" spans="1:27" s="6" customFormat="1" ht="15" customHeight="1" x14ac:dyDescent="0.2">
      <c r="A94" s="6">
        <v>140</v>
      </c>
      <c r="B94" s="32" t="s">
        <v>21</v>
      </c>
      <c r="C94" s="18" t="s">
        <v>151</v>
      </c>
      <c r="D94" s="19" t="s">
        <v>23</v>
      </c>
      <c r="E94" s="20">
        <v>416226.17555491324</v>
      </c>
      <c r="F94"/>
      <c r="G94" s="40"/>
      <c r="H94" s="41"/>
      <c r="I94" s="44"/>
      <c r="J94" s="47"/>
      <c r="K94" s="48"/>
      <c r="M94" s="47"/>
      <c r="N94" s="48"/>
      <c r="P94" s="157">
        <v>1</v>
      </c>
      <c r="Q94" s="142"/>
      <c r="R94" s="142"/>
      <c r="S94" s="142"/>
      <c r="T94" s="55"/>
      <c r="U94" s="85"/>
      <c r="V94" s="85"/>
      <c r="W94" s="85"/>
      <c r="X94" s="85"/>
      <c r="Y94" s="85"/>
      <c r="Z94" s="85"/>
      <c r="AA94" s="85"/>
    </row>
    <row r="95" spans="1:27" s="6" customFormat="1" ht="15" customHeight="1" x14ac:dyDescent="0.2">
      <c r="A95" s="6">
        <v>141</v>
      </c>
      <c r="B95" s="32" t="s">
        <v>21</v>
      </c>
      <c r="C95" s="18" t="s">
        <v>152</v>
      </c>
      <c r="D95" s="19" t="s">
        <v>23</v>
      </c>
      <c r="E95" s="20">
        <v>103553.36357845404</v>
      </c>
      <c r="F95" s="35"/>
      <c r="G95" s="40">
        <v>0</v>
      </c>
      <c r="H95" s="41">
        <v>2</v>
      </c>
      <c r="I95" s="46"/>
      <c r="J95" s="21"/>
      <c r="K95" s="22"/>
      <c r="M95" s="21"/>
      <c r="N95" s="22"/>
      <c r="P95" s="157"/>
      <c r="Q95" s="142"/>
      <c r="R95" s="142"/>
      <c r="S95" s="142"/>
      <c r="T95" s="55"/>
      <c r="U95" s="85"/>
      <c r="V95" s="85"/>
      <c r="W95" s="85"/>
      <c r="X95" s="85"/>
      <c r="Y95" s="85"/>
      <c r="Z95" s="85"/>
      <c r="AA95" s="85"/>
    </row>
    <row r="96" spans="1:27" s="6" customFormat="1" ht="15" customHeight="1" x14ac:dyDescent="0.2">
      <c r="A96" s="6">
        <v>142</v>
      </c>
      <c r="B96" s="32" t="s">
        <v>21</v>
      </c>
      <c r="C96" s="18" t="s">
        <v>225</v>
      </c>
      <c r="D96" s="19" t="s">
        <v>23</v>
      </c>
      <c r="E96" s="20">
        <v>131991.63317887395</v>
      </c>
      <c r="F96" s="35"/>
      <c r="G96" s="40">
        <v>0</v>
      </c>
      <c r="H96" s="41">
        <v>2</v>
      </c>
      <c r="I96" s="46"/>
      <c r="J96" s="21"/>
      <c r="K96" s="22"/>
      <c r="M96" s="21"/>
      <c r="N96" s="22"/>
      <c r="P96" s="157"/>
      <c r="Q96" s="142"/>
      <c r="R96" s="142"/>
      <c r="S96" s="142"/>
      <c r="T96" s="55"/>
      <c r="U96" s="85"/>
      <c r="V96" s="85"/>
      <c r="W96" s="85"/>
      <c r="X96" s="85"/>
      <c r="Y96" s="85"/>
      <c r="Z96" s="85"/>
      <c r="AA96" s="85"/>
    </row>
    <row r="97" spans="1:27" s="6" customFormat="1" ht="15" customHeight="1" x14ac:dyDescent="0.2">
      <c r="A97" s="6">
        <v>143</v>
      </c>
      <c r="B97" s="32" t="s">
        <v>21</v>
      </c>
      <c r="C97" s="18" t="s">
        <v>154</v>
      </c>
      <c r="D97" s="19" t="s">
        <v>23</v>
      </c>
      <c r="E97" s="20">
        <v>257298.28557492999</v>
      </c>
      <c r="F97" s="35"/>
      <c r="G97" s="40">
        <v>0</v>
      </c>
      <c r="H97" s="41">
        <v>1</v>
      </c>
      <c r="I97" s="46"/>
      <c r="J97" s="21"/>
      <c r="K97" s="22"/>
      <c r="M97" s="21"/>
      <c r="N97" s="22"/>
      <c r="P97" s="157"/>
      <c r="Q97" s="142"/>
      <c r="R97" s="144">
        <v>1</v>
      </c>
      <c r="S97" s="142"/>
      <c r="T97" s="55"/>
      <c r="U97" s="85"/>
      <c r="V97" s="85"/>
      <c r="W97" s="85"/>
      <c r="X97" s="85"/>
      <c r="Y97" s="85"/>
      <c r="Z97" s="85"/>
      <c r="AA97" s="85"/>
    </row>
    <row r="98" spans="1:27" s="6" customFormat="1" ht="15" customHeight="1" x14ac:dyDescent="0.2">
      <c r="A98" s="6">
        <v>144</v>
      </c>
      <c r="B98" s="32" t="s">
        <v>21</v>
      </c>
      <c r="C98" s="18" t="s">
        <v>155</v>
      </c>
      <c r="D98" s="19" t="s">
        <v>23</v>
      </c>
      <c r="E98" s="20">
        <v>502673.21533560514</v>
      </c>
      <c r="F98" s="35"/>
      <c r="G98" s="40">
        <v>0</v>
      </c>
      <c r="H98" s="41">
        <v>2</v>
      </c>
      <c r="I98" s="46"/>
      <c r="J98" s="23">
        <v>134</v>
      </c>
      <c r="K98" s="24">
        <v>1</v>
      </c>
      <c r="M98" s="23">
        <v>134</v>
      </c>
      <c r="N98" s="24">
        <v>1</v>
      </c>
      <c r="P98" s="157"/>
      <c r="Q98" s="142"/>
      <c r="R98" s="144">
        <v>1</v>
      </c>
      <c r="S98" s="142"/>
      <c r="T98" s="55"/>
      <c r="U98" s="85"/>
      <c r="V98" s="85"/>
      <c r="W98" s="85"/>
      <c r="X98" s="85"/>
      <c r="Y98" s="85"/>
      <c r="Z98" s="85"/>
      <c r="AA98" s="85"/>
    </row>
    <row r="99" spans="1:27" s="6" customFormat="1" ht="15" customHeight="1" x14ac:dyDescent="0.2">
      <c r="A99" s="6">
        <v>145</v>
      </c>
      <c r="B99" s="32" t="s">
        <v>21</v>
      </c>
      <c r="C99" s="18" t="s">
        <v>156</v>
      </c>
      <c r="D99" s="19" t="s">
        <v>23</v>
      </c>
      <c r="E99" s="20">
        <v>232059.17074192708</v>
      </c>
      <c r="F99" s="35"/>
      <c r="G99" s="40">
        <v>0</v>
      </c>
      <c r="H99" s="41">
        <v>1</v>
      </c>
      <c r="I99" s="46"/>
      <c r="J99" s="25"/>
      <c r="K99" s="26"/>
      <c r="M99" s="25"/>
      <c r="N99" s="26"/>
      <c r="P99" s="157">
        <v>1</v>
      </c>
      <c r="Q99" s="142"/>
      <c r="R99" s="142"/>
      <c r="S99" s="142"/>
      <c r="T99" s="55"/>
      <c r="U99" s="85"/>
      <c r="V99" s="85"/>
      <c r="W99" s="85"/>
      <c r="X99" s="85"/>
      <c r="Y99" s="85"/>
      <c r="Z99" s="85"/>
      <c r="AA99" s="85"/>
    </row>
    <row r="100" spans="1:27" s="6" customFormat="1" ht="15" customHeight="1" x14ac:dyDescent="0.2">
      <c r="A100" s="6">
        <v>146</v>
      </c>
      <c r="B100" s="32" t="s">
        <v>21</v>
      </c>
      <c r="C100" s="18" t="s">
        <v>157</v>
      </c>
      <c r="D100" s="19" t="s">
        <v>23</v>
      </c>
      <c r="E100" s="20">
        <v>108276.21216393674</v>
      </c>
      <c r="F100" s="35"/>
      <c r="G100" s="40">
        <v>0</v>
      </c>
      <c r="H100" s="41">
        <v>2</v>
      </c>
      <c r="I100" s="46"/>
      <c r="J100" s="23">
        <v>200</v>
      </c>
      <c r="K100" s="24">
        <v>0</v>
      </c>
      <c r="M100" s="23">
        <v>200</v>
      </c>
      <c r="N100" s="24">
        <v>0</v>
      </c>
      <c r="P100" s="157"/>
      <c r="Q100" s="142"/>
      <c r="R100" s="142"/>
      <c r="S100" s="142"/>
      <c r="T100" s="55"/>
      <c r="U100" s="85"/>
      <c r="V100" s="85"/>
      <c r="W100" s="85"/>
      <c r="X100" s="85"/>
      <c r="Y100" s="85"/>
      <c r="Z100" s="85"/>
      <c r="AA100" s="85"/>
    </row>
    <row r="101" spans="1:27" s="6" customFormat="1" ht="15" customHeight="1" x14ac:dyDescent="0.2">
      <c r="A101" s="6">
        <v>147</v>
      </c>
      <c r="B101" s="32" t="s">
        <v>21</v>
      </c>
      <c r="C101" s="18" t="s">
        <v>226</v>
      </c>
      <c r="D101" s="19" t="s">
        <v>23</v>
      </c>
      <c r="E101" s="20">
        <v>70116.414653945089</v>
      </c>
      <c r="F101" s="35"/>
      <c r="G101" s="40">
        <v>0</v>
      </c>
      <c r="H101" s="41">
        <v>2</v>
      </c>
      <c r="I101" s="46"/>
      <c r="J101" s="25"/>
      <c r="K101" s="26"/>
      <c r="M101" s="25"/>
      <c r="N101" s="26"/>
      <c r="P101" s="157"/>
      <c r="Q101" s="142"/>
      <c r="R101" s="142"/>
      <c r="S101" s="142"/>
      <c r="T101" s="55"/>
      <c r="U101" s="85"/>
      <c r="V101" s="85"/>
      <c r="W101" s="85"/>
      <c r="X101" s="85"/>
      <c r="Y101" s="85"/>
      <c r="Z101" s="85"/>
      <c r="AA101" s="85"/>
    </row>
    <row r="102" spans="1:27" s="6" customFormat="1" ht="15" customHeight="1" x14ac:dyDescent="0.2">
      <c r="A102" s="6">
        <v>148</v>
      </c>
      <c r="B102" s="32" t="s">
        <v>21</v>
      </c>
      <c r="C102" s="18" t="s">
        <v>159</v>
      </c>
      <c r="D102" s="19" t="s">
        <v>23</v>
      </c>
      <c r="E102" s="20">
        <v>219463.70334626461</v>
      </c>
      <c r="F102" s="35"/>
      <c r="G102" s="40">
        <v>0</v>
      </c>
      <c r="H102" s="41">
        <v>4</v>
      </c>
      <c r="I102" s="46"/>
      <c r="J102" s="25"/>
      <c r="K102" s="26"/>
      <c r="M102" s="25"/>
      <c r="N102" s="26"/>
      <c r="P102" s="157">
        <v>1</v>
      </c>
      <c r="Q102" s="142"/>
      <c r="R102" s="142"/>
      <c r="S102" s="142"/>
      <c r="T102" s="55"/>
      <c r="U102" s="85"/>
      <c r="V102" s="85"/>
      <c r="W102" s="85"/>
      <c r="X102" s="85"/>
      <c r="Y102" s="85"/>
      <c r="Z102" s="85"/>
      <c r="AA102" s="85"/>
    </row>
    <row r="103" spans="1:27" s="6" customFormat="1" ht="15" customHeight="1" x14ac:dyDescent="0.2">
      <c r="A103" s="6">
        <v>149</v>
      </c>
      <c r="B103" s="32" t="s">
        <v>21</v>
      </c>
      <c r="C103" s="18" t="s">
        <v>160</v>
      </c>
      <c r="D103" s="19" t="s">
        <v>23</v>
      </c>
      <c r="E103" s="20">
        <v>174621.33405553896</v>
      </c>
      <c r="F103" s="35"/>
      <c r="G103" s="40">
        <v>0</v>
      </c>
      <c r="H103" s="41">
        <v>1</v>
      </c>
      <c r="I103" s="46"/>
      <c r="J103" s="23">
        <v>534</v>
      </c>
      <c r="K103" s="24">
        <v>3</v>
      </c>
      <c r="M103" s="23">
        <v>547</v>
      </c>
      <c r="N103" s="24">
        <v>3</v>
      </c>
      <c r="P103" s="157"/>
      <c r="Q103" s="142"/>
      <c r="R103" s="142"/>
      <c r="S103" s="142"/>
      <c r="T103" s="55"/>
      <c r="U103" s="85"/>
      <c r="V103" s="85"/>
      <c r="W103" s="85"/>
      <c r="X103" s="85"/>
      <c r="Y103" s="85"/>
      <c r="Z103" s="85"/>
      <c r="AA103" s="85"/>
    </row>
    <row r="104" spans="1:27" s="6" customFormat="1" ht="15" customHeight="1" x14ac:dyDescent="0.2">
      <c r="A104" s="6">
        <v>150</v>
      </c>
      <c r="B104" s="32" t="s">
        <v>21</v>
      </c>
      <c r="C104" s="18" t="s">
        <v>161</v>
      </c>
      <c r="D104" s="19" t="s">
        <v>23</v>
      </c>
      <c r="E104" s="20">
        <v>717376.7305640867</v>
      </c>
      <c r="F104" s="35"/>
      <c r="G104" s="40">
        <v>0</v>
      </c>
      <c r="H104" s="41">
        <v>3</v>
      </c>
      <c r="I104" s="82"/>
      <c r="J104" s="23">
        <v>14</v>
      </c>
      <c r="K104" s="24">
        <v>0</v>
      </c>
      <c r="M104" s="23">
        <v>14</v>
      </c>
      <c r="N104" s="24">
        <v>0</v>
      </c>
      <c r="P104" s="157">
        <v>1</v>
      </c>
      <c r="Q104" s="142"/>
      <c r="R104" s="142"/>
      <c r="S104" s="142"/>
      <c r="T104" s="55"/>
      <c r="U104" s="85"/>
      <c r="V104" s="85"/>
      <c r="W104" s="85"/>
      <c r="X104" s="85"/>
      <c r="Y104" s="85"/>
      <c r="Z104" s="85"/>
      <c r="AA104" s="85"/>
    </row>
    <row r="105" spans="1:27" s="6" customFormat="1" ht="15" customHeight="1" x14ac:dyDescent="0.2">
      <c r="A105" s="6">
        <v>151</v>
      </c>
      <c r="B105" s="32" t="s">
        <v>21</v>
      </c>
      <c r="C105" s="18" t="s">
        <v>162</v>
      </c>
      <c r="D105" s="19" t="s">
        <v>23</v>
      </c>
      <c r="E105" s="20">
        <v>481259.59581183281</v>
      </c>
      <c r="F105" s="35"/>
      <c r="G105" s="40">
        <v>0</v>
      </c>
      <c r="H105" s="41">
        <v>1</v>
      </c>
      <c r="I105" s="46"/>
      <c r="J105" s="25"/>
      <c r="K105" s="26"/>
      <c r="M105" s="25"/>
      <c r="N105" s="26"/>
      <c r="P105" s="157"/>
      <c r="Q105" s="142"/>
      <c r="R105" s="144">
        <v>1</v>
      </c>
      <c r="S105" s="142"/>
      <c r="T105" s="55"/>
      <c r="U105" s="85"/>
      <c r="V105" s="85"/>
      <c r="W105" s="85"/>
      <c r="X105" s="85"/>
      <c r="Y105" s="85"/>
      <c r="Z105" s="85"/>
      <c r="AA105" s="85"/>
    </row>
    <row r="106" spans="1:27" s="6" customFormat="1" ht="15" customHeight="1" x14ac:dyDescent="0.2">
      <c r="A106" s="6">
        <v>152</v>
      </c>
      <c r="B106" s="32" t="s">
        <v>21</v>
      </c>
      <c r="C106" s="18" t="s">
        <v>227</v>
      </c>
      <c r="D106" s="19" t="s">
        <v>23</v>
      </c>
      <c r="E106" s="20">
        <v>145521.79338308898</v>
      </c>
      <c r="F106"/>
      <c r="G106" s="40"/>
      <c r="H106" s="41"/>
      <c r="I106" s="44"/>
      <c r="J106" s="47"/>
      <c r="K106" s="48"/>
      <c r="M106" s="47"/>
      <c r="N106" s="48"/>
      <c r="P106" s="157"/>
      <c r="Q106" s="142"/>
      <c r="R106" s="142"/>
      <c r="S106" s="142"/>
      <c r="T106" s="55"/>
      <c r="U106" s="85"/>
      <c r="V106" s="85"/>
      <c r="W106" s="85"/>
      <c r="X106" s="85"/>
      <c r="Y106" s="85"/>
      <c r="Z106" s="85"/>
      <c r="AA106" s="85"/>
    </row>
    <row r="107" spans="1:27" s="6" customFormat="1" ht="15" customHeight="1" x14ac:dyDescent="0.2">
      <c r="A107" s="6">
        <v>153</v>
      </c>
      <c r="B107" s="32" t="s">
        <v>21</v>
      </c>
      <c r="C107" s="18" t="s">
        <v>228</v>
      </c>
      <c r="D107" s="19" t="s">
        <v>23</v>
      </c>
      <c r="E107" s="20">
        <v>386653.26597297721</v>
      </c>
      <c r="F107"/>
      <c r="G107" s="40"/>
      <c r="H107" s="41"/>
      <c r="I107" s="82"/>
      <c r="J107" s="47"/>
      <c r="K107" s="48"/>
      <c r="M107" s="47"/>
      <c r="N107" s="48"/>
      <c r="P107" s="157"/>
      <c r="Q107" s="142"/>
      <c r="R107" s="142"/>
      <c r="S107" s="142"/>
      <c r="T107" s="55"/>
      <c r="U107" s="85"/>
      <c r="V107" s="85"/>
      <c r="W107" s="85"/>
      <c r="X107" s="85"/>
      <c r="Y107" s="85"/>
      <c r="Z107" s="85"/>
      <c r="AA107" s="85"/>
    </row>
    <row r="108" spans="1:27" s="6" customFormat="1" ht="15" customHeight="1" x14ac:dyDescent="0.2">
      <c r="A108" s="6">
        <v>154</v>
      </c>
      <c r="B108" s="32" t="s">
        <v>21</v>
      </c>
      <c r="C108" s="18" t="s">
        <v>165</v>
      </c>
      <c r="D108" s="19" t="s">
        <v>23</v>
      </c>
      <c r="E108" s="20">
        <v>184716.25728811495</v>
      </c>
      <c r="F108" s="35"/>
      <c r="G108" s="40">
        <v>0</v>
      </c>
      <c r="H108" s="41">
        <v>1</v>
      </c>
      <c r="I108" s="46"/>
      <c r="J108" s="25"/>
      <c r="K108" s="26"/>
      <c r="M108" s="25"/>
      <c r="N108" s="26"/>
      <c r="P108" s="157"/>
      <c r="Q108" s="142"/>
      <c r="R108" s="142"/>
      <c r="S108" s="142"/>
      <c r="T108" s="55"/>
      <c r="U108" s="85"/>
      <c r="V108" s="85"/>
      <c r="W108" s="85"/>
      <c r="X108" s="85"/>
      <c r="Y108" s="85"/>
      <c r="Z108" s="85"/>
      <c r="AA108" s="85"/>
    </row>
    <row r="109" spans="1:27" s="6" customFormat="1" ht="15" customHeight="1" x14ac:dyDescent="0.2">
      <c r="A109" s="6">
        <v>155</v>
      </c>
      <c r="B109" s="32" t="s">
        <v>21</v>
      </c>
      <c r="C109" s="18" t="s">
        <v>166</v>
      </c>
      <c r="D109" s="19" t="s">
        <v>23</v>
      </c>
      <c r="E109" s="20">
        <v>444693.35318033991</v>
      </c>
      <c r="F109" s="35"/>
      <c r="G109" s="40">
        <v>0</v>
      </c>
      <c r="H109" s="41">
        <v>1</v>
      </c>
      <c r="I109" s="82"/>
      <c r="J109" s="25"/>
      <c r="K109" s="26"/>
      <c r="M109" s="25"/>
      <c r="N109" s="26"/>
      <c r="P109" s="157">
        <v>1</v>
      </c>
      <c r="Q109" s="142"/>
      <c r="R109" s="142"/>
      <c r="S109" s="142"/>
      <c r="T109" s="55"/>
      <c r="U109" s="85"/>
      <c r="V109" s="85"/>
      <c r="W109" s="85"/>
      <c r="X109" s="85"/>
      <c r="Y109" s="85"/>
      <c r="Z109" s="85"/>
      <c r="AA109" s="85"/>
    </row>
    <row r="110" spans="1:27" s="6" customFormat="1" ht="15" customHeight="1" x14ac:dyDescent="0.2">
      <c r="A110" s="6">
        <v>156</v>
      </c>
      <c r="B110" s="32" t="s">
        <v>21</v>
      </c>
      <c r="C110" s="18" t="s">
        <v>229</v>
      </c>
      <c r="D110" s="19" t="s">
        <v>23</v>
      </c>
      <c r="E110" s="20">
        <v>127243.49007151031</v>
      </c>
      <c r="F110" s="35"/>
      <c r="G110" s="40"/>
      <c r="H110" s="41"/>
      <c r="I110" s="44"/>
      <c r="J110" s="47"/>
      <c r="K110" s="48"/>
      <c r="L110" s="9"/>
      <c r="M110" s="47"/>
      <c r="N110" s="48"/>
      <c r="O110" s="9"/>
      <c r="P110" s="157">
        <v>1</v>
      </c>
      <c r="Q110" s="142"/>
      <c r="R110" s="142"/>
      <c r="S110" s="142"/>
      <c r="T110" s="55"/>
      <c r="U110" s="85"/>
      <c r="V110" s="85"/>
      <c r="W110" s="85"/>
      <c r="X110" s="85"/>
      <c r="Y110" s="85"/>
      <c r="Z110" s="85"/>
      <c r="AA110" s="85"/>
    </row>
    <row r="111" spans="1:27" s="6" customFormat="1" ht="15" customHeight="1" x14ac:dyDescent="0.2">
      <c r="A111" s="6">
        <v>157</v>
      </c>
      <c r="B111" s="32" t="s">
        <v>21</v>
      </c>
      <c r="C111" s="18" t="s">
        <v>168</v>
      </c>
      <c r="D111" s="19" t="s">
        <v>23</v>
      </c>
      <c r="E111" s="20">
        <v>258876.18193988339</v>
      </c>
      <c r="F111" s="35"/>
      <c r="G111" s="40">
        <v>0</v>
      </c>
      <c r="H111" s="41">
        <v>2</v>
      </c>
      <c r="I111" s="46"/>
      <c r="J111" s="23">
        <v>20</v>
      </c>
      <c r="K111" s="24">
        <v>0</v>
      </c>
      <c r="M111" s="23">
        <v>20</v>
      </c>
      <c r="N111" s="24">
        <v>0</v>
      </c>
      <c r="P111" s="157"/>
      <c r="Q111" s="142"/>
      <c r="R111" s="142"/>
      <c r="S111" s="142"/>
      <c r="T111" s="55"/>
      <c r="U111" s="85"/>
      <c r="V111" s="85"/>
      <c r="W111" s="85"/>
      <c r="X111" s="85"/>
      <c r="Y111" s="85"/>
      <c r="Z111" s="85"/>
      <c r="AA111" s="85"/>
    </row>
    <row r="112" spans="1:27" s="6" customFormat="1" ht="15" customHeight="1" x14ac:dyDescent="0.2">
      <c r="A112" s="6">
        <v>158</v>
      </c>
      <c r="B112" s="32" t="s">
        <v>21</v>
      </c>
      <c r="C112" s="18" t="s">
        <v>169</v>
      </c>
      <c r="D112" s="19" t="s">
        <v>23</v>
      </c>
      <c r="E112" s="20">
        <v>171153.57555576731</v>
      </c>
      <c r="F112"/>
      <c r="G112" s="40"/>
      <c r="H112" s="41"/>
      <c r="I112" s="44"/>
      <c r="J112" s="47"/>
      <c r="K112" s="48"/>
      <c r="M112" s="47"/>
      <c r="N112" s="48"/>
      <c r="P112" s="157">
        <v>1</v>
      </c>
      <c r="Q112" s="142"/>
      <c r="R112" s="142"/>
      <c r="S112" s="142"/>
      <c r="T112" s="55"/>
      <c r="U112" s="85"/>
      <c r="V112" s="85"/>
      <c r="W112" s="85"/>
      <c r="X112" s="85"/>
      <c r="Y112" s="85"/>
      <c r="Z112" s="85"/>
      <c r="AA112" s="85"/>
    </row>
    <row r="113" spans="1:27" s="6" customFormat="1" ht="15" customHeight="1" x14ac:dyDescent="0.2">
      <c r="A113" s="6">
        <v>159</v>
      </c>
      <c r="B113" s="32" t="s">
        <v>21</v>
      </c>
      <c r="C113" s="18" t="s">
        <v>170</v>
      </c>
      <c r="D113" s="19" t="s">
        <v>23</v>
      </c>
      <c r="E113" s="20">
        <v>224953.81909546893</v>
      </c>
      <c r="F113" s="35"/>
      <c r="G113" s="40"/>
      <c r="H113" s="41"/>
      <c r="I113" s="46"/>
      <c r="J113" s="27">
        <v>193</v>
      </c>
      <c r="K113" s="28">
        <v>1</v>
      </c>
      <c r="M113" s="27">
        <v>193</v>
      </c>
      <c r="N113" s="28">
        <v>1</v>
      </c>
      <c r="P113" s="157"/>
      <c r="Q113" s="142"/>
      <c r="R113" s="142"/>
      <c r="S113" s="142"/>
      <c r="T113" s="55"/>
      <c r="U113" s="85"/>
      <c r="V113" s="85"/>
      <c r="W113" s="85"/>
      <c r="X113" s="85"/>
      <c r="Y113" s="85"/>
      <c r="Z113" s="85"/>
      <c r="AA113" s="85"/>
    </row>
    <row r="114" spans="1:27" s="6" customFormat="1" ht="15" customHeight="1" x14ac:dyDescent="0.2">
      <c r="A114" s="6">
        <v>160</v>
      </c>
      <c r="B114" s="32" t="s">
        <v>21</v>
      </c>
      <c r="C114" s="18" t="s">
        <v>171</v>
      </c>
      <c r="D114" s="19" t="s">
        <v>23</v>
      </c>
      <c r="E114" s="20">
        <v>247682.75375704977</v>
      </c>
      <c r="F114" s="35"/>
      <c r="G114" s="40">
        <v>0</v>
      </c>
      <c r="H114" s="41">
        <v>1</v>
      </c>
      <c r="I114" s="46"/>
      <c r="J114" s="25"/>
      <c r="K114" s="26"/>
      <c r="M114" s="25"/>
      <c r="N114" s="26"/>
      <c r="P114" s="157">
        <v>1</v>
      </c>
      <c r="Q114" s="142"/>
      <c r="R114" s="142"/>
      <c r="S114" s="142"/>
      <c r="T114" s="55"/>
      <c r="U114" s="85"/>
      <c r="V114" s="85"/>
      <c r="W114" s="85"/>
      <c r="X114" s="85"/>
      <c r="Y114" s="85"/>
      <c r="Z114" s="85"/>
      <c r="AA114" s="85"/>
    </row>
    <row r="115" spans="1:27" s="6" customFormat="1" ht="15" customHeight="1" x14ac:dyDescent="0.2">
      <c r="A115" s="6">
        <v>161</v>
      </c>
      <c r="B115" s="32" t="s">
        <v>21</v>
      </c>
      <c r="C115" s="18" t="s">
        <v>172</v>
      </c>
      <c r="D115" s="19" t="s">
        <v>16</v>
      </c>
      <c r="E115" s="20">
        <v>419054.34400140989</v>
      </c>
      <c r="F115" s="35"/>
      <c r="G115" s="40">
        <v>0</v>
      </c>
      <c r="H115" s="41">
        <v>1</v>
      </c>
      <c r="I115" s="46"/>
      <c r="J115" s="23">
        <v>12292</v>
      </c>
      <c r="K115" s="24">
        <v>33</v>
      </c>
      <c r="M115" s="23">
        <v>12292</v>
      </c>
      <c r="N115" s="24">
        <v>33</v>
      </c>
      <c r="P115" s="157"/>
      <c r="Q115" s="142"/>
      <c r="R115" s="142"/>
      <c r="S115" s="142"/>
      <c r="T115" s="55"/>
      <c r="U115" s="85"/>
      <c r="V115" s="85"/>
      <c r="W115" s="85"/>
      <c r="X115" s="85"/>
      <c r="Y115" s="85"/>
      <c r="Z115" s="85"/>
      <c r="AA115" s="85"/>
    </row>
    <row r="116" spans="1:27" x14ac:dyDescent="0.25">
      <c r="P116" s="6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x14ac:dyDescent="0.25">
      <c r="G117" s="4"/>
      <c r="H117" s="4"/>
      <c r="J117" s="4"/>
      <c r="K117" s="4"/>
      <c r="Q117" s="10"/>
      <c r="R117" s="133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20" thickBot="1" x14ac:dyDescent="0.3">
      <c r="P118" s="6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s="91" customFormat="1" thickBot="1" x14ac:dyDescent="0.25">
      <c r="A119" s="202" t="s">
        <v>202</v>
      </c>
      <c r="B119" s="203"/>
      <c r="C119" s="203"/>
      <c r="D119" s="203"/>
      <c r="E119" s="204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 spans="1:27" s="7" customFormat="1" ht="15" customHeight="1" x14ac:dyDescent="0.2">
      <c r="A120" s="7">
        <v>18</v>
      </c>
      <c r="B120" s="92" t="s">
        <v>11</v>
      </c>
      <c r="C120" s="93" t="s">
        <v>40</v>
      </c>
      <c r="D120" s="94" t="s">
        <v>23</v>
      </c>
      <c r="E120" s="95">
        <v>169800.92088565839</v>
      </c>
      <c r="F120" s="91"/>
      <c r="G120" s="96"/>
      <c r="H120" s="97"/>
      <c r="I120" s="98"/>
      <c r="J120" s="99"/>
      <c r="K120" s="100"/>
      <c r="M120" s="99"/>
      <c r="N120" s="100"/>
      <c r="P120" s="150"/>
      <c r="Q120" s="152"/>
      <c r="R120" s="152"/>
      <c r="S120" s="152"/>
      <c r="T120" s="86"/>
      <c r="U120" s="88"/>
      <c r="V120" s="88"/>
      <c r="W120" s="88"/>
      <c r="X120" s="88"/>
      <c r="Y120" s="88"/>
      <c r="Z120" s="88"/>
      <c r="AA120" s="88"/>
    </row>
    <row r="121" spans="1:27" s="7" customFormat="1" ht="15" customHeight="1" x14ac:dyDescent="0.2">
      <c r="A121" s="7">
        <v>19</v>
      </c>
      <c r="B121" s="92" t="s">
        <v>11</v>
      </c>
      <c r="C121" s="93" t="s">
        <v>41</v>
      </c>
      <c r="D121" s="94" t="s">
        <v>23</v>
      </c>
      <c r="E121" s="95">
        <v>261563.42376447201</v>
      </c>
      <c r="F121" s="91"/>
      <c r="G121" s="96"/>
      <c r="H121" s="97"/>
      <c r="I121" s="98"/>
      <c r="J121" s="99"/>
      <c r="K121" s="100"/>
      <c r="M121" s="99"/>
      <c r="N121" s="100"/>
      <c r="P121" s="151"/>
      <c r="Q121" s="148"/>
      <c r="R121" s="148"/>
      <c r="S121" s="148"/>
      <c r="T121" s="86"/>
      <c r="U121" s="85"/>
      <c r="V121" s="85"/>
      <c r="W121" s="85"/>
      <c r="X121" s="85"/>
      <c r="Y121" s="85"/>
      <c r="Z121" s="85"/>
      <c r="AA121" s="85"/>
    </row>
    <row r="122" spans="1:27" s="7" customFormat="1" ht="15" customHeight="1" x14ac:dyDescent="0.2">
      <c r="A122" s="7">
        <v>20</v>
      </c>
      <c r="B122" s="101" t="s">
        <v>11</v>
      </c>
      <c r="C122" s="93" t="s">
        <v>42</v>
      </c>
      <c r="D122" s="94" t="s">
        <v>23</v>
      </c>
      <c r="E122" s="95">
        <v>32622.706220151318</v>
      </c>
      <c r="F122" s="91"/>
      <c r="G122" s="96">
        <v>0</v>
      </c>
      <c r="H122" s="97">
        <v>2</v>
      </c>
      <c r="I122" s="102"/>
      <c r="J122" s="103"/>
      <c r="K122" s="104"/>
      <c r="M122" s="103"/>
      <c r="N122" s="104"/>
      <c r="P122" s="151">
        <v>1</v>
      </c>
      <c r="Q122" s="148"/>
      <c r="R122" s="148"/>
      <c r="S122" s="148"/>
      <c r="T122" s="86"/>
      <c r="U122" s="85"/>
      <c r="V122" s="85"/>
      <c r="W122" s="85"/>
      <c r="X122" s="85"/>
      <c r="Y122" s="85"/>
      <c r="Z122" s="85"/>
      <c r="AA122" s="85"/>
    </row>
    <row r="123" spans="1:27" s="7" customFormat="1" ht="15" customHeight="1" x14ac:dyDescent="0.2">
      <c r="A123" s="7">
        <v>21</v>
      </c>
      <c r="B123" s="101" t="s">
        <v>11</v>
      </c>
      <c r="C123" s="105" t="s">
        <v>43</v>
      </c>
      <c r="D123" s="106" t="s">
        <v>23</v>
      </c>
      <c r="E123" s="107">
        <v>26595.383006237673</v>
      </c>
      <c r="F123" s="91"/>
      <c r="G123" s="108">
        <v>0</v>
      </c>
      <c r="H123" s="109">
        <v>2</v>
      </c>
      <c r="I123" s="98"/>
      <c r="J123" s="110"/>
      <c r="K123" s="111"/>
      <c r="M123" s="110"/>
      <c r="N123" s="111"/>
      <c r="P123" s="151"/>
      <c r="Q123" s="148"/>
      <c r="R123" s="148"/>
      <c r="S123" s="148"/>
      <c r="T123" s="86"/>
      <c r="U123" s="85"/>
      <c r="V123" s="85"/>
      <c r="W123" s="85"/>
      <c r="X123" s="85"/>
      <c r="Y123" s="85"/>
      <c r="Z123" s="85"/>
      <c r="AA123" s="85"/>
    </row>
    <row r="124" spans="1:27" s="7" customFormat="1" ht="15" customHeight="1" x14ac:dyDescent="0.2">
      <c r="A124" s="7">
        <v>22</v>
      </c>
      <c r="B124" s="101" t="s">
        <v>11</v>
      </c>
      <c r="C124" s="93" t="s">
        <v>44</v>
      </c>
      <c r="D124" s="94" t="s">
        <v>23</v>
      </c>
      <c r="E124" s="95">
        <v>261399.61162276691</v>
      </c>
      <c r="F124" s="91"/>
      <c r="G124" s="96">
        <v>0</v>
      </c>
      <c r="H124" s="97">
        <v>4</v>
      </c>
      <c r="I124" s="98"/>
      <c r="J124" s="103"/>
      <c r="K124" s="104"/>
      <c r="M124" s="103"/>
      <c r="N124" s="104"/>
      <c r="P124" s="151"/>
      <c r="Q124" s="148"/>
      <c r="R124" s="148"/>
      <c r="S124" s="148"/>
      <c r="T124" s="86"/>
      <c r="U124" s="85"/>
      <c r="V124" s="85"/>
      <c r="W124" s="85"/>
      <c r="X124" s="85"/>
      <c r="Y124" s="85"/>
      <c r="Z124" s="85"/>
      <c r="AA124" s="85"/>
    </row>
    <row r="125" spans="1:27" s="7" customFormat="1" ht="15" customHeight="1" x14ac:dyDescent="0.2">
      <c r="A125" s="7">
        <v>23</v>
      </c>
      <c r="B125" s="92" t="s">
        <v>11</v>
      </c>
      <c r="C125" s="93" t="s">
        <v>230</v>
      </c>
      <c r="D125" s="94" t="s">
        <v>23</v>
      </c>
      <c r="E125" s="95">
        <v>143228.42339921775</v>
      </c>
      <c r="F125" s="91"/>
      <c r="G125" s="96"/>
      <c r="H125" s="97"/>
      <c r="I125" s="98"/>
      <c r="J125" s="99"/>
      <c r="K125" s="100"/>
      <c r="M125" s="99"/>
      <c r="N125" s="100"/>
      <c r="P125" s="151"/>
      <c r="Q125" s="148"/>
      <c r="R125" s="148"/>
      <c r="S125" s="148"/>
      <c r="T125" s="86"/>
      <c r="U125" s="85"/>
      <c r="V125" s="85"/>
      <c r="W125" s="85"/>
      <c r="X125" s="85"/>
      <c r="Y125" s="85"/>
      <c r="Z125" s="85"/>
      <c r="AA125" s="85"/>
    </row>
    <row r="126" spans="1:27" s="7" customFormat="1" ht="15" customHeight="1" x14ac:dyDescent="0.2">
      <c r="A126" s="7">
        <v>24</v>
      </c>
      <c r="B126" s="92" t="s">
        <v>11</v>
      </c>
      <c r="C126" s="93" t="s">
        <v>46</v>
      </c>
      <c r="D126" s="94" t="s">
        <v>23</v>
      </c>
      <c r="E126" s="95">
        <v>108400.2757712575</v>
      </c>
      <c r="F126" s="91"/>
      <c r="G126" s="96"/>
      <c r="H126" s="97"/>
      <c r="I126" s="98"/>
      <c r="J126" s="99"/>
      <c r="K126" s="100"/>
      <c r="M126" s="99"/>
      <c r="N126" s="100"/>
      <c r="P126" s="151"/>
      <c r="Q126" s="148"/>
      <c r="R126" s="148"/>
      <c r="S126" s="148"/>
      <c r="T126" s="86"/>
      <c r="U126" s="85"/>
      <c r="V126" s="85"/>
      <c r="W126" s="85"/>
      <c r="X126" s="85"/>
      <c r="Y126" s="85"/>
      <c r="Z126" s="85"/>
      <c r="AA126" s="85"/>
    </row>
    <row r="127" spans="1:27" s="7" customFormat="1" ht="15" customHeight="1" x14ac:dyDescent="0.2">
      <c r="A127" s="7">
        <v>25</v>
      </c>
      <c r="B127" s="92" t="s">
        <v>11</v>
      </c>
      <c r="C127" s="93" t="s">
        <v>231</v>
      </c>
      <c r="D127" s="94" t="s">
        <v>23</v>
      </c>
      <c r="E127" s="95">
        <v>181149.72970290345</v>
      </c>
      <c r="F127" s="91"/>
      <c r="G127" s="96"/>
      <c r="H127" s="97"/>
      <c r="I127" s="98"/>
      <c r="J127" s="99"/>
      <c r="K127" s="100"/>
      <c r="M127" s="99"/>
      <c r="N127" s="100"/>
      <c r="P127" s="151"/>
      <c r="Q127" s="148"/>
      <c r="R127" s="148"/>
      <c r="S127" s="148"/>
      <c r="T127" s="86"/>
      <c r="U127" s="85"/>
      <c r="V127" s="85"/>
      <c r="W127" s="85"/>
      <c r="X127" s="85"/>
      <c r="Y127" s="85"/>
      <c r="Z127" s="85"/>
      <c r="AA127" s="85"/>
    </row>
    <row r="128" spans="1:27" s="7" customFormat="1" ht="15" customHeight="1" x14ac:dyDescent="0.2">
      <c r="A128" s="7">
        <v>26</v>
      </c>
      <c r="B128" s="101" t="s">
        <v>11</v>
      </c>
      <c r="C128" s="93" t="s">
        <v>48</v>
      </c>
      <c r="D128" s="94" t="s">
        <v>23</v>
      </c>
      <c r="E128" s="95">
        <v>46546.738265083724</v>
      </c>
      <c r="F128" s="91"/>
      <c r="G128" s="96">
        <v>0</v>
      </c>
      <c r="H128" s="97">
        <v>3</v>
      </c>
      <c r="I128" s="98"/>
      <c r="J128" s="103"/>
      <c r="K128" s="104"/>
      <c r="M128" s="103"/>
      <c r="N128" s="104"/>
      <c r="P128" s="151"/>
      <c r="Q128" s="148"/>
      <c r="R128" s="148"/>
      <c r="S128" s="148"/>
      <c r="T128" s="86"/>
      <c r="U128" s="85"/>
      <c r="V128" s="85"/>
      <c r="W128" s="85"/>
      <c r="X128" s="85"/>
      <c r="Y128" s="85"/>
      <c r="Z128" s="85"/>
      <c r="AA128" s="85"/>
    </row>
    <row r="129" spans="1:27" s="7" customFormat="1" ht="15" customHeight="1" x14ac:dyDescent="0.2">
      <c r="A129" s="7">
        <v>27</v>
      </c>
      <c r="B129" s="92" t="s">
        <v>11</v>
      </c>
      <c r="C129" s="93" t="s">
        <v>49</v>
      </c>
      <c r="D129" s="94" t="s">
        <v>23</v>
      </c>
      <c r="E129" s="95">
        <v>165098.54881788883</v>
      </c>
      <c r="F129" s="91"/>
      <c r="G129" s="96"/>
      <c r="H129" s="97"/>
      <c r="I129" s="98"/>
      <c r="J129" s="99"/>
      <c r="K129" s="100"/>
      <c r="M129" s="99"/>
      <c r="N129" s="100"/>
      <c r="P129" s="151"/>
      <c r="Q129" s="148"/>
      <c r="R129" s="148"/>
      <c r="S129" s="148"/>
      <c r="T129" s="86"/>
      <c r="U129" s="85"/>
      <c r="V129" s="85"/>
      <c r="W129" s="85"/>
      <c r="X129" s="85"/>
      <c r="Y129" s="85"/>
      <c r="Z129" s="85"/>
      <c r="AA129" s="85"/>
    </row>
    <row r="130" spans="1:27" s="7" customFormat="1" ht="15" customHeight="1" x14ac:dyDescent="0.2">
      <c r="A130" s="7">
        <v>28</v>
      </c>
      <c r="B130" s="101" t="s">
        <v>11</v>
      </c>
      <c r="C130" s="93" t="s">
        <v>232</v>
      </c>
      <c r="D130" s="94" t="s">
        <v>23</v>
      </c>
      <c r="E130" s="95">
        <v>34257.214134076341</v>
      </c>
      <c r="F130" s="91"/>
      <c r="G130" s="96">
        <v>0</v>
      </c>
      <c r="H130" s="97">
        <v>2</v>
      </c>
      <c r="I130" s="98"/>
      <c r="J130" s="103"/>
      <c r="K130" s="104"/>
      <c r="M130" s="103"/>
      <c r="N130" s="104"/>
      <c r="P130" s="151"/>
      <c r="Q130" s="148"/>
      <c r="R130" s="148"/>
      <c r="S130" s="148"/>
      <c r="T130" s="86"/>
      <c r="U130" s="85"/>
      <c r="V130" s="85"/>
      <c r="W130" s="85"/>
      <c r="X130" s="85"/>
      <c r="Y130" s="85"/>
      <c r="Z130" s="85"/>
      <c r="AA130" s="85"/>
    </row>
    <row r="131" spans="1:27" s="7" customFormat="1" ht="15" customHeight="1" x14ac:dyDescent="0.2">
      <c r="A131" s="7">
        <v>29</v>
      </c>
      <c r="B131" s="101" t="s">
        <v>11</v>
      </c>
      <c r="C131" s="93" t="s">
        <v>51</v>
      </c>
      <c r="D131" s="94" t="s">
        <v>23</v>
      </c>
      <c r="E131" s="95">
        <v>25971.451466508002</v>
      </c>
      <c r="F131" s="91"/>
      <c r="G131" s="96">
        <v>0</v>
      </c>
      <c r="H131" s="97">
        <v>2</v>
      </c>
      <c r="I131" s="102"/>
      <c r="J131" s="103"/>
      <c r="K131" s="104"/>
      <c r="M131" s="103"/>
      <c r="N131" s="104"/>
      <c r="P131" s="151"/>
      <c r="Q131" s="148"/>
      <c r="R131" s="148"/>
      <c r="S131" s="148"/>
      <c r="T131" s="86"/>
      <c r="U131" s="85"/>
      <c r="V131" s="85"/>
      <c r="W131" s="85"/>
      <c r="X131" s="85"/>
      <c r="Y131" s="85"/>
      <c r="Z131" s="85"/>
      <c r="AA131" s="85"/>
    </row>
    <row r="132" spans="1:27" s="7" customFormat="1" ht="15" customHeight="1" x14ac:dyDescent="0.2">
      <c r="A132" s="7">
        <v>30</v>
      </c>
      <c r="B132" s="101" t="s">
        <v>11</v>
      </c>
      <c r="C132" s="93" t="s">
        <v>52</v>
      </c>
      <c r="D132" s="94" t="s">
        <v>23</v>
      </c>
      <c r="E132" s="95">
        <v>44265.413291631994</v>
      </c>
      <c r="F132" s="91"/>
      <c r="G132" s="96">
        <v>0</v>
      </c>
      <c r="H132" s="97">
        <v>1</v>
      </c>
      <c r="I132" s="102"/>
      <c r="J132" s="112">
        <v>11</v>
      </c>
      <c r="K132" s="113">
        <v>0</v>
      </c>
      <c r="M132" s="112">
        <v>11</v>
      </c>
      <c r="N132" s="113">
        <v>0</v>
      </c>
      <c r="P132" s="151"/>
      <c r="Q132" s="148"/>
      <c r="R132" s="148"/>
      <c r="S132" s="148"/>
      <c r="T132" s="86"/>
      <c r="U132" s="85"/>
      <c r="V132" s="85"/>
      <c r="W132" s="85"/>
      <c r="X132" s="85"/>
      <c r="Y132" s="85"/>
      <c r="Z132" s="85"/>
      <c r="AA132" s="85"/>
    </row>
    <row r="133" spans="1:27" s="7" customFormat="1" ht="15" customHeight="1" x14ac:dyDescent="0.2">
      <c r="A133" s="7">
        <v>31</v>
      </c>
      <c r="B133" s="101" t="s">
        <v>11</v>
      </c>
      <c r="C133" s="93" t="s">
        <v>53</v>
      </c>
      <c r="D133" s="94" t="s">
        <v>16</v>
      </c>
      <c r="E133" s="95">
        <v>170994.58141823002</v>
      </c>
      <c r="F133" s="91"/>
      <c r="G133" s="96">
        <v>0</v>
      </c>
      <c r="H133" s="97">
        <v>2</v>
      </c>
      <c r="I133" s="98"/>
      <c r="J133" s="112">
        <v>42</v>
      </c>
      <c r="K133" s="113">
        <v>4</v>
      </c>
      <c r="M133" s="112">
        <v>42</v>
      </c>
      <c r="N133" s="113">
        <v>4</v>
      </c>
      <c r="P133" s="151"/>
      <c r="Q133" s="148"/>
      <c r="R133" s="148"/>
      <c r="S133" s="148"/>
      <c r="T133" s="86"/>
      <c r="U133" s="85"/>
      <c r="V133" s="85"/>
      <c r="W133" s="85"/>
      <c r="X133" s="85"/>
      <c r="Y133" s="85"/>
      <c r="Z133" s="85"/>
      <c r="AA133" s="85"/>
    </row>
    <row r="134" spans="1:27" s="7" customFormat="1" ht="15" customHeight="1" x14ac:dyDescent="0.2">
      <c r="A134" s="7">
        <v>32</v>
      </c>
      <c r="B134" s="92" t="s">
        <v>12</v>
      </c>
      <c r="C134" s="93" t="s">
        <v>54</v>
      </c>
      <c r="D134" s="94" t="s">
        <v>23</v>
      </c>
      <c r="E134" s="95">
        <v>53166.675991636359</v>
      </c>
      <c r="F134" s="91"/>
      <c r="G134" s="96"/>
      <c r="H134" s="97"/>
      <c r="I134" s="98"/>
      <c r="J134" s="99"/>
      <c r="K134" s="100"/>
      <c r="M134" s="99"/>
      <c r="N134" s="100"/>
      <c r="P134" s="151"/>
      <c r="Q134" s="148"/>
      <c r="R134" s="148"/>
      <c r="S134" s="148"/>
      <c r="T134" s="86"/>
      <c r="U134" s="85"/>
      <c r="V134" s="85"/>
      <c r="W134" s="85"/>
      <c r="X134" s="85"/>
      <c r="Y134" s="85"/>
      <c r="Z134" s="85"/>
      <c r="AA134" s="85"/>
    </row>
    <row r="135" spans="1:27" s="7" customFormat="1" ht="15" customHeight="1" x14ac:dyDescent="0.2">
      <c r="A135" s="7">
        <v>33</v>
      </c>
      <c r="B135" s="92" t="s">
        <v>12</v>
      </c>
      <c r="C135" s="105" t="s">
        <v>55</v>
      </c>
      <c r="D135" s="106" t="s">
        <v>23</v>
      </c>
      <c r="E135" s="107">
        <v>43475.260608113342</v>
      </c>
      <c r="F135" s="91"/>
      <c r="G135" s="108"/>
      <c r="H135" s="109"/>
      <c r="I135" s="98"/>
      <c r="J135" s="114">
        <v>313</v>
      </c>
      <c r="K135" s="115">
        <v>8</v>
      </c>
      <c r="M135" s="114">
        <v>313</v>
      </c>
      <c r="N135" s="115">
        <v>8</v>
      </c>
      <c r="P135" s="151"/>
      <c r="Q135" s="148"/>
      <c r="R135" s="148"/>
      <c r="S135" s="148"/>
      <c r="T135" s="86"/>
      <c r="U135" s="85"/>
      <c r="V135" s="85"/>
      <c r="W135" s="85"/>
      <c r="X135" s="85"/>
      <c r="Y135" s="85"/>
      <c r="Z135" s="85"/>
      <c r="AA135" s="85"/>
    </row>
    <row r="136" spans="1:27" s="7" customFormat="1" ht="15" customHeight="1" x14ac:dyDescent="0.2">
      <c r="A136" s="7">
        <v>34</v>
      </c>
      <c r="B136" s="92" t="s">
        <v>12</v>
      </c>
      <c r="C136" s="116" t="s">
        <v>56</v>
      </c>
      <c r="D136" s="117" t="s">
        <v>23</v>
      </c>
      <c r="E136" s="118">
        <v>138369.46619599478</v>
      </c>
      <c r="F136" s="91"/>
      <c r="G136" s="119"/>
      <c r="H136" s="120"/>
      <c r="I136" s="98"/>
      <c r="J136" s="121"/>
      <c r="K136" s="122"/>
      <c r="M136" s="121"/>
      <c r="N136" s="122"/>
      <c r="P136" s="151"/>
      <c r="Q136" s="148"/>
      <c r="R136" s="148"/>
      <c r="S136" s="148"/>
      <c r="T136" s="86"/>
      <c r="U136" s="85"/>
      <c r="V136" s="85"/>
      <c r="W136" s="85"/>
      <c r="X136" s="85"/>
      <c r="Y136" s="85"/>
      <c r="Z136" s="85"/>
      <c r="AA136" s="85"/>
    </row>
    <row r="137" spans="1:27" s="7" customFormat="1" ht="15" customHeight="1" x14ac:dyDescent="0.2">
      <c r="A137" s="7">
        <v>35</v>
      </c>
      <c r="B137" s="92" t="s">
        <v>12</v>
      </c>
      <c r="C137" s="93" t="s">
        <v>12</v>
      </c>
      <c r="D137" s="94" t="s">
        <v>16</v>
      </c>
      <c r="E137" s="95">
        <v>98912.421063823887</v>
      </c>
      <c r="F137" s="91"/>
      <c r="G137" s="96"/>
      <c r="H137" s="97"/>
      <c r="I137" s="98"/>
      <c r="J137" s="99"/>
      <c r="K137" s="100"/>
      <c r="M137" s="99"/>
      <c r="N137" s="100"/>
      <c r="P137" s="151"/>
      <c r="Q137" s="148"/>
      <c r="R137" s="148"/>
      <c r="S137" s="148"/>
      <c r="T137" s="86"/>
      <c r="U137" s="85"/>
      <c r="V137" s="85"/>
      <c r="W137" s="85"/>
      <c r="X137" s="85"/>
      <c r="Y137" s="85"/>
      <c r="Z137" s="85"/>
      <c r="AA137" s="85"/>
    </row>
    <row r="138" spans="1:27" s="7" customFormat="1" ht="15" customHeight="1" x14ac:dyDescent="0.2">
      <c r="A138" s="7">
        <v>36</v>
      </c>
      <c r="B138" s="92" t="s">
        <v>12</v>
      </c>
      <c r="C138" s="93" t="s">
        <v>57</v>
      </c>
      <c r="D138" s="94" t="s">
        <v>23</v>
      </c>
      <c r="E138" s="95">
        <v>136455.51404033756</v>
      </c>
      <c r="F138" s="91"/>
      <c r="G138" s="96"/>
      <c r="H138" s="97"/>
      <c r="I138" s="98"/>
      <c r="J138" s="99"/>
      <c r="K138" s="100"/>
      <c r="M138" s="99"/>
      <c r="N138" s="100"/>
      <c r="P138" s="151"/>
      <c r="Q138" s="148"/>
      <c r="R138" s="148"/>
      <c r="S138" s="148"/>
      <c r="T138" s="86"/>
      <c r="U138" s="85"/>
      <c r="V138" s="85"/>
      <c r="W138" s="85"/>
      <c r="X138" s="85"/>
      <c r="Y138" s="85"/>
      <c r="Z138" s="85"/>
      <c r="AA138" s="85"/>
    </row>
    <row r="139" spans="1:27" s="7" customFormat="1" ht="15" customHeight="1" x14ac:dyDescent="0.2">
      <c r="A139" s="7">
        <v>37</v>
      </c>
      <c r="B139" s="92" t="s">
        <v>12</v>
      </c>
      <c r="C139" s="93" t="s">
        <v>58</v>
      </c>
      <c r="D139" s="94" t="s">
        <v>23</v>
      </c>
      <c r="E139" s="95">
        <v>68701.125929654809</v>
      </c>
      <c r="F139" s="91"/>
      <c r="G139" s="96"/>
      <c r="H139" s="97"/>
      <c r="I139" s="98"/>
      <c r="J139" s="99"/>
      <c r="K139" s="100"/>
      <c r="M139" s="99"/>
      <c r="N139" s="100"/>
      <c r="P139" s="151"/>
      <c r="Q139" s="148"/>
      <c r="R139" s="148"/>
      <c r="S139" s="148"/>
      <c r="T139" s="86"/>
      <c r="U139" s="85"/>
      <c r="V139" s="85"/>
      <c r="W139" s="85"/>
      <c r="X139" s="85"/>
      <c r="Y139" s="85"/>
      <c r="Z139" s="85"/>
      <c r="AA139" s="85"/>
    </row>
    <row r="140" spans="1:27" s="7" customFormat="1" ht="15" customHeight="1" x14ac:dyDescent="0.2">
      <c r="A140" s="7">
        <v>38</v>
      </c>
      <c r="B140" s="92" t="s">
        <v>12</v>
      </c>
      <c r="C140" s="93" t="s">
        <v>59</v>
      </c>
      <c r="D140" s="94" t="s">
        <v>23</v>
      </c>
      <c r="E140" s="95">
        <v>126841.1867234993</v>
      </c>
      <c r="F140" s="91"/>
      <c r="G140" s="96"/>
      <c r="H140" s="97"/>
      <c r="I140" s="98"/>
      <c r="J140" s="99"/>
      <c r="K140" s="100"/>
      <c r="M140" s="99"/>
      <c r="N140" s="100"/>
      <c r="P140" s="151"/>
      <c r="Q140" s="148"/>
      <c r="R140" s="148"/>
      <c r="S140" s="148"/>
      <c r="T140" s="86"/>
      <c r="U140" s="85"/>
      <c r="V140" s="85"/>
      <c r="W140" s="85"/>
      <c r="X140" s="85"/>
      <c r="Y140" s="85"/>
      <c r="Z140" s="85"/>
      <c r="AA140" s="85"/>
    </row>
    <row r="141" spans="1:27" s="7" customFormat="1" ht="15" customHeight="1" x14ac:dyDescent="0.2">
      <c r="A141" s="7">
        <v>39</v>
      </c>
      <c r="B141" s="92" t="s">
        <v>12</v>
      </c>
      <c r="C141" s="93" t="s">
        <v>60</v>
      </c>
      <c r="D141" s="94" t="s">
        <v>23</v>
      </c>
      <c r="E141" s="95">
        <v>61484.960187337332</v>
      </c>
      <c r="F141" s="91"/>
      <c r="G141" s="96"/>
      <c r="H141" s="97"/>
      <c r="I141" s="98"/>
      <c r="J141" s="99"/>
      <c r="K141" s="100"/>
      <c r="M141" s="99"/>
      <c r="N141" s="100"/>
      <c r="P141" s="151"/>
      <c r="Q141" s="148"/>
      <c r="R141" s="148"/>
      <c r="S141" s="148"/>
      <c r="T141" s="86"/>
      <c r="U141" s="85"/>
      <c r="V141" s="85"/>
      <c r="W141" s="85"/>
      <c r="X141" s="85"/>
      <c r="Y141" s="85"/>
      <c r="Z141" s="85"/>
      <c r="AA141" s="85"/>
    </row>
    <row r="142" spans="1:27" s="7" customFormat="1" ht="15" customHeight="1" x14ac:dyDescent="0.2">
      <c r="A142" s="7">
        <v>40</v>
      </c>
      <c r="B142" s="92" t="s">
        <v>12</v>
      </c>
      <c r="C142" s="93" t="s">
        <v>61</v>
      </c>
      <c r="D142" s="94" t="s">
        <v>23</v>
      </c>
      <c r="E142" s="95">
        <v>285393.27237839438</v>
      </c>
      <c r="F142" s="91"/>
      <c r="G142" s="96">
        <v>0</v>
      </c>
      <c r="H142" s="97">
        <v>1</v>
      </c>
      <c r="I142" s="98"/>
      <c r="J142" s="103"/>
      <c r="K142" s="104"/>
      <c r="M142" s="103"/>
      <c r="N142" s="104"/>
      <c r="P142" s="151"/>
      <c r="Q142" s="148"/>
      <c r="R142" s="148"/>
      <c r="S142" s="148"/>
      <c r="T142" s="86"/>
      <c r="U142" s="85"/>
      <c r="V142" s="85"/>
      <c r="W142" s="85"/>
      <c r="X142" s="85"/>
      <c r="Y142" s="85"/>
      <c r="Z142" s="85"/>
      <c r="AA142" s="85"/>
    </row>
    <row r="143" spans="1:27" s="7" customFormat="1" ht="15" customHeight="1" x14ac:dyDescent="0.2">
      <c r="A143" s="7">
        <v>41</v>
      </c>
      <c r="B143" s="92" t="s">
        <v>12</v>
      </c>
      <c r="C143" s="116" t="s">
        <v>62</v>
      </c>
      <c r="D143" s="117" t="s">
        <v>16</v>
      </c>
      <c r="E143" s="118">
        <v>156576.70394609845</v>
      </c>
      <c r="F143" s="91"/>
      <c r="G143" s="119"/>
      <c r="H143" s="120"/>
      <c r="I143" s="98"/>
      <c r="J143" s="121"/>
      <c r="K143" s="122"/>
      <c r="M143" s="121"/>
      <c r="N143" s="122"/>
      <c r="P143" s="151"/>
      <c r="Q143" s="148"/>
      <c r="R143" s="148"/>
      <c r="S143" s="148"/>
      <c r="T143" s="86"/>
      <c r="U143" s="85"/>
      <c r="V143" s="85"/>
      <c r="W143" s="85"/>
      <c r="X143" s="85"/>
      <c r="Y143" s="85"/>
      <c r="Z143" s="85"/>
      <c r="AA143" s="85"/>
    </row>
    <row r="144" spans="1:27" s="7" customFormat="1" ht="15" customHeight="1" x14ac:dyDescent="0.2">
      <c r="A144" s="7">
        <v>42</v>
      </c>
      <c r="B144" s="92" t="s">
        <v>12</v>
      </c>
      <c r="C144" s="93" t="s">
        <v>63</v>
      </c>
      <c r="D144" s="117" t="s">
        <v>23</v>
      </c>
      <c r="E144" s="95">
        <v>164992.55272619729</v>
      </c>
      <c r="F144" s="91"/>
      <c r="G144" s="96"/>
      <c r="H144" s="97"/>
      <c r="I144" s="98"/>
      <c r="J144" s="99"/>
      <c r="K144" s="100"/>
      <c r="M144" s="99"/>
      <c r="N144" s="100"/>
      <c r="P144" s="151"/>
      <c r="Q144" s="148"/>
      <c r="R144" s="148"/>
      <c r="S144" s="148"/>
      <c r="T144" s="86"/>
      <c r="U144" s="85"/>
      <c r="V144" s="85"/>
      <c r="W144" s="85"/>
      <c r="X144" s="85"/>
      <c r="Y144" s="85"/>
      <c r="Z144" s="85"/>
      <c r="AA144" s="85"/>
    </row>
    <row r="145" spans="1:27" s="7" customFormat="1" ht="15" customHeight="1" x14ac:dyDescent="0.2">
      <c r="A145" s="7">
        <v>43</v>
      </c>
      <c r="B145" s="92" t="s">
        <v>12</v>
      </c>
      <c r="C145" s="93" t="s">
        <v>64</v>
      </c>
      <c r="D145" s="117" t="s">
        <v>23</v>
      </c>
      <c r="E145" s="95">
        <v>52959.501812421106</v>
      </c>
      <c r="F145" s="91"/>
      <c r="G145" s="96"/>
      <c r="H145" s="97"/>
      <c r="I145" s="98"/>
      <c r="J145" s="99"/>
      <c r="K145" s="100"/>
      <c r="M145" s="99"/>
      <c r="N145" s="100"/>
      <c r="P145" s="151"/>
      <c r="Q145" s="148"/>
      <c r="R145" s="148"/>
      <c r="S145" s="148"/>
      <c r="T145" s="86"/>
      <c r="U145" s="85"/>
      <c r="V145" s="85"/>
      <c r="W145" s="85"/>
      <c r="X145" s="85"/>
      <c r="Y145" s="85"/>
      <c r="Z145" s="85"/>
      <c r="AA145" s="85"/>
    </row>
    <row r="146" spans="1:27" s="7" customFormat="1" ht="15" customHeight="1" x14ac:dyDescent="0.2">
      <c r="A146" s="7">
        <v>44</v>
      </c>
      <c r="B146" s="92" t="s">
        <v>12</v>
      </c>
      <c r="C146" s="93" t="s">
        <v>65</v>
      </c>
      <c r="D146" s="117" t="s">
        <v>23</v>
      </c>
      <c r="E146" s="95">
        <v>182733.64857306663</v>
      </c>
      <c r="F146" s="91"/>
      <c r="G146" s="96">
        <v>0</v>
      </c>
      <c r="H146" s="97">
        <v>1</v>
      </c>
      <c r="I146" s="98"/>
      <c r="J146" s="103"/>
      <c r="K146" s="104"/>
      <c r="M146" s="103"/>
      <c r="N146" s="104"/>
      <c r="P146" s="151"/>
      <c r="Q146" s="148"/>
      <c r="R146" s="148"/>
      <c r="S146" s="148"/>
      <c r="T146" s="86"/>
      <c r="U146" s="85"/>
      <c r="V146" s="85"/>
      <c r="W146" s="85"/>
      <c r="X146" s="85"/>
      <c r="Y146" s="85"/>
      <c r="Z146" s="85"/>
      <c r="AA146" s="85"/>
    </row>
    <row r="147" spans="1:27" s="7" customFormat="1" ht="15" customHeight="1" x14ac:dyDescent="0.2">
      <c r="A147" s="7">
        <v>45</v>
      </c>
      <c r="B147" s="92" t="s">
        <v>12</v>
      </c>
      <c r="C147" s="93" t="s">
        <v>66</v>
      </c>
      <c r="D147" s="117" t="s">
        <v>23</v>
      </c>
      <c r="E147" s="95">
        <v>182250.64365524502</v>
      </c>
      <c r="F147" s="91"/>
      <c r="G147" s="96"/>
      <c r="H147" s="97"/>
      <c r="I147" s="98"/>
      <c r="J147" s="99"/>
      <c r="K147" s="100"/>
      <c r="M147" s="99"/>
      <c r="N147" s="100"/>
      <c r="P147" s="151"/>
      <c r="Q147" s="148"/>
      <c r="R147" s="148"/>
      <c r="S147" s="148"/>
      <c r="T147" s="86"/>
      <c r="U147" s="85"/>
      <c r="V147" s="85"/>
      <c r="W147" s="85"/>
      <c r="X147" s="85"/>
      <c r="Y147" s="85"/>
      <c r="Z147" s="85"/>
      <c r="AA147" s="85"/>
    </row>
    <row r="148" spans="1:27" s="7" customFormat="1" ht="15" customHeight="1" x14ac:dyDescent="0.2">
      <c r="A148" s="7">
        <v>46</v>
      </c>
      <c r="B148" s="92" t="s">
        <v>13</v>
      </c>
      <c r="C148" s="93" t="s">
        <v>67</v>
      </c>
      <c r="D148" s="117" t="s">
        <v>23</v>
      </c>
      <c r="E148" s="95">
        <v>223604.77792848586</v>
      </c>
      <c r="F148" s="91"/>
      <c r="G148" s="96"/>
      <c r="H148" s="97"/>
      <c r="I148" s="102"/>
      <c r="J148" s="99"/>
      <c r="K148" s="100"/>
      <c r="M148" s="99"/>
      <c r="N148" s="100"/>
      <c r="P148" s="84"/>
      <c r="Q148" s="84"/>
      <c r="R148" s="84"/>
      <c r="S148" s="84"/>
      <c r="T148" s="86"/>
      <c r="U148" s="85"/>
      <c r="V148" s="85"/>
      <c r="W148" s="85"/>
      <c r="X148" s="85"/>
      <c r="Y148" s="85"/>
      <c r="Z148" s="85"/>
      <c r="AA148" s="85"/>
    </row>
    <row r="149" spans="1:27" s="7" customFormat="1" ht="15" customHeight="1" x14ac:dyDescent="0.2">
      <c r="A149" s="7">
        <v>47</v>
      </c>
      <c r="B149" s="92" t="s">
        <v>13</v>
      </c>
      <c r="C149" s="93" t="s">
        <v>68</v>
      </c>
      <c r="D149" s="117" t="s">
        <v>16</v>
      </c>
      <c r="E149" s="95">
        <v>437638.5905776436</v>
      </c>
      <c r="F149" s="91"/>
      <c r="G149" s="96">
        <v>0</v>
      </c>
      <c r="H149" s="97">
        <v>1</v>
      </c>
      <c r="I149" s="98"/>
      <c r="J149" s="112">
        <v>910</v>
      </c>
      <c r="K149" s="113">
        <v>7</v>
      </c>
      <c r="M149" s="112">
        <v>910</v>
      </c>
      <c r="N149" s="113">
        <v>7</v>
      </c>
      <c r="P149" s="84"/>
      <c r="Q149" s="84"/>
      <c r="R149" s="84"/>
      <c r="S149" s="84"/>
      <c r="T149" s="86"/>
      <c r="U149" s="85"/>
      <c r="V149" s="85"/>
      <c r="W149" s="85"/>
      <c r="X149" s="85"/>
      <c r="Y149" s="85"/>
      <c r="Z149" s="85"/>
      <c r="AA149" s="85"/>
    </row>
    <row r="150" spans="1:27" s="7" customFormat="1" ht="15" customHeight="1" x14ac:dyDescent="0.2">
      <c r="A150" s="7">
        <v>48</v>
      </c>
      <c r="B150" s="92" t="s">
        <v>13</v>
      </c>
      <c r="C150" s="93" t="s">
        <v>69</v>
      </c>
      <c r="D150" s="94" t="s">
        <v>23</v>
      </c>
      <c r="E150" s="95">
        <v>231642.41338141268</v>
      </c>
      <c r="F150" s="91"/>
      <c r="G150" s="96"/>
      <c r="H150" s="97"/>
      <c r="I150" s="123"/>
      <c r="J150" s="124">
        <v>142</v>
      </c>
      <c r="K150" s="125">
        <v>0</v>
      </c>
      <c r="M150" s="124">
        <v>142</v>
      </c>
      <c r="N150" s="125">
        <v>0</v>
      </c>
      <c r="P150" s="84"/>
      <c r="Q150" s="84"/>
      <c r="R150" s="84"/>
      <c r="S150" s="84"/>
      <c r="T150" s="86"/>
      <c r="U150" s="85"/>
      <c r="V150" s="85"/>
      <c r="W150" s="85"/>
      <c r="X150" s="85"/>
      <c r="Y150" s="85"/>
      <c r="Z150" s="85"/>
      <c r="AA150" s="85"/>
    </row>
    <row r="151" spans="1:27" s="7" customFormat="1" ht="15" customHeight="1" x14ac:dyDescent="0.2">
      <c r="A151" s="7">
        <v>49</v>
      </c>
      <c r="B151" s="92" t="s">
        <v>13</v>
      </c>
      <c r="C151" s="93" t="s">
        <v>70</v>
      </c>
      <c r="D151" s="94" t="s">
        <v>23</v>
      </c>
      <c r="E151" s="95">
        <v>117006.43571598432</v>
      </c>
      <c r="F151" s="91"/>
      <c r="G151" s="96">
        <v>0</v>
      </c>
      <c r="H151" s="97">
        <v>3</v>
      </c>
      <c r="I151" s="98"/>
      <c r="J151" s="126"/>
      <c r="K151" s="127"/>
      <c r="M151" s="126"/>
      <c r="N151" s="127"/>
      <c r="P151" s="84"/>
      <c r="Q151" s="84"/>
      <c r="R151" s="84"/>
      <c r="S151" s="84"/>
      <c r="T151" s="86"/>
      <c r="U151" s="85"/>
      <c r="V151" s="85"/>
      <c r="W151" s="85"/>
      <c r="X151" s="85"/>
      <c r="Y151" s="85"/>
      <c r="Z151" s="85"/>
      <c r="AA151" s="85"/>
    </row>
    <row r="152" spans="1:27" s="7" customFormat="1" ht="15" customHeight="1" x14ac:dyDescent="0.2">
      <c r="A152" s="7">
        <v>50</v>
      </c>
      <c r="B152" s="92" t="s">
        <v>13</v>
      </c>
      <c r="C152" s="93" t="s">
        <v>219</v>
      </c>
      <c r="D152" s="94" t="s">
        <v>23</v>
      </c>
      <c r="E152" s="95">
        <v>101694.81847072647</v>
      </c>
      <c r="F152" s="91"/>
      <c r="G152" s="96"/>
      <c r="H152" s="97"/>
      <c r="I152" s="98"/>
      <c r="J152" s="124">
        <v>2</v>
      </c>
      <c r="K152" s="125">
        <v>0</v>
      </c>
      <c r="M152" s="124">
        <v>2</v>
      </c>
      <c r="N152" s="125">
        <v>0</v>
      </c>
      <c r="P152" s="84"/>
      <c r="Q152" s="84"/>
      <c r="R152" s="84"/>
      <c r="S152" s="84"/>
      <c r="T152" s="86"/>
      <c r="U152" s="85"/>
      <c r="V152" s="85"/>
      <c r="W152" s="85"/>
      <c r="X152" s="85"/>
      <c r="Y152" s="85"/>
      <c r="Z152" s="85"/>
      <c r="AA152" s="85"/>
    </row>
    <row r="153" spans="1:27" s="7" customFormat="1" ht="15" customHeight="1" x14ac:dyDescent="0.2">
      <c r="A153" s="7">
        <v>51</v>
      </c>
      <c r="B153" s="92" t="s">
        <v>13</v>
      </c>
      <c r="C153" s="93" t="s">
        <v>72</v>
      </c>
      <c r="D153" s="94" t="s">
        <v>23</v>
      </c>
      <c r="E153" s="95">
        <v>152354.92779406661</v>
      </c>
      <c r="F153" s="91"/>
      <c r="G153" s="96">
        <v>0</v>
      </c>
      <c r="H153" s="97">
        <v>1</v>
      </c>
      <c r="I153" s="102"/>
      <c r="J153" s="126"/>
      <c r="K153" s="127"/>
      <c r="M153" s="126"/>
      <c r="N153" s="127"/>
      <c r="P153" s="84"/>
      <c r="Q153" s="84"/>
      <c r="R153" s="84"/>
      <c r="S153" s="84"/>
      <c r="T153" s="86"/>
      <c r="U153" s="85"/>
      <c r="V153" s="85"/>
      <c r="W153" s="85"/>
      <c r="X153" s="85"/>
      <c r="Y153" s="85"/>
      <c r="Z153" s="85"/>
      <c r="AA153" s="85"/>
    </row>
    <row r="154" spans="1:27" s="7" customFormat="1" ht="15" customHeight="1" x14ac:dyDescent="0.2">
      <c r="A154" s="7">
        <v>52</v>
      </c>
      <c r="B154" s="92" t="s">
        <v>13</v>
      </c>
      <c r="C154" s="93" t="s">
        <v>73</v>
      </c>
      <c r="D154" s="94" t="s">
        <v>23</v>
      </c>
      <c r="E154" s="95">
        <v>55566.042067199109</v>
      </c>
      <c r="F154" s="91"/>
      <c r="G154" s="96">
        <v>0</v>
      </c>
      <c r="H154" s="97">
        <v>3</v>
      </c>
      <c r="I154" s="98"/>
      <c r="J154" s="126"/>
      <c r="K154" s="127"/>
      <c r="M154" s="126"/>
      <c r="N154" s="127"/>
      <c r="P154" s="84"/>
      <c r="Q154" s="84"/>
      <c r="R154" s="84"/>
      <c r="S154" s="84"/>
      <c r="T154" s="86"/>
      <c r="U154" s="85"/>
      <c r="V154" s="85"/>
      <c r="W154" s="85"/>
      <c r="X154" s="85"/>
      <c r="Y154" s="85"/>
      <c r="Z154" s="85"/>
      <c r="AA154" s="85"/>
    </row>
    <row r="155" spans="1:27" s="7" customFormat="1" ht="15" customHeight="1" x14ac:dyDescent="0.2">
      <c r="A155" s="7">
        <v>53</v>
      </c>
      <c r="B155" s="92" t="s">
        <v>13</v>
      </c>
      <c r="C155" s="93" t="s">
        <v>13</v>
      </c>
      <c r="D155" s="94" t="s">
        <v>23</v>
      </c>
      <c r="E155" s="95">
        <v>259255.5997680974</v>
      </c>
      <c r="F155" s="91"/>
      <c r="G155" s="96"/>
      <c r="H155" s="97"/>
      <c r="I155" s="102"/>
      <c r="J155" s="124">
        <v>359</v>
      </c>
      <c r="K155" s="125">
        <v>0</v>
      </c>
      <c r="M155" s="124">
        <v>359</v>
      </c>
      <c r="N155" s="125">
        <v>0</v>
      </c>
      <c r="P155" s="84">
        <v>1</v>
      </c>
      <c r="Q155" s="84"/>
      <c r="R155" s="84"/>
      <c r="S155" s="84"/>
      <c r="T155" s="86"/>
      <c r="U155" s="85"/>
      <c r="V155" s="85"/>
      <c r="W155" s="85"/>
      <c r="X155" s="85"/>
      <c r="Y155" s="85"/>
      <c r="Z155" s="85"/>
      <c r="AA155" s="85"/>
    </row>
    <row r="156" spans="1:27" s="7" customFormat="1" ht="15" customHeight="1" x14ac:dyDescent="0.2">
      <c r="A156" s="7">
        <v>54</v>
      </c>
      <c r="B156" s="92" t="s">
        <v>13</v>
      </c>
      <c r="C156" s="93" t="s">
        <v>74</v>
      </c>
      <c r="D156" s="94" t="s">
        <v>23</v>
      </c>
      <c r="E156" s="95">
        <v>245402.63328464</v>
      </c>
      <c r="F156" s="91"/>
      <c r="G156" s="96"/>
      <c r="H156" s="97"/>
      <c r="I156" s="102"/>
      <c r="J156" s="99"/>
      <c r="K156" s="100"/>
      <c r="M156" s="99"/>
      <c r="N156" s="100"/>
      <c r="P156" s="84"/>
      <c r="Q156" s="84"/>
      <c r="R156" s="84"/>
      <c r="S156" s="84"/>
      <c r="T156" s="86"/>
      <c r="U156" s="85"/>
      <c r="V156" s="85"/>
      <c r="W156" s="85"/>
      <c r="X156" s="85"/>
      <c r="Y156" s="85"/>
      <c r="Z156" s="85"/>
      <c r="AA156" s="85"/>
    </row>
    <row r="157" spans="1:27" s="7" customFormat="1" ht="15" customHeight="1" x14ac:dyDescent="0.2">
      <c r="A157" s="7">
        <v>55</v>
      </c>
      <c r="B157" s="92" t="s">
        <v>13</v>
      </c>
      <c r="C157" s="93" t="s">
        <v>75</v>
      </c>
      <c r="D157" s="94" t="s">
        <v>23</v>
      </c>
      <c r="E157" s="95">
        <v>202888.56450800208</v>
      </c>
      <c r="F157" s="91"/>
      <c r="G157" s="96"/>
      <c r="H157" s="97"/>
      <c r="I157" s="102"/>
      <c r="J157" s="99"/>
      <c r="K157" s="100"/>
      <c r="M157" s="99"/>
      <c r="N157" s="100"/>
      <c r="P157" s="84"/>
      <c r="Q157" s="84"/>
      <c r="R157" s="84"/>
      <c r="S157" s="84"/>
      <c r="T157" s="86"/>
      <c r="U157" s="85"/>
      <c r="V157" s="85"/>
      <c r="W157" s="85"/>
      <c r="X157" s="85"/>
      <c r="Y157" s="85"/>
      <c r="Z157" s="85"/>
      <c r="AA157" s="85"/>
    </row>
    <row r="158" spans="1:27" s="7" customFormat="1" ht="15" customHeight="1" x14ac:dyDescent="0.2">
      <c r="A158" s="7">
        <v>56</v>
      </c>
      <c r="B158" s="92" t="s">
        <v>13</v>
      </c>
      <c r="C158" s="93" t="s">
        <v>76</v>
      </c>
      <c r="D158" s="94" t="s">
        <v>23</v>
      </c>
      <c r="E158" s="95">
        <v>64439.601243238641</v>
      </c>
      <c r="F158" s="91"/>
      <c r="G158" s="96"/>
      <c r="H158" s="97"/>
      <c r="I158" s="98"/>
      <c r="J158" s="124">
        <v>86</v>
      </c>
      <c r="K158" s="125">
        <v>2</v>
      </c>
      <c r="M158" s="124">
        <v>86</v>
      </c>
      <c r="N158" s="125">
        <v>2</v>
      </c>
      <c r="P158" s="84"/>
      <c r="Q158" s="84"/>
      <c r="R158" s="84"/>
      <c r="S158" s="84"/>
      <c r="T158" s="86"/>
      <c r="U158" s="85"/>
      <c r="V158" s="85"/>
      <c r="W158" s="85"/>
      <c r="X158" s="85"/>
      <c r="Y158" s="85"/>
      <c r="Z158" s="85"/>
      <c r="AA158" s="85"/>
    </row>
    <row r="159" spans="1:27" s="7" customFormat="1" ht="15" customHeight="1" x14ac:dyDescent="0.2">
      <c r="A159" s="7">
        <v>57</v>
      </c>
      <c r="B159" s="92" t="s">
        <v>13</v>
      </c>
      <c r="C159" s="93" t="s">
        <v>220</v>
      </c>
      <c r="D159" s="94" t="s">
        <v>23</v>
      </c>
      <c r="E159" s="95">
        <v>139158.4143784715</v>
      </c>
      <c r="F159" s="91"/>
      <c r="G159" s="96"/>
      <c r="H159" s="97"/>
      <c r="I159" s="98"/>
      <c r="J159" s="124">
        <v>170</v>
      </c>
      <c r="K159" s="125">
        <v>0</v>
      </c>
      <c r="M159" s="124">
        <v>170</v>
      </c>
      <c r="N159" s="125">
        <v>0</v>
      </c>
      <c r="P159" s="84"/>
      <c r="Q159" s="84"/>
      <c r="R159" s="84"/>
      <c r="S159" s="84"/>
      <c r="T159" s="86"/>
      <c r="U159" s="85"/>
      <c r="V159" s="85"/>
      <c r="W159" s="85"/>
      <c r="X159" s="85"/>
      <c r="Y159" s="85"/>
      <c r="Z159" s="85"/>
      <c r="AA159" s="85"/>
    </row>
    <row r="160" spans="1:27" s="7" customFormat="1" ht="15" customHeight="1" x14ac:dyDescent="0.2">
      <c r="A160" s="7">
        <v>58</v>
      </c>
      <c r="B160" s="92" t="s">
        <v>14</v>
      </c>
      <c r="C160" s="93" t="s">
        <v>78</v>
      </c>
      <c r="D160" s="94" t="s">
        <v>23</v>
      </c>
      <c r="E160" s="95">
        <v>253387.27069172103</v>
      </c>
      <c r="F160" s="91"/>
      <c r="G160" s="96">
        <v>1</v>
      </c>
      <c r="H160" s="97">
        <v>2</v>
      </c>
      <c r="I160" s="98"/>
      <c r="J160" s="103"/>
      <c r="K160" s="104"/>
      <c r="M160" s="103"/>
      <c r="N160" s="104"/>
      <c r="P160" s="151"/>
      <c r="Q160" s="148"/>
      <c r="R160" s="148"/>
      <c r="S160" s="148"/>
      <c r="T160" s="86"/>
      <c r="U160" s="85"/>
      <c r="V160" s="85"/>
      <c r="W160" s="85"/>
      <c r="X160" s="85"/>
      <c r="Y160" s="85"/>
      <c r="Z160" s="85"/>
      <c r="AA160" s="85"/>
    </row>
    <row r="161" spans="1:27" s="7" customFormat="1" ht="15" customHeight="1" x14ac:dyDescent="0.2">
      <c r="A161" s="7">
        <v>59</v>
      </c>
      <c r="B161" s="92" t="s">
        <v>14</v>
      </c>
      <c r="C161" s="93" t="s">
        <v>79</v>
      </c>
      <c r="D161" s="94" t="s">
        <v>23</v>
      </c>
      <c r="E161" s="95">
        <v>75036.801410307438</v>
      </c>
      <c r="F161" s="91"/>
      <c r="G161" s="96">
        <v>0</v>
      </c>
      <c r="H161" s="97">
        <v>2</v>
      </c>
      <c r="I161" s="102"/>
      <c r="J161" s="103"/>
      <c r="K161" s="104"/>
      <c r="M161" s="103"/>
      <c r="N161" s="104"/>
      <c r="P161" s="151"/>
      <c r="Q161" s="148"/>
      <c r="R161" s="148"/>
      <c r="S161" s="148"/>
      <c r="T161" s="86"/>
      <c r="U161" s="85"/>
      <c r="V161" s="85"/>
      <c r="W161" s="85"/>
      <c r="X161" s="85"/>
      <c r="Y161" s="85"/>
      <c r="Z161" s="85"/>
      <c r="AA161" s="85"/>
    </row>
    <row r="162" spans="1:27" s="7" customFormat="1" ht="15" customHeight="1" x14ac:dyDescent="0.2">
      <c r="A162" s="7">
        <v>60</v>
      </c>
      <c r="B162" s="92" t="s">
        <v>14</v>
      </c>
      <c r="C162" s="93" t="s">
        <v>80</v>
      </c>
      <c r="D162" s="94" t="s">
        <v>23</v>
      </c>
      <c r="E162" s="95">
        <v>246986.55215480315</v>
      </c>
      <c r="F162" s="91"/>
      <c r="G162" s="96">
        <v>1</v>
      </c>
      <c r="H162" s="97">
        <v>1</v>
      </c>
      <c r="I162" s="98"/>
      <c r="J162" s="103"/>
      <c r="K162" s="104"/>
      <c r="M162" s="103"/>
      <c r="N162" s="104"/>
      <c r="P162" s="151"/>
      <c r="Q162" s="148"/>
      <c r="R162" s="148"/>
      <c r="S162" s="148"/>
      <c r="T162" s="86"/>
      <c r="U162" s="85"/>
      <c r="V162" s="85"/>
      <c r="W162" s="85"/>
      <c r="X162" s="85"/>
      <c r="Y162" s="85"/>
      <c r="Z162" s="85"/>
      <c r="AA162" s="85"/>
    </row>
    <row r="163" spans="1:27" s="7" customFormat="1" ht="15" customHeight="1" x14ac:dyDescent="0.2">
      <c r="A163" s="7">
        <v>61</v>
      </c>
      <c r="B163" s="92" t="s">
        <v>14</v>
      </c>
      <c r="C163" s="93" t="s">
        <v>81</v>
      </c>
      <c r="D163" s="94" t="s">
        <v>23</v>
      </c>
      <c r="E163" s="95">
        <v>263530.37396597501</v>
      </c>
      <c r="F163" s="91"/>
      <c r="G163" s="96">
        <v>1</v>
      </c>
      <c r="H163" s="97">
        <v>0</v>
      </c>
      <c r="I163" s="98"/>
      <c r="J163" s="103"/>
      <c r="K163" s="104"/>
      <c r="M163" s="103"/>
      <c r="N163" s="104"/>
      <c r="P163" s="151"/>
      <c r="Q163" s="148"/>
      <c r="R163" s="148"/>
      <c r="S163" s="148"/>
      <c r="T163" s="86"/>
      <c r="U163" s="85"/>
      <c r="V163" s="85"/>
      <c r="W163" s="85"/>
      <c r="X163" s="85"/>
      <c r="Y163" s="85"/>
      <c r="Z163" s="85"/>
      <c r="AA163" s="85"/>
    </row>
    <row r="164" spans="1:27" s="7" customFormat="1" ht="15" customHeight="1" x14ac:dyDescent="0.2">
      <c r="A164" s="7">
        <v>62</v>
      </c>
      <c r="B164" s="92" t="s">
        <v>14</v>
      </c>
      <c r="C164" s="93" t="s">
        <v>82</v>
      </c>
      <c r="D164" s="94" t="s">
        <v>16</v>
      </c>
      <c r="E164" s="95">
        <v>1243282.3619968074</v>
      </c>
      <c r="F164" s="91"/>
      <c r="G164" s="96">
        <v>3</v>
      </c>
      <c r="H164" s="97">
        <v>0</v>
      </c>
      <c r="I164" s="98"/>
      <c r="J164" s="103"/>
      <c r="K164" s="104"/>
      <c r="M164" s="103"/>
      <c r="N164" s="104"/>
      <c r="P164" s="151"/>
      <c r="Q164" s="148"/>
      <c r="R164" s="148"/>
      <c r="S164" s="148"/>
      <c r="T164" s="86"/>
      <c r="U164" s="85"/>
      <c r="V164" s="85"/>
      <c r="W164" s="85"/>
      <c r="X164" s="85"/>
      <c r="Y164" s="85"/>
      <c r="Z164" s="85"/>
      <c r="AA164" s="85"/>
    </row>
    <row r="165" spans="1:27" s="7" customFormat="1" ht="15" customHeight="1" x14ac:dyDescent="0.2">
      <c r="A165" s="7">
        <v>63</v>
      </c>
      <c r="B165" s="92" t="s">
        <v>14</v>
      </c>
      <c r="C165" s="93" t="s">
        <v>83</v>
      </c>
      <c r="D165" s="94" t="s">
        <v>23</v>
      </c>
      <c r="E165" s="95">
        <v>52593.333495668558</v>
      </c>
      <c r="F165" s="91"/>
      <c r="G165" s="96"/>
      <c r="H165" s="97"/>
      <c r="I165" s="102"/>
      <c r="J165" s="124">
        <v>1</v>
      </c>
      <c r="K165" s="125">
        <v>0</v>
      </c>
      <c r="M165" s="124">
        <v>1</v>
      </c>
      <c r="N165" s="125">
        <v>0</v>
      </c>
      <c r="P165" s="151"/>
      <c r="Q165" s="148"/>
      <c r="R165" s="148"/>
      <c r="S165" s="148"/>
      <c r="T165" s="86"/>
      <c r="U165" s="85"/>
      <c r="V165" s="85"/>
      <c r="W165" s="85"/>
      <c r="X165" s="85"/>
      <c r="Y165" s="85"/>
      <c r="Z165" s="85"/>
      <c r="AA165" s="85"/>
    </row>
    <row r="166" spans="1:27" s="7" customFormat="1" ht="15" customHeight="1" x14ac:dyDescent="0.2">
      <c r="A166" s="7">
        <v>64</v>
      </c>
      <c r="B166" s="92" t="s">
        <v>14</v>
      </c>
      <c r="C166" s="93" t="s">
        <v>84</v>
      </c>
      <c r="D166" s="94" t="s">
        <v>23</v>
      </c>
      <c r="E166" s="95">
        <v>106698.31579898333</v>
      </c>
      <c r="F166" s="91"/>
      <c r="G166" s="96">
        <v>0</v>
      </c>
      <c r="H166" s="97">
        <v>2</v>
      </c>
      <c r="I166" s="102"/>
      <c r="J166" s="103"/>
      <c r="K166" s="104"/>
      <c r="M166" s="103"/>
      <c r="N166" s="104"/>
      <c r="P166" s="151"/>
      <c r="Q166" s="148"/>
      <c r="R166" s="148"/>
      <c r="S166" s="148"/>
      <c r="T166" s="86"/>
      <c r="U166" s="85"/>
      <c r="V166" s="85"/>
      <c r="W166" s="85"/>
      <c r="X166" s="85"/>
      <c r="Y166" s="85"/>
      <c r="Z166" s="85"/>
      <c r="AA166" s="85"/>
    </row>
    <row r="167" spans="1:27" s="7" customFormat="1" ht="15" customHeight="1" x14ac:dyDescent="0.2">
      <c r="A167" s="7">
        <v>65</v>
      </c>
      <c r="B167" s="92" t="s">
        <v>14</v>
      </c>
      <c r="C167" s="93" t="s">
        <v>85</v>
      </c>
      <c r="D167" s="94" t="s">
        <v>23</v>
      </c>
      <c r="E167" s="95">
        <v>56766.92960602243</v>
      </c>
      <c r="F167" s="91"/>
      <c r="G167" s="96"/>
      <c r="H167" s="97"/>
      <c r="I167" s="102"/>
      <c r="J167" s="99"/>
      <c r="K167" s="100"/>
      <c r="M167" s="99"/>
      <c r="N167" s="100"/>
      <c r="P167" s="151"/>
      <c r="Q167" s="148"/>
      <c r="R167" s="148"/>
      <c r="S167" s="148"/>
      <c r="T167" s="86"/>
      <c r="U167" s="85"/>
      <c r="V167" s="85"/>
      <c r="W167" s="85"/>
      <c r="X167" s="85"/>
      <c r="Y167" s="85"/>
      <c r="Z167" s="85"/>
      <c r="AA167" s="85"/>
    </row>
    <row r="168" spans="1:27" s="7" customFormat="1" ht="15" customHeight="1" x14ac:dyDescent="0.2">
      <c r="A168" s="7">
        <v>66</v>
      </c>
      <c r="B168" s="92" t="s">
        <v>15</v>
      </c>
      <c r="C168" s="105" t="s">
        <v>189</v>
      </c>
      <c r="D168" s="106" t="s">
        <v>185</v>
      </c>
      <c r="E168" s="107">
        <v>393596.0099787722</v>
      </c>
      <c r="F168" s="128"/>
      <c r="G168" s="108">
        <v>3</v>
      </c>
      <c r="H168" s="109">
        <v>2</v>
      </c>
      <c r="I168" s="123"/>
      <c r="J168" s="110"/>
      <c r="K168" s="111"/>
      <c r="M168" s="110"/>
      <c r="N168" s="111"/>
      <c r="P168" s="151"/>
      <c r="Q168" s="148"/>
      <c r="R168" s="148"/>
      <c r="S168" s="148"/>
      <c r="T168" s="86"/>
      <c r="U168" s="85"/>
      <c r="V168" s="85"/>
      <c r="W168" s="85"/>
      <c r="X168" s="85"/>
      <c r="Y168" s="85"/>
      <c r="Z168" s="85"/>
      <c r="AA168" s="85"/>
    </row>
    <row r="169" spans="1:27" s="7" customFormat="1" ht="15" customHeight="1" x14ac:dyDescent="0.2">
      <c r="A169" s="7">
        <v>67</v>
      </c>
      <c r="B169" s="92" t="s">
        <v>15</v>
      </c>
      <c r="C169" s="116" t="s">
        <v>190</v>
      </c>
      <c r="D169" s="117" t="s">
        <v>185</v>
      </c>
      <c r="E169" s="118">
        <v>235547.40575941189</v>
      </c>
      <c r="F169" s="128"/>
      <c r="G169" s="119">
        <v>0</v>
      </c>
      <c r="H169" s="120">
        <v>1</v>
      </c>
      <c r="I169" s="123"/>
      <c r="J169" s="129"/>
      <c r="K169" s="130"/>
      <c r="M169" s="129"/>
      <c r="N169" s="130"/>
      <c r="P169" s="151"/>
      <c r="Q169" s="148"/>
      <c r="R169" s="148"/>
      <c r="S169" s="148"/>
      <c r="T169" s="86"/>
      <c r="U169" s="85"/>
      <c r="V169" s="85"/>
      <c r="W169" s="85"/>
      <c r="X169" s="85"/>
      <c r="Y169" s="85"/>
      <c r="Z169" s="85"/>
      <c r="AA169" s="85"/>
    </row>
    <row r="170" spans="1:27" s="7" customFormat="1" ht="15" customHeight="1" x14ac:dyDescent="0.2">
      <c r="A170" s="7">
        <v>68</v>
      </c>
      <c r="B170" s="92" t="s">
        <v>15</v>
      </c>
      <c r="C170" s="93" t="s">
        <v>191</v>
      </c>
      <c r="D170" s="94" t="s">
        <v>185</v>
      </c>
      <c r="E170" s="95">
        <v>91731.185851722941</v>
      </c>
      <c r="F170" s="128"/>
      <c r="G170" s="96">
        <v>0</v>
      </c>
      <c r="H170" s="97">
        <v>1</v>
      </c>
      <c r="I170" s="123"/>
      <c r="J170" s="103"/>
      <c r="K170" s="104"/>
      <c r="M170" s="103"/>
      <c r="N170" s="104"/>
      <c r="P170" s="151"/>
      <c r="Q170" s="148"/>
      <c r="R170" s="148"/>
      <c r="S170" s="148"/>
      <c r="T170" s="86"/>
      <c r="U170" s="85"/>
      <c r="V170" s="85"/>
      <c r="W170" s="85"/>
      <c r="X170" s="85"/>
      <c r="Y170" s="85"/>
      <c r="Z170" s="85"/>
      <c r="AA170" s="85"/>
    </row>
    <row r="171" spans="1:27" s="7" customFormat="1" ht="15" customHeight="1" x14ac:dyDescent="0.2">
      <c r="A171" s="7">
        <v>69</v>
      </c>
      <c r="B171" s="92" t="s">
        <v>15</v>
      </c>
      <c r="C171" s="93" t="s">
        <v>192</v>
      </c>
      <c r="D171" s="94" t="s">
        <v>185</v>
      </c>
      <c r="E171" s="95">
        <v>385401.78939039202</v>
      </c>
      <c r="F171" s="128"/>
      <c r="G171" s="96">
        <v>0</v>
      </c>
      <c r="H171" s="97">
        <v>4</v>
      </c>
      <c r="I171" s="123"/>
      <c r="J171" s="112">
        <v>3</v>
      </c>
      <c r="K171" s="113">
        <v>2</v>
      </c>
      <c r="M171" s="112">
        <v>3</v>
      </c>
      <c r="N171" s="113">
        <v>2</v>
      </c>
      <c r="P171" s="151"/>
      <c r="Q171" s="148"/>
      <c r="R171" s="148"/>
      <c r="S171" s="148"/>
      <c r="T171" s="86"/>
      <c r="U171" s="85"/>
      <c r="V171" s="85"/>
      <c r="W171" s="85"/>
      <c r="X171" s="85"/>
      <c r="Y171" s="85"/>
      <c r="Z171" s="85"/>
      <c r="AA171" s="85"/>
    </row>
    <row r="172" spans="1:27" s="7" customFormat="1" ht="15" customHeight="1" x14ac:dyDescent="0.2">
      <c r="A172" s="7">
        <v>70</v>
      </c>
      <c r="B172" s="92" t="s">
        <v>15</v>
      </c>
      <c r="C172" s="93" t="s">
        <v>86</v>
      </c>
      <c r="D172" s="94" t="s">
        <v>185</v>
      </c>
      <c r="E172" s="95">
        <v>7176.4172079331547</v>
      </c>
      <c r="F172" s="128"/>
      <c r="G172" s="96">
        <v>0</v>
      </c>
      <c r="H172" s="97">
        <v>1</v>
      </c>
      <c r="I172" s="123"/>
      <c r="J172" s="126"/>
      <c r="K172" s="127"/>
      <c r="M172" s="126"/>
      <c r="N172" s="127"/>
      <c r="P172" s="151"/>
      <c r="Q172" s="148"/>
      <c r="R172" s="148"/>
      <c r="S172" s="148"/>
      <c r="T172" s="86"/>
      <c r="U172" s="85"/>
      <c r="V172" s="85"/>
      <c r="W172" s="85"/>
      <c r="X172" s="85"/>
      <c r="Y172" s="85"/>
      <c r="Z172" s="85"/>
      <c r="AA172" s="85"/>
    </row>
    <row r="173" spans="1:27" s="7" customFormat="1" ht="15" customHeight="1" x14ac:dyDescent="0.2">
      <c r="A173" s="7">
        <v>71</v>
      </c>
      <c r="B173" s="92" t="s">
        <v>15</v>
      </c>
      <c r="C173" s="93" t="s">
        <v>87</v>
      </c>
      <c r="D173" s="94" t="s">
        <v>185</v>
      </c>
      <c r="E173" s="95">
        <v>34675.175995632708</v>
      </c>
      <c r="F173" s="128"/>
      <c r="G173" s="96">
        <v>0</v>
      </c>
      <c r="H173" s="97">
        <v>1</v>
      </c>
      <c r="I173" s="123"/>
      <c r="J173" s="112">
        <v>5</v>
      </c>
      <c r="K173" s="113">
        <v>0</v>
      </c>
      <c r="M173" s="112">
        <v>5</v>
      </c>
      <c r="N173" s="113">
        <v>0</v>
      </c>
      <c r="P173" s="151"/>
      <c r="Q173" s="148"/>
      <c r="R173" s="148"/>
      <c r="S173" s="148"/>
      <c r="T173" s="86"/>
      <c r="U173" s="85"/>
      <c r="V173" s="85"/>
      <c r="W173" s="85"/>
      <c r="X173" s="85"/>
      <c r="Y173" s="85"/>
      <c r="Z173" s="85"/>
      <c r="AA173" s="85"/>
    </row>
    <row r="174" spans="1:27" s="7" customFormat="1" ht="15" customHeight="1" x14ac:dyDescent="0.2">
      <c r="A174" s="7">
        <v>72</v>
      </c>
      <c r="B174" s="92" t="s">
        <v>15</v>
      </c>
      <c r="C174" s="93" t="s">
        <v>193</v>
      </c>
      <c r="D174" s="94" t="s">
        <v>185</v>
      </c>
      <c r="E174" s="95">
        <v>153066.78790985857</v>
      </c>
      <c r="F174" s="128"/>
      <c r="G174" s="96">
        <v>3</v>
      </c>
      <c r="H174" s="97">
        <v>2</v>
      </c>
      <c r="I174" s="123"/>
      <c r="J174" s="103"/>
      <c r="K174" s="104"/>
      <c r="M174" s="103"/>
      <c r="N174" s="104"/>
      <c r="P174" s="151"/>
      <c r="Q174" s="148"/>
      <c r="R174" s="148"/>
      <c r="S174" s="148"/>
      <c r="T174" s="86"/>
      <c r="U174" s="85"/>
      <c r="V174" s="85"/>
      <c r="W174" s="85"/>
      <c r="X174" s="85"/>
      <c r="Y174" s="85"/>
      <c r="Z174" s="85"/>
      <c r="AA174" s="85"/>
    </row>
    <row r="176" spans="1:27" x14ac:dyDescent="0.25">
      <c r="E176" s="4"/>
    </row>
  </sheetData>
  <mergeCells count="36">
    <mergeCell ref="A119:E119"/>
    <mergeCell ref="Z5:Z8"/>
    <mergeCell ref="AA5:AA8"/>
    <mergeCell ref="B8:E8"/>
    <mergeCell ref="Q5:Q8"/>
    <mergeCell ref="R5:R8"/>
    <mergeCell ref="S5:S8"/>
    <mergeCell ref="U5:U8"/>
    <mergeCell ref="V5:V8"/>
    <mergeCell ref="W5:W8"/>
    <mergeCell ref="X5:X8"/>
    <mergeCell ref="P5:P8"/>
    <mergeCell ref="M7:M8"/>
    <mergeCell ref="N7:N8"/>
    <mergeCell ref="B5:B7"/>
    <mergeCell ref="C5:C7"/>
    <mergeCell ref="R1:U2"/>
    <mergeCell ref="V1:W2"/>
    <mergeCell ref="Y5:Y8"/>
    <mergeCell ref="P4:AA4"/>
    <mergeCell ref="M6:N6"/>
    <mergeCell ref="J1:N1"/>
    <mergeCell ref="J2:N2"/>
    <mergeCell ref="J3:N3"/>
    <mergeCell ref="J4:N4"/>
    <mergeCell ref="K7:K8"/>
    <mergeCell ref="B1:H2"/>
    <mergeCell ref="G7:G8"/>
    <mergeCell ref="H7:H8"/>
    <mergeCell ref="G5:H6"/>
    <mergeCell ref="J7:J8"/>
    <mergeCell ref="D5:D7"/>
    <mergeCell ref="E5:E7"/>
    <mergeCell ref="I5:I8"/>
    <mergeCell ref="J5:N5"/>
    <mergeCell ref="J6:K6"/>
  </mergeCells>
  <pageMargins left="0.7" right="0.7" top="0.75" bottom="0.75" header="0.3" footer="0.3"/>
  <pageSetup scale="17" orientation="landscape" horizontalDpi="300" verticalDpi="300" r:id="rId1"/>
  <headerFooter>
    <oddFooter>&amp;L_x000D_&amp;1#&amp;"Calibri"&amp;10&amp;K000000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18CD-C195-44F4-B0BF-6327629CA4B7}">
  <dimension ref="A1:Q27"/>
  <sheetViews>
    <sheetView topLeftCell="A8" zoomScale="82" zoomScaleNormal="82" workbookViewId="0">
      <selection activeCell="B20" sqref="B20"/>
    </sheetView>
  </sheetViews>
  <sheetFormatPr baseColWidth="10" defaultColWidth="8.83203125" defaultRowHeight="19" x14ac:dyDescent="0.25"/>
  <cols>
    <col min="1" max="1" width="18" customWidth="1"/>
    <col min="2" max="2" width="25.6640625" style="1" customWidth="1"/>
    <col min="3" max="3" width="10" style="1" customWidth="1"/>
    <col min="4" max="4" width="12.83203125" style="2" customWidth="1"/>
    <col min="5" max="5" width="12.6640625" bestFit="1" customWidth="1"/>
    <col min="6" max="6" width="4.33203125" customWidth="1"/>
    <col min="7" max="8" width="8.1640625" customWidth="1"/>
    <col min="9" max="9" width="3.6640625" customWidth="1"/>
    <col min="10" max="11" width="10.33203125" customWidth="1"/>
    <col min="12" max="12" width="4" customWidth="1"/>
    <col min="13" max="14" width="11.33203125" customWidth="1"/>
    <col min="15" max="15" width="3.6640625" customWidth="1"/>
    <col min="17" max="17" width="8.83203125" customWidth="1"/>
  </cols>
  <sheetData>
    <row r="1" spans="1:17" ht="17.75" customHeight="1" x14ac:dyDescent="0.2">
      <c r="A1" s="163" t="s">
        <v>181</v>
      </c>
      <c r="B1" s="164"/>
      <c r="C1" s="164"/>
      <c r="D1" s="164"/>
      <c r="E1" s="164"/>
      <c r="F1" s="164"/>
      <c r="G1" s="164"/>
      <c r="H1" s="165"/>
    </row>
    <row r="2" spans="1:17" ht="17.75" customHeight="1" x14ac:dyDescent="0.2">
      <c r="A2" s="223"/>
      <c r="B2" s="224"/>
      <c r="C2" s="224"/>
      <c r="D2" s="224"/>
      <c r="E2" s="224"/>
      <c r="F2" s="224"/>
      <c r="G2" s="224"/>
      <c r="H2" s="225"/>
    </row>
    <row r="3" spans="1:17" ht="20" thickBot="1" x14ac:dyDescent="0.3">
      <c r="B3" s="3"/>
    </row>
    <row r="4" spans="1:17" thickBot="1" x14ac:dyDescent="0.25">
      <c r="B4" s="226" t="s">
        <v>1</v>
      </c>
      <c r="C4" s="226" t="s">
        <v>2</v>
      </c>
      <c r="D4" s="228" t="s">
        <v>204</v>
      </c>
      <c r="E4" s="230" t="s">
        <v>3</v>
      </c>
      <c r="G4" s="232" t="s">
        <v>4</v>
      </c>
      <c r="H4" s="233"/>
      <c r="J4" s="217" t="s">
        <v>187</v>
      </c>
      <c r="K4" s="218"/>
      <c r="M4" s="217" t="s">
        <v>212</v>
      </c>
      <c r="N4" s="218"/>
      <c r="P4" s="217" t="s">
        <v>213</v>
      </c>
      <c r="Q4" s="218"/>
    </row>
    <row r="5" spans="1:17" ht="31" customHeight="1" thickBot="1" x14ac:dyDescent="0.25">
      <c r="B5" s="227"/>
      <c r="C5" s="227"/>
      <c r="D5" s="229"/>
      <c r="E5" s="231"/>
      <c r="G5" s="221" t="s">
        <v>5</v>
      </c>
      <c r="H5" s="221" t="s">
        <v>6</v>
      </c>
      <c r="J5" s="219"/>
      <c r="K5" s="220"/>
      <c r="M5" s="219"/>
      <c r="N5" s="220"/>
      <c r="P5" s="219"/>
      <c r="Q5" s="220"/>
    </row>
    <row r="6" spans="1:17" ht="31" customHeight="1" thickBot="1" x14ac:dyDescent="0.25">
      <c r="B6" s="227"/>
      <c r="C6" s="227"/>
      <c r="D6" s="229"/>
      <c r="E6" s="231"/>
      <c r="G6" s="222"/>
      <c r="H6" s="222"/>
      <c r="J6" s="68" t="s">
        <v>7</v>
      </c>
      <c r="K6" s="68" t="s">
        <v>8</v>
      </c>
      <c r="M6" s="68" t="s">
        <v>7</v>
      </c>
      <c r="N6" s="68" t="s">
        <v>8</v>
      </c>
      <c r="P6" s="68" t="s">
        <v>7</v>
      </c>
      <c r="Q6" s="68" t="s">
        <v>8</v>
      </c>
    </row>
    <row r="7" spans="1:17" ht="17" x14ac:dyDescent="0.2">
      <c r="B7" s="51" t="s">
        <v>9</v>
      </c>
      <c r="C7" s="52" t="s">
        <v>10</v>
      </c>
      <c r="D7" s="53">
        <v>2267715</v>
      </c>
      <c r="E7" s="54">
        <v>2731465.0803437619</v>
      </c>
      <c r="F7" s="10"/>
      <c r="G7" s="66">
        <v>21</v>
      </c>
      <c r="H7" s="67">
        <v>20</v>
      </c>
      <c r="I7" s="10"/>
      <c r="J7" s="71">
        <v>1035</v>
      </c>
      <c r="K7" s="69">
        <v>3</v>
      </c>
      <c r="M7" s="71">
        <v>1259</v>
      </c>
      <c r="N7" s="69">
        <v>3</v>
      </c>
      <c r="P7" s="71"/>
      <c r="Q7" s="69"/>
    </row>
    <row r="8" spans="1:17" ht="17" x14ac:dyDescent="0.2">
      <c r="B8" s="51" t="s">
        <v>11</v>
      </c>
      <c r="C8" s="52" t="s">
        <v>10</v>
      </c>
      <c r="D8" s="53">
        <v>1388039</v>
      </c>
      <c r="E8" s="54">
        <v>1671894.4217660839</v>
      </c>
      <c r="F8" s="10"/>
      <c r="G8" s="64">
        <v>0</v>
      </c>
      <c r="H8" s="65">
        <v>18</v>
      </c>
      <c r="I8" s="10"/>
      <c r="J8" s="72">
        <v>53</v>
      </c>
      <c r="K8" s="70">
        <v>4</v>
      </c>
      <c r="M8" s="72">
        <v>53</v>
      </c>
      <c r="N8" s="70">
        <v>4</v>
      </c>
      <c r="P8" s="72"/>
      <c r="Q8" s="70"/>
    </row>
    <row r="9" spans="1:17" ht="17" x14ac:dyDescent="0.2">
      <c r="B9" s="51" t="s">
        <v>12</v>
      </c>
      <c r="C9" s="52" t="s">
        <v>10</v>
      </c>
      <c r="D9" s="53">
        <v>1454804</v>
      </c>
      <c r="E9" s="54">
        <v>1752312.872804</v>
      </c>
      <c r="F9" s="10"/>
      <c r="G9" s="64">
        <v>0</v>
      </c>
      <c r="H9" s="65">
        <v>2</v>
      </c>
      <c r="I9" s="10"/>
      <c r="J9" s="72">
        <v>313</v>
      </c>
      <c r="K9" s="70">
        <v>8</v>
      </c>
      <c r="M9" s="72">
        <v>313</v>
      </c>
      <c r="N9" s="70">
        <v>8</v>
      </c>
      <c r="P9" s="72"/>
      <c r="Q9" s="70"/>
    </row>
    <row r="10" spans="1:17" ht="17" x14ac:dyDescent="0.2">
      <c r="B10" s="51" t="s">
        <v>13</v>
      </c>
      <c r="C10" s="52" t="s">
        <v>10</v>
      </c>
      <c r="D10" s="53">
        <v>1851931</v>
      </c>
      <c r="E10" s="54">
        <v>2230652.7414310002</v>
      </c>
      <c r="F10" s="10"/>
      <c r="G10" s="64">
        <v>0</v>
      </c>
      <c r="H10" s="65">
        <v>8</v>
      </c>
      <c r="I10" s="10"/>
      <c r="J10" s="72">
        <v>1669</v>
      </c>
      <c r="K10" s="70">
        <v>9</v>
      </c>
      <c r="M10" s="72">
        <v>1669</v>
      </c>
      <c r="N10" s="70">
        <v>9</v>
      </c>
      <c r="P10" s="72"/>
      <c r="Q10" s="70"/>
    </row>
    <row r="11" spans="1:17" ht="17" x14ac:dyDescent="0.2">
      <c r="B11" s="51" t="s">
        <v>14</v>
      </c>
      <c r="C11" s="52" t="s">
        <v>10</v>
      </c>
      <c r="D11" s="53">
        <v>1908078</v>
      </c>
      <c r="E11" s="54">
        <v>2298281.8590780003</v>
      </c>
      <c r="F11" s="10"/>
      <c r="G11" s="64">
        <v>6</v>
      </c>
      <c r="H11" s="65">
        <v>7</v>
      </c>
      <c r="I11" s="10"/>
      <c r="J11" s="72">
        <v>1</v>
      </c>
      <c r="K11" s="70">
        <v>0</v>
      </c>
      <c r="M11" s="72">
        <v>8</v>
      </c>
      <c r="N11" s="70">
        <v>2</v>
      </c>
      <c r="P11" s="72"/>
      <c r="Q11" s="70"/>
    </row>
    <row r="12" spans="1:17" ht="17" x14ac:dyDescent="0.2">
      <c r="B12" s="51" t="s">
        <v>15</v>
      </c>
      <c r="C12" s="52" t="s">
        <v>16</v>
      </c>
      <c r="D12" s="53">
        <v>1080277</v>
      </c>
      <c r="E12" s="54">
        <v>1301194.7267770001</v>
      </c>
      <c r="F12" s="10"/>
      <c r="G12" s="64">
        <v>6</v>
      </c>
      <c r="H12" s="65">
        <v>12</v>
      </c>
      <c r="I12" s="10"/>
      <c r="J12" s="72">
        <v>8</v>
      </c>
      <c r="K12" s="70">
        <v>2</v>
      </c>
      <c r="M12" s="72">
        <v>1</v>
      </c>
      <c r="N12" s="70">
        <v>0</v>
      </c>
      <c r="P12" s="72"/>
      <c r="Q12" s="70"/>
    </row>
    <row r="13" spans="1:17" ht="17" x14ac:dyDescent="0.2">
      <c r="B13" s="51" t="s">
        <v>17</v>
      </c>
      <c r="C13" s="52" t="s">
        <v>10</v>
      </c>
      <c r="D13" s="53">
        <v>5483382</v>
      </c>
      <c r="E13" s="54">
        <v>6604739.1023820005</v>
      </c>
      <c r="F13" s="10"/>
      <c r="G13" s="64">
        <v>22</v>
      </c>
      <c r="H13" s="65">
        <v>22</v>
      </c>
      <c r="I13" s="10"/>
      <c r="J13" s="72">
        <v>2681</v>
      </c>
      <c r="K13" s="70">
        <v>3</v>
      </c>
      <c r="M13" s="72">
        <v>3996</v>
      </c>
      <c r="N13" s="70">
        <v>6</v>
      </c>
      <c r="P13" s="72"/>
      <c r="Q13" s="70"/>
    </row>
    <row r="14" spans="1:17" ht="17" x14ac:dyDescent="0.2">
      <c r="B14" s="51" t="s">
        <v>18</v>
      </c>
      <c r="C14" s="52" t="s">
        <v>10</v>
      </c>
      <c r="D14" s="53">
        <v>1713751</v>
      </c>
      <c r="E14" s="54">
        <v>2064214.7932510001</v>
      </c>
      <c r="F14" s="10"/>
      <c r="G14" s="64">
        <v>0</v>
      </c>
      <c r="H14" s="65">
        <v>21</v>
      </c>
      <c r="I14" s="10"/>
      <c r="J14" s="72">
        <v>3501</v>
      </c>
      <c r="K14" s="70">
        <v>25</v>
      </c>
      <c r="M14" s="72">
        <v>3501</v>
      </c>
      <c r="N14" s="70">
        <v>25</v>
      </c>
      <c r="P14" s="72"/>
      <c r="Q14" s="70"/>
    </row>
    <row r="15" spans="1:17" ht="17" x14ac:dyDescent="0.2">
      <c r="B15" s="51" t="s">
        <v>19</v>
      </c>
      <c r="C15" s="52" t="s">
        <v>10</v>
      </c>
      <c r="D15" s="53">
        <v>2196845</v>
      </c>
      <c r="E15" s="54">
        <v>2646101.9993449999</v>
      </c>
      <c r="F15" s="10"/>
      <c r="G15" s="64">
        <v>10</v>
      </c>
      <c r="H15" s="65">
        <v>23</v>
      </c>
      <c r="I15" s="10"/>
      <c r="J15" s="72">
        <v>7518</v>
      </c>
      <c r="K15" s="70">
        <v>30</v>
      </c>
      <c r="M15" s="72">
        <v>7527</v>
      </c>
      <c r="N15" s="70">
        <v>30</v>
      </c>
      <c r="P15" s="72"/>
      <c r="Q15" s="70"/>
    </row>
    <row r="16" spans="1:17" ht="17" x14ac:dyDescent="0.2">
      <c r="B16" s="51" t="s">
        <v>20</v>
      </c>
      <c r="C16" s="52" t="s">
        <v>10</v>
      </c>
      <c r="D16" s="53">
        <v>2551826</v>
      </c>
      <c r="E16" s="54">
        <v>3073676.9688260001</v>
      </c>
      <c r="F16" s="10"/>
      <c r="G16" s="64">
        <v>10</v>
      </c>
      <c r="H16" s="65">
        <v>15</v>
      </c>
      <c r="I16" s="10"/>
      <c r="J16" s="72">
        <v>2966</v>
      </c>
      <c r="K16" s="70">
        <v>19</v>
      </c>
      <c r="M16" s="72">
        <v>2966</v>
      </c>
      <c r="N16" s="70">
        <v>19</v>
      </c>
      <c r="P16" s="72"/>
      <c r="Q16" s="70"/>
    </row>
    <row r="17" spans="2:17" ht="18" thickBot="1" x14ac:dyDescent="0.25">
      <c r="B17" s="56" t="s">
        <v>21</v>
      </c>
      <c r="C17" s="57" t="s">
        <v>10</v>
      </c>
      <c r="D17" s="58">
        <v>5002457</v>
      </c>
      <c r="E17" s="59">
        <v>6025464.4589570006</v>
      </c>
      <c r="F17" s="10"/>
      <c r="G17" s="62">
        <v>0</v>
      </c>
      <c r="H17" s="63">
        <v>27</v>
      </c>
      <c r="I17" s="10"/>
      <c r="J17" s="73">
        <v>13387</v>
      </c>
      <c r="K17" s="74">
        <v>38</v>
      </c>
      <c r="M17" s="73">
        <v>13400</v>
      </c>
      <c r="N17" s="74">
        <v>38</v>
      </c>
      <c r="P17" s="73"/>
      <c r="Q17" s="74"/>
    </row>
    <row r="18" spans="2:17" ht="18" thickBot="1" x14ac:dyDescent="0.25">
      <c r="B18" s="56" t="s">
        <v>203</v>
      </c>
      <c r="C18" s="57"/>
      <c r="D18" s="131">
        <f>SUM(D7:D17)</f>
        <v>26899105</v>
      </c>
      <c r="E18" s="59">
        <f>SUM(E7:E17)</f>
        <v>32399999.024960853</v>
      </c>
      <c r="F18" s="10"/>
      <c r="G18" s="61">
        <f>SUM(G7:G17)</f>
        <v>75</v>
      </c>
      <c r="H18" s="61">
        <f>SUM(H7:H17)</f>
        <v>175</v>
      </c>
      <c r="I18" s="10"/>
      <c r="J18" s="61">
        <f>SUM(J7:J17)</f>
        <v>33132</v>
      </c>
      <c r="K18" s="61">
        <f>SUM(K7:K17)</f>
        <v>141</v>
      </c>
      <c r="M18" s="61">
        <f>SUM(M7:M17)</f>
        <v>34693</v>
      </c>
      <c r="N18" s="61">
        <f>SUM(N7:N17)</f>
        <v>144</v>
      </c>
      <c r="P18" s="61">
        <f>SUM(P7:P17)</f>
        <v>0</v>
      </c>
      <c r="Q18" s="61">
        <f>SUM(Q7:Q17)</f>
        <v>0</v>
      </c>
    </row>
    <row r="19" spans="2:17" ht="63.5" customHeight="1" x14ac:dyDescent="0.2">
      <c r="B19" s="215" t="s">
        <v>205</v>
      </c>
      <c r="C19" s="216"/>
      <c r="D19" s="216"/>
      <c r="E19" s="216"/>
    </row>
    <row r="20" spans="2:17" x14ac:dyDescent="0.25">
      <c r="B20" s="3" t="s">
        <v>0</v>
      </c>
      <c r="E20" s="4"/>
    </row>
    <row r="21" spans="2:17" x14ac:dyDescent="0.25">
      <c r="E21" s="4"/>
    </row>
    <row r="23" spans="2:17" x14ac:dyDescent="0.25">
      <c r="B23" s="8" t="s">
        <v>214</v>
      </c>
    </row>
    <row r="24" spans="2:17" x14ac:dyDescent="0.25">
      <c r="B24" s="158" t="s">
        <v>215</v>
      </c>
    </row>
    <row r="25" spans="2:17" x14ac:dyDescent="0.25">
      <c r="B25" s="158" t="s">
        <v>216</v>
      </c>
    </row>
    <row r="26" spans="2:17" x14ac:dyDescent="0.25">
      <c r="B26" s="159" t="s">
        <v>217</v>
      </c>
    </row>
    <row r="27" spans="2:17" x14ac:dyDescent="0.25">
      <c r="B27" s="158" t="s">
        <v>218</v>
      </c>
    </row>
  </sheetData>
  <mergeCells count="12">
    <mergeCell ref="A1:H2"/>
    <mergeCell ref="B4:B6"/>
    <mergeCell ref="C4:C6"/>
    <mergeCell ref="D4:D6"/>
    <mergeCell ref="E4:E6"/>
    <mergeCell ref="G4:H4"/>
    <mergeCell ref="B19:E19"/>
    <mergeCell ref="M4:N5"/>
    <mergeCell ref="P4:Q5"/>
    <mergeCell ref="J4:K5"/>
    <mergeCell ref="G5:G6"/>
    <mergeCell ref="H5:H6"/>
  </mergeCells>
  <hyperlinks>
    <hyperlink ref="B19" r:id="rId1" display="https://www.citypopulation.de/en/mozambique/admin/" xr:uid="{98279EB5-5668-4764-8FD7-92C3B3F68A52}"/>
    <hyperlink ref="B20" r:id="rId2" xr:uid="{16C0D448-0200-452C-8EE9-B291163DC64D}"/>
  </hyperlinks>
  <pageMargins left="0.7" right="0.7" top="0.75" bottom="0.75" header="0.3" footer="0.3"/>
  <pageSetup orientation="portrait" horizontalDpi="300" verticalDpi="300" r:id="rId3"/>
  <headerFooter>
    <oddFooter>&amp;L_x000D_&amp;1#&amp;"Calibri"&amp;10&amp;K000000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8FE1-01C6-4E38-BE1C-A806DB0C9B53}">
  <dimension ref="J19:L36"/>
  <sheetViews>
    <sheetView topLeftCell="A17" workbookViewId="0">
      <selection activeCell="J31" sqref="J31"/>
    </sheetView>
  </sheetViews>
  <sheetFormatPr baseColWidth="10" defaultColWidth="8.83203125" defaultRowHeight="15" x14ac:dyDescent="0.2"/>
  <cols>
    <col min="11" max="11" width="8.33203125" bestFit="1" customWidth="1"/>
    <col min="12" max="12" width="29.83203125" customWidth="1"/>
  </cols>
  <sheetData>
    <row r="19" spans="10:12" ht="49.5" customHeight="1" x14ac:dyDescent="0.2">
      <c r="J19" s="234" t="s">
        <v>234</v>
      </c>
      <c r="K19" s="234"/>
      <c r="L19" s="234"/>
    </row>
    <row r="20" spans="10:12" ht="16" x14ac:dyDescent="0.2">
      <c r="J20">
        <v>1</v>
      </c>
      <c r="K20" s="92" t="s">
        <v>11</v>
      </c>
      <c r="L20" s="93" t="s">
        <v>45</v>
      </c>
    </row>
    <row r="21" spans="10:12" ht="16" x14ac:dyDescent="0.2">
      <c r="J21">
        <v>2</v>
      </c>
      <c r="K21" s="92" t="s">
        <v>11</v>
      </c>
      <c r="L21" s="93" t="s">
        <v>47</v>
      </c>
    </row>
    <row r="22" spans="10:12" ht="16" x14ac:dyDescent="0.2">
      <c r="J22">
        <v>3</v>
      </c>
      <c r="K22" s="101" t="s">
        <v>11</v>
      </c>
      <c r="L22" s="93" t="s">
        <v>50</v>
      </c>
    </row>
    <row r="23" spans="10:12" ht="16" x14ac:dyDescent="0.2">
      <c r="J23">
        <v>4</v>
      </c>
      <c r="K23" s="92" t="s">
        <v>13</v>
      </c>
      <c r="L23" s="93" t="s">
        <v>71</v>
      </c>
    </row>
    <row r="24" spans="10:12" ht="16" x14ac:dyDescent="0.2">
      <c r="J24">
        <v>5</v>
      </c>
      <c r="K24" s="92" t="s">
        <v>13</v>
      </c>
      <c r="L24" s="93" t="s">
        <v>77</v>
      </c>
    </row>
    <row r="25" spans="10:12" ht="16" x14ac:dyDescent="0.2">
      <c r="J25">
        <v>6</v>
      </c>
      <c r="K25" s="32" t="s">
        <v>17</v>
      </c>
      <c r="L25" s="18" t="s">
        <v>91</v>
      </c>
    </row>
    <row r="26" spans="10:12" ht="16" x14ac:dyDescent="0.2">
      <c r="J26">
        <v>7</v>
      </c>
      <c r="K26" s="32" t="s">
        <v>17</v>
      </c>
      <c r="L26" s="18" t="s">
        <v>92</v>
      </c>
    </row>
    <row r="27" spans="10:12" ht="16" x14ac:dyDescent="0.2">
      <c r="J27">
        <v>8</v>
      </c>
      <c r="K27" s="32" t="s">
        <v>20</v>
      </c>
      <c r="L27" s="18" t="s">
        <v>142</v>
      </c>
    </row>
    <row r="28" spans="10:12" ht="16" x14ac:dyDescent="0.2">
      <c r="J28">
        <v>9</v>
      </c>
      <c r="K28" s="32" t="s">
        <v>20</v>
      </c>
      <c r="L28" s="18" t="s">
        <v>145</v>
      </c>
    </row>
    <row r="29" spans="10:12" ht="16" x14ac:dyDescent="0.2">
      <c r="J29">
        <v>10</v>
      </c>
      <c r="K29" s="32" t="s">
        <v>21</v>
      </c>
      <c r="L29" s="18" t="s">
        <v>153</v>
      </c>
    </row>
    <row r="30" spans="10:12" ht="16" x14ac:dyDescent="0.2">
      <c r="J30">
        <v>11</v>
      </c>
      <c r="K30" s="32" t="s">
        <v>21</v>
      </c>
      <c r="L30" s="18" t="s">
        <v>158</v>
      </c>
    </row>
    <row r="31" spans="10:12" ht="16" x14ac:dyDescent="0.2">
      <c r="J31">
        <v>12</v>
      </c>
      <c r="K31" s="32" t="s">
        <v>21</v>
      </c>
      <c r="L31" s="18" t="s">
        <v>163</v>
      </c>
    </row>
    <row r="32" spans="10:12" ht="16" x14ac:dyDescent="0.2">
      <c r="J32">
        <v>13</v>
      </c>
      <c r="K32" s="32" t="s">
        <v>21</v>
      </c>
      <c r="L32" s="18" t="s">
        <v>164</v>
      </c>
    </row>
    <row r="33" spans="10:12" ht="16" x14ac:dyDescent="0.2">
      <c r="J33">
        <v>14</v>
      </c>
      <c r="K33" s="32" t="s">
        <v>21</v>
      </c>
      <c r="L33" s="18" t="s">
        <v>167</v>
      </c>
    </row>
    <row r="35" spans="10:12" ht="40.25" customHeight="1" x14ac:dyDescent="0.2">
      <c r="J35" s="234" t="s">
        <v>233</v>
      </c>
      <c r="K35" s="234"/>
      <c r="L35" s="234"/>
    </row>
    <row r="36" spans="10:12" x14ac:dyDescent="0.2">
      <c r="K36" s="160"/>
    </row>
  </sheetData>
  <sortState xmlns:xlrd2="http://schemas.microsoft.com/office/spreadsheetml/2017/richdata2" ref="J20:L33">
    <sortCondition ref="K20:K33"/>
    <sortCondition ref="L20:L33"/>
  </sortState>
  <mergeCells count="2">
    <mergeCell ref="J19:L19"/>
    <mergeCell ref="J35:L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E212-E0BA-485E-BFEB-DC2674E7FD5A}">
  <dimension ref="A8:P19"/>
  <sheetViews>
    <sheetView workbookViewId="0">
      <selection activeCell="B19" sqref="B19:P19"/>
    </sheetView>
  </sheetViews>
  <sheetFormatPr baseColWidth="10" defaultColWidth="8.83203125" defaultRowHeight="15" x14ac:dyDescent="0.2"/>
  <sheetData>
    <row r="8" spans="1:16" ht="16" x14ac:dyDescent="0.2">
      <c r="A8" s="7">
        <v>46</v>
      </c>
      <c r="B8" s="92" t="s">
        <v>13</v>
      </c>
      <c r="C8" s="93" t="s">
        <v>67</v>
      </c>
      <c r="D8" s="117" t="s">
        <v>23</v>
      </c>
      <c r="E8" s="95">
        <v>223604.77792848586</v>
      </c>
      <c r="F8" s="91"/>
      <c r="G8" s="96"/>
      <c r="H8" s="97"/>
      <c r="I8" s="102"/>
      <c r="J8" s="99"/>
      <c r="K8" s="100"/>
      <c r="L8" s="7"/>
      <c r="M8" s="99"/>
      <c r="N8" s="100"/>
      <c r="O8" s="7"/>
      <c r="P8" s="84">
        <v>1</v>
      </c>
    </row>
    <row r="9" spans="1:16" ht="16" x14ac:dyDescent="0.2">
      <c r="A9" s="7">
        <v>51</v>
      </c>
      <c r="B9" s="92" t="s">
        <v>13</v>
      </c>
      <c r="C9" s="93" t="s">
        <v>72</v>
      </c>
      <c r="D9" s="117" t="s">
        <v>23</v>
      </c>
      <c r="E9" s="95">
        <v>152354.92779406661</v>
      </c>
      <c r="F9" s="91"/>
      <c r="G9" s="96">
        <v>0</v>
      </c>
      <c r="H9" s="97">
        <v>1</v>
      </c>
      <c r="I9" s="102"/>
      <c r="J9" s="126"/>
      <c r="K9" s="127"/>
      <c r="L9" s="7"/>
      <c r="M9" s="126"/>
      <c r="N9" s="127"/>
      <c r="O9" s="7"/>
      <c r="P9" s="84">
        <v>1</v>
      </c>
    </row>
    <row r="10" spans="1:16" ht="32" x14ac:dyDescent="0.2">
      <c r="A10" s="7">
        <v>54</v>
      </c>
      <c r="B10" s="92" t="s">
        <v>13</v>
      </c>
      <c r="C10" s="93" t="s">
        <v>74</v>
      </c>
      <c r="D10" s="94" t="s">
        <v>23</v>
      </c>
      <c r="E10" s="95">
        <v>245402.63328464</v>
      </c>
      <c r="F10" s="91"/>
      <c r="G10" s="96"/>
      <c r="H10" s="97"/>
      <c r="I10" s="102"/>
      <c r="J10" s="99"/>
      <c r="K10" s="100"/>
      <c r="L10" s="7"/>
      <c r="M10" s="99"/>
      <c r="N10" s="100"/>
      <c r="O10" s="7"/>
      <c r="P10" s="84">
        <v>1</v>
      </c>
    </row>
    <row r="11" spans="1:16" ht="32" x14ac:dyDescent="0.2">
      <c r="A11" s="7">
        <v>55</v>
      </c>
      <c r="B11" s="92" t="s">
        <v>13</v>
      </c>
      <c r="C11" s="93" t="s">
        <v>75</v>
      </c>
      <c r="D11" s="94" t="s">
        <v>23</v>
      </c>
      <c r="E11" s="95">
        <v>202888.56450800208</v>
      </c>
      <c r="F11" s="91"/>
      <c r="G11" s="96"/>
      <c r="H11" s="97"/>
      <c r="I11" s="102"/>
      <c r="J11" s="99"/>
      <c r="K11" s="100"/>
      <c r="L11" s="7"/>
      <c r="M11" s="99"/>
      <c r="N11" s="100"/>
      <c r="O11" s="7"/>
      <c r="P11" s="84">
        <v>1</v>
      </c>
    </row>
    <row r="12" spans="1:16" ht="16" x14ac:dyDescent="0.2">
      <c r="A12" s="7">
        <v>47</v>
      </c>
      <c r="B12" s="92" t="s">
        <v>13</v>
      </c>
      <c r="C12" s="93" t="s">
        <v>68</v>
      </c>
      <c r="D12" s="94" t="s">
        <v>16</v>
      </c>
      <c r="E12" s="95">
        <v>437638.5905776436</v>
      </c>
      <c r="F12" s="91"/>
      <c r="G12" s="96">
        <v>0</v>
      </c>
      <c r="H12" s="97">
        <v>1</v>
      </c>
      <c r="I12" s="98"/>
      <c r="J12" s="112">
        <v>910</v>
      </c>
      <c r="K12" s="113">
        <v>7</v>
      </c>
      <c r="L12" s="7"/>
      <c r="M12" s="112">
        <v>910</v>
      </c>
      <c r="N12" s="113">
        <v>7</v>
      </c>
      <c r="O12" s="7"/>
      <c r="P12" s="84"/>
    </row>
    <row r="13" spans="1:16" ht="16" x14ac:dyDescent="0.2">
      <c r="A13" s="7">
        <v>48</v>
      </c>
      <c r="B13" s="92" t="s">
        <v>13</v>
      </c>
      <c r="C13" s="93" t="s">
        <v>69</v>
      </c>
      <c r="D13" s="94" t="s">
        <v>23</v>
      </c>
      <c r="E13" s="95">
        <v>231642.41338141268</v>
      </c>
      <c r="F13" s="91"/>
      <c r="G13" s="96"/>
      <c r="H13" s="97"/>
      <c r="I13" s="123"/>
      <c r="J13" s="124">
        <v>142</v>
      </c>
      <c r="K13" s="125">
        <v>0</v>
      </c>
      <c r="L13" s="7"/>
      <c r="M13" s="124">
        <v>142</v>
      </c>
      <c r="N13" s="125">
        <v>0</v>
      </c>
      <c r="O13" s="7"/>
      <c r="P13" s="84"/>
    </row>
    <row r="14" spans="1:16" ht="16" x14ac:dyDescent="0.2">
      <c r="A14" s="7">
        <v>49</v>
      </c>
      <c r="B14" s="92" t="s">
        <v>13</v>
      </c>
      <c r="C14" s="93" t="s">
        <v>70</v>
      </c>
      <c r="D14" s="94" t="s">
        <v>23</v>
      </c>
      <c r="E14" s="95">
        <v>117006.43571598432</v>
      </c>
      <c r="F14" s="91"/>
      <c r="G14" s="96">
        <v>0</v>
      </c>
      <c r="H14" s="97">
        <v>3</v>
      </c>
      <c r="I14" s="98"/>
      <c r="J14" s="126"/>
      <c r="K14" s="127"/>
      <c r="L14" s="7"/>
      <c r="M14" s="126"/>
      <c r="N14" s="127"/>
      <c r="O14" s="7"/>
      <c r="P14" s="84"/>
    </row>
    <row r="15" spans="1:16" ht="16" x14ac:dyDescent="0.2">
      <c r="A15" s="7">
        <v>50</v>
      </c>
      <c r="B15" s="92" t="s">
        <v>13</v>
      </c>
      <c r="C15" s="93" t="s">
        <v>219</v>
      </c>
      <c r="D15" s="94" t="s">
        <v>23</v>
      </c>
      <c r="E15" s="95">
        <v>101694.81847072647</v>
      </c>
      <c r="F15" s="91"/>
      <c r="G15" s="96"/>
      <c r="H15" s="97"/>
      <c r="I15" s="98"/>
      <c r="J15" s="124">
        <v>2</v>
      </c>
      <c r="K15" s="125">
        <v>0</v>
      </c>
      <c r="L15" s="7"/>
      <c r="M15" s="124">
        <v>2</v>
      </c>
      <c r="N15" s="125">
        <v>0</v>
      </c>
      <c r="O15" s="7"/>
      <c r="P15" s="84"/>
    </row>
    <row r="16" spans="1:16" ht="16" x14ac:dyDescent="0.2">
      <c r="A16" s="7">
        <v>52</v>
      </c>
      <c r="B16" s="92" t="s">
        <v>13</v>
      </c>
      <c r="C16" s="93" t="s">
        <v>73</v>
      </c>
      <c r="D16" s="94" t="s">
        <v>23</v>
      </c>
      <c r="E16" s="95">
        <v>55566.042067199109</v>
      </c>
      <c r="F16" s="91"/>
      <c r="G16" s="96">
        <v>0</v>
      </c>
      <c r="H16" s="97">
        <v>3</v>
      </c>
      <c r="I16" s="98"/>
      <c r="J16" s="126"/>
      <c r="K16" s="127"/>
      <c r="L16" s="7"/>
      <c r="M16" s="126"/>
      <c r="N16" s="127"/>
      <c r="O16" s="7"/>
      <c r="P16" s="84"/>
    </row>
    <row r="17" spans="1:16" ht="16" x14ac:dyDescent="0.2">
      <c r="A17" s="7">
        <v>53</v>
      </c>
      <c r="B17" s="92" t="s">
        <v>13</v>
      </c>
      <c r="C17" s="93" t="s">
        <v>13</v>
      </c>
      <c r="D17" s="94" t="s">
        <v>23</v>
      </c>
      <c r="E17" s="95">
        <v>259255.5997680974</v>
      </c>
      <c r="F17" s="91"/>
      <c r="G17" s="96"/>
      <c r="H17" s="97"/>
      <c r="I17" s="102"/>
      <c r="J17" s="124">
        <v>359</v>
      </c>
      <c r="K17" s="125">
        <v>0</v>
      </c>
      <c r="L17" s="7"/>
      <c r="M17" s="124">
        <v>359</v>
      </c>
      <c r="N17" s="125">
        <v>0</v>
      </c>
      <c r="O17" s="7"/>
      <c r="P17" s="84"/>
    </row>
    <row r="19" spans="1:16" ht="16" x14ac:dyDescent="0.2">
      <c r="B19" s="32" t="s">
        <v>19</v>
      </c>
      <c r="C19" s="18" t="s">
        <v>127</v>
      </c>
      <c r="D19" s="19" t="s">
        <v>23</v>
      </c>
      <c r="E19" s="20">
        <v>100283.14324956204</v>
      </c>
      <c r="F19" s="35"/>
      <c r="G19" s="40">
        <v>0</v>
      </c>
      <c r="H19" s="41">
        <v>1</v>
      </c>
      <c r="I19" s="46"/>
      <c r="J19" s="23">
        <v>228</v>
      </c>
      <c r="K19" s="24">
        <v>0</v>
      </c>
      <c r="L19" s="6"/>
      <c r="M19" s="23">
        <v>237</v>
      </c>
      <c r="N19" s="24">
        <v>0</v>
      </c>
      <c r="O19" s="6"/>
      <c r="P19" s="84">
        <v>1</v>
      </c>
    </row>
  </sheetData>
  <sortState xmlns:xlrd2="http://schemas.microsoft.com/office/spreadsheetml/2017/richdata2" ref="A8:P17">
    <sortCondition ref="P8:P17"/>
    <sortCondition ref="C8:C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</vt:lpstr>
      <vt:lpstr>Hot</vt:lpstr>
      <vt:lpstr>Map</vt:lpstr>
      <vt:lpstr>Sheet3</vt:lpstr>
      <vt:lpstr>Dash!Print_Titles</vt:lpstr>
    </vt:vector>
  </TitlesOfParts>
  <Company>IFRC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Wildi</dc:creator>
  <cp:lastModifiedBy>Inigo Gurpide</cp:lastModifiedBy>
  <cp:lastPrinted>2023-10-30T07:25:47Z</cp:lastPrinted>
  <dcterms:created xsi:type="dcterms:W3CDTF">2023-10-23T10:43:08Z</dcterms:created>
  <dcterms:modified xsi:type="dcterms:W3CDTF">2024-01-15T08:57:07Z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843f49-ba84-4571-b1b5-bbf501ecdde5_Enabled">
    <vt:lpwstr>true</vt:lpwstr>
  </property>
  <property fmtid="{D5CDD505-2E9C-101B-9397-08002B2CF9AE}" pid="3" name="MSIP_Label_60843f49-ba84-4571-b1b5-bbf501ecdde5_SetDate">
    <vt:lpwstr>2023-10-23T10:45:05Z</vt:lpwstr>
  </property>
  <property fmtid="{D5CDD505-2E9C-101B-9397-08002B2CF9AE}" pid="4" name="MSIP_Label_60843f49-ba84-4571-b1b5-bbf501ecdde5_Method">
    <vt:lpwstr>Privileged</vt:lpwstr>
  </property>
  <property fmtid="{D5CDD505-2E9C-101B-9397-08002B2CF9AE}" pid="5" name="MSIP_Label_60843f49-ba84-4571-b1b5-bbf501ecdde5_Name">
    <vt:lpwstr>Red Cross - Red Crescent Internal</vt:lpwstr>
  </property>
  <property fmtid="{D5CDD505-2E9C-101B-9397-08002B2CF9AE}" pid="6" name="MSIP_Label_60843f49-ba84-4571-b1b5-bbf501ecdde5_SiteId">
    <vt:lpwstr>a2b53be5-734e-4e6c-ab0d-d184f60fd917</vt:lpwstr>
  </property>
  <property fmtid="{D5CDD505-2E9C-101B-9397-08002B2CF9AE}" pid="7" name="MSIP_Label_60843f49-ba84-4571-b1b5-bbf501ecdde5_ActionId">
    <vt:lpwstr>dd2215e0-8645-43b1-ab70-5fa14ad66537</vt:lpwstr>
  </property>
  <property fmtid="{D5CDD505-2E9C-101B-9397-08002B2CF9AE}" pid="8" name="MSIP_Label_60843f49-ba84-4571-b1b5-bbf501ecdde5_ContentBits">
    <vt:lpwstr>2</vt:lpwstr>
  </property>
</Properties>
</file>