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127022\Desktop\"/>
    </mc:Choice>
  </mc:AlternateContent>
  <bookViews>
    <workbookView xWindow="21735" yWindow="2025" windowWidth="21600" windowHeight="131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7" i="1" l="1"/>
  <c r="Q47" i="1" l="1"/>
  <c r="P60" i="1" l="1"/>
  <c r="Q60" i="1" s="1"/>
  <c r="P18" i="1"/>
  <c r="Q18" i="1" s="1"/>
  <c r="P75" i="1"/>
  <c r="Q75" i="1" s="1"/>
  <c r="P3" i="1"/>
  <c r="Q3" i="1" s="1"/>
</calcChain>
</file>

<file path=xl/sharedStrings.xml><?xml version="1.0" encoding="utf-8"?>
<sst xmlns="http://schemas.openxmlformats.org/spreadsheetml/2006/main" count="169" uniqueCount="168">
  <si>
    <t>VIDEO.SPSS.Teoría.Tema1.1.TiposArchivos (9:03)</t>
  </si>
  <si>
    <t>VIDEO.SPSS.Teoría.Tema1.2.Menus_Barras (10:55)</t>
  </si>
  <si>
    <t>VIDEO.SPSS.Teoría.Tema1.3.Crear BD (11:41)</t>
  </si>
  <si>
    <t>VIDEO.SPSS.Teoría.Tema1.4.Abrir_Guardar (06:15)</t>
  </si>
  <si>
    <t>VIDEO.SPSS.Teoría.Tema1.1. Recodificar_vars (08:19)</t>
  </si>
  <si>
    <t>VIDEO.SPSS.Teoría.Tema1.6.Calcular_vars (10:12)</t>
  </si>
  <si>
    <t>VIDEO.SPSS.Teoría.Tema1.7.Ordenar_filtrar_dividir (09:02)</t>
  </si>
  <si>
    <t>VIDEO.SPSS.Teoría.Tema1.8.Fusionar (07:35)</t>
  </si>
  <si>
    <t>TEMA 1</t>
  </si>
  <si>
    <t>SPSS.Teorico_práctico.Tema1.Diabetes.Ejercicio1 (11:11)</t>
  </si>
  <si>
    <t>SPSS.Teorico_práctico.Tema1.Diabetes.Ejercicios2-5 (16:56)</t>
  </si>
  <si>
    <t>SPSS.Resolución.Tema1.FEV.Ejercicio1 (12:12)</t>
  </si>
  <si>
    <t>SPSS.Resolución.Tema1.FEV.Ejercicio2y3 (12:42)</t>
  </si>
  <si>
    <t>SPSS.Resolución.Tema1.FEV.Ejercicio4y5 (9:07)</t>
  </si>
  <si>
    <t>3h30min</t>
  </si>
  <si>
    <t>VIDEO.SPSS.Teoría.Tema6.1.Introduccion (9:32)</t>
  </si>
  <si>
    <t>TEMA 6</t>
  </si>
  <si>
    <t>VIDEO.SPSS.Teoría.Tema6.2.CorrelacionPearson (10:02)</t>
  </si>
  <si>
    <t>VIDEO.SPSS.Teoría.Tema6.3.RegresionLinealSimple (09:55)</t>
  </si>
  <si>
    <t>VIDEO.SPSS.Teoría.Tema6.4. RegresionLinealSimple.Ejemplo(08:25)</t>
  </si>
  <si>
    <t>VIDEO.SPSS.Teoría.Tema6.6. RegresionLinealMultiple (02:59)</t>
  </si>
  <si>
    <t>VIDEO.SPSS.Teoría.Tema6.7. RegresionLinealGeneral (09:43)</t>
  </si>
  <si>
    <t>VIDEO.SPSS.Teoría.Tema6.8.RegresionLinealAnexos (07:35)</t>
  </si>
  <si>
    <t>VIDEO.SPSS.Teoría.Tema6.5. RegresionLinealCumplimientoSupuestos (08:33)</t>
  </si>
  <si>
    <t>SPSS.Teorico_práctico.Tema6.Diabetes.Ejercicio30</t>
  </si>
  <si>
    <t>SPSS.Teorico_práctico.Tema6.Diabetes.Ejercicio28y29</t>
  </si>
  <si>
    <t>SPSS.Resolución.Tema6.FEV.Ejercicios19-22 (13:15)</t>
  </si>
  <si>
    <t>TEMA 2</t>
  </si>
  <si>
    <t>SPSS.Teoría.Tema2.1.Método_estadístico.mp4</t>
  </si>
  <si>
    <t>SPSS.Teoría.Tema2.2.Variables_concepto.mp4</t>
  </si>
  <si>
    <t>SPSS.Teoría.Tema2.3.Variables_según_escala.mp4</t>
  </si>
  <si>
    <t>SPSS.Teoría.Tema2.4.Variables_según_rol.mp4</t>
  </si>
  <si>
    <t>SPSS.Teoría.Tema2.5.descriptivos_cualitativas.mp4</t>
  </si>
  <si>
    <t>SPSS.Teoría.Tema2.6.descriptivos_cuantitativas.mp4</t>
  </si>
  <si>
    <t>SPSS.Teoría.Tema2.7.descriptivos_analizar.mp4</t>
  </si>
  <si>
    <t>SPSS.Teoría.Tema2.8.descriptivos_Ejemplo.mp4</t>
  </si>
  <si>
    <t>SPSS.TeoricoPráctico.Tema2.FEV.Ejercicios6-7.mp4</t>
  </si>
  <si>
    <t>SPSS.Teoría.Tema2.9.Graficos_cuantitativas.mp4</t>
  </si>
  <si>
    <t>SPSS.Teoría.Tema2.10.Graficos_cualitativas.mp4</t>
  </si>
  <si>
    <t>SPSS.TeoricoPráctico.Tema2.FEV.Ejercicios8-9.mp4</t>
  </si>
  <si>
    <t>SPSS.Teoría.Tema2.11.resumen_proyectos_artículos.mp4</t>
  </si>
  <si>
    <t>SPSS.Teoría.Tema2.12.Estimacion_puntual_IC.mp4</t>
  </si>
  <si>
    <t>SPSS.TeoricoPráctico.Tema2.FEV.Ejercicios10-11.mp4</t>
  </si>
  <si>
    <t>SPSS.Resolución.Tema2.Diabetes.Ejercicios6-8.mp4</t>
  </si>
  <si>
    <t>SPSS.Resolución.Tema2.Diabetes.Ejercicios9-10.mp4</t>
  </si>
  <si>
    <t>SPSS.Resolución.Tema2.Diabetes.Ejercicios11-12.mp4</t>
  </si>
  <si>
    <t>SPSS.Teoría.Tema5.1.Tablas_cruzadas.mp4</t>
  </si>
  <si>
    <t>SPSS.Teoría.Tema5.2.Test_X2.mp4</t>
  </si>
  <si>
    <t>SPSS.Teoría.Tema5.3.Test_X2_Yates.mp4</t>
  </si>
  <si>
    <t>SPSS.Teoría.Tema5.4.Test_Fisher.mp4</t>
  </si>
  <si>
    <t>SPSS.Teoría.Tema5.5.Test_tendencias.mp4</t>
  </si>
  <si>
    <t>SPSS.Teoría.Tema5.6.Test_McNemar.mp4</t>
  </si>
  <si>
    <t>SPSS.Teoría.Tema5.7.RR_OR.mp4</t>
  </si>
  <si>
    <t>SPSS.Teoría.Tema5.8.Logística.mp4</t>
  </si>
  <si>
    <t>SPSS.Teoría.Tema5.9.Pruebas_diagnósticas.mp4</t>
  </si>
  <si>
    <t>SPSS.TeoricoPráctico.Tema5.FEV.Ejercicios17.mp4</t>
  </si>
  <si>
    <t>SPSS.TeoricoPráctico.Tema5.FEV.Ejercicios18.mp4</t>
  </si>
  <si>
    <t>SPSS.Resolución.Tema5.Infarto.Ejercicios16-17.mp4</t>
  </si>
  <si>
    <t>SPSS.Resolución.Tema5.Infarto.Ejercicios18-19.mp4</t>
  </si>
  <si>
    <t>TEMA 3</t>
  </si>
  <si>
    <t>TEMA 5</t>
  </si>
  <si>
    <t>TEMA 4</t>
  </si>
  <si>
    <t>SPSS.Teoria.Tema4.4.Comparacion_de_tres_o_mas_grupos.mp4</t>
  </si>
  <si>
    <t>SPSS.Teoria.Tema4.3.Comparacion_de_dos_grupos_dependientes.mp4</t>
  </si>
  <si>
    <t>SPSS.Teoria.Tema4.2.Normalidad y tamaño.mp4</t>
  </si>
  <si>
    <t>SPSS.Teoria.Tema4.1.Comparacion_de_dos_grupos_independientes.mp4</t>
  </si>
  <si>
    <t>SPSS.Teoria.Tema3.3.Estudio_de_normalidad.mp4</t>
  </si>
  <si>
    <t>SPSS.Teoria.Tema3.2Interpretacion_de_contrastes.mp4</t>
  </si>
  <si>
    <t>SPSS.Teoria.Tema3.1.Estadistica_inferencial.mp4</t>
  </si>
  <si>
    <t>Ejercicio_teorico_Practico1.Geriatria.completo.mp4</t>
  </si>
  <si>
    <t>Ejercicio_teorico_Practico2.Geriatria.completo.mp4</t>
  </si>
  <si>
    <t>Ejercicio_teorico_Practico3.diabetes.completo.mp4</t>
  </si>
  <si>
    <t>Ejercicio_teorico_Practico4.diabetes.completo.mp4</t>
  </si>
  <si>
    <t>SPSS.Resolucion.Tema3.geriatria.completo.mp4</t>
  </si>
  <si>
    <t>SPSS.Resolución.Cuestionario1.Tema4.diabetescompleto.mp4</t>
  </si>
  <si>
    <t>SPSS.Resolución.Cuestionario2.Tema4.diabetescompleto.mp4</t>
  </si>
  <si>
    <t>2h 30 min</t>
  </si>
  <si>
    <t>6h</t>
  </si>
  <si>
    <t>5h</t>
  </si>
  <si>
    <t>https://www.youtube.com/watch?v=rLDHfewriPE</t>
  </si>
  <si>
    <t>https://www.youtube.com/watch?v=guizRJLg2Y8</t>
  </si>
  <si>
    <t>https://www.youtube.com/watch?v=jVd96oZi6F0</t>
  </si>
  <si>
    <t>https://www.youtube.com/watch?v=_IJT1uWd5mc</t>
  </si>
  <si>
    <t>https://www.youtube.com/watch?v=Y9StmrL7RX0</t>
  </si>
  <si>
    <t>https://www.youtube.com/watch?v=h6pUeCQ4-rA</t>
  </si>
  <si>
    <t>https://www.youtube.com/watch?v=ZfCiewtK5M8</t>
  </si>
  <si>
    <t>https://www.youtube.com/watch?v=nEHVfBmVsAE</t>
  </si>
  <si>
    <t>https://www.youtube.com/watch?v=zjCcvCtSe5c</t>
  </si>
  <si>
    <t>https://www.youtube.com/watch?v=5_S8kNbOcrk</t>
  </si>
  <si>
    <t>https://www.youtube.com/watch?v=yCuyovgSxnk</t>
  </si>
  <si>
    <t>https://www.youtube.com/watch?v=eq_8F5Zqbx4</t>
  </si>
  <si>
    <t>https://www.youtube.com/watch?v=PWXcrEa3mb0</t>
  </si>
  <si>
    <t>https://www.youtube.com/watch?v=tacArNs4KKw</t>
  </si>
  <si>
    <t>https://www.youtube.com/watch?v=cULLSXt7k30</t>
  </si>
  <si>
    <t>https://www.youtube.com/watch?v=syToR9cPLbk</t>
  </si>
  <si>
    <t>https://www.youtube.com/watch?v=oq46szjb9js</t>
  </si>
  <si>
    <t>https://www.youtube.com/watch?v=kcZv7UriJBw</t>
  </si>
  <si>
    <t>https://www.youtube.com/watch?v=jSliEHc559E</t>
  </si>
  <si>
    <t>https://www.youtube.com/watch?v=NlT2t5S9T4E</t>
  </si>
  <si>
    <t>https://www.youtube.com/watch?v=smteSKIUPvE</t>
  </si>
  <si>
    <t>https://www.youtube.com/watch?v=lvsQ5th9Emw</t>
  </si>
  <si>
    <t>https://www.youtube.com/watch?v=59-Dzcm8xUU</t>
  </si>
  <si>
    <t>https://www.youtube.com/watch?v=bAhx9DnNO-I</t>
  </si>
  <si>
    <t>https://www.youtube.com/watch?v=Yakk1YKG_Pg</t>
  </si>
  <si>
    <t>https://www.youtube.com/watch?v=TE7xSaisLg8</t>
  </si>
  <si>
    <t>https://www.youtube.com/watch?v=dJ4TzVy7tRs</t>
  </si>
  <si>
    <t>https://www.youtube.com/watch?v=1Hvlp8n-PjE</t>
  </si>
  <si>
    <t>https://www.youtube.com/watch?v=SL1Lm6e7E3o</t>
  </si>
  <si>
    <t>https://www.youtube.com/watch?v=6MHo94_K-Rw</t>
  </si>
  <si>
    <t>https://www.youtube.com/watch?v=ghk8xGzbdrs</t>
  </si>
  <si>
    <t>https://www.youtube.com/watch?v=bXqlK3GNc90</t>
  </si>
  <si>
    <t>https://www.youtube.com/watch?v=Dg65KCoF-IE</t>
  </si>
  <si>
    <t>https://www.youtube.com/watch?v=09xp5qdZ3Ak</t>
  </si>
  <si>
    <t>https://www.youtube.com/watch?v=4PcDt5Sq1Lc</t>
  </si>
  <si>
    <t>https://www.youtube.com/watch?v=K5hJgOIacwI</t>
  </si>
  <si>
    <t>https://www.youtube.com/watch?v=qxsUYLDFDHY</t>
  </si>
  <si>
    <t>https://www.youtube.com/watch?v=rwXwAUQ7Xic</t>
  </si>
  <si>
    <t>https://www.youtube.com/watch?v=xKOxzCNXDFI</t>
  </si>
  <si>
    <t>Ejercicio_teorico_Practico1.diabetes.completo.mp4</t>
  </si>
  <si>
    <t>Ejercicio_teorico_Practico2.diabetes.completo.mp4</t>
  </si>
  <si>
    <t>https://www.youtube.com/watch?v=MyuJ0DiBtDM</t>
  </si>
  <si>
    <t>https://www.youtube.com/watch?v=Ym196NGimqE</t>
  </si>
  <si>
    <t>https://www.youtube.com/watch?v=nJ3y2sxira8</t>
  </si>
  <si>
    <t>https://www.youtube.com/watch?v=fEc_V80juoI</t>
  </si>
  <si>
    <t>https://www.youtube.com/watch?v=G-9LCE4C_FY</t>
  </si>
  <si>
    <t>https://www.youtube.com/watch?v=5Usegk8YLPo</t>
  </si>
  <si>
    <t>https://www.youtube.com/watch?v=gRZOddgfwIc</t>
  </si>
  <si>
    <t>https://www.youtube.com/watch?v=cZQeqY-0-YE</t>
  </si>
  <si>
    <t>https://www.youtube.com/watch?v=kD8PvvM7Mhs</t>
  </si>
  <si>
    <t>https://www.youtube.com/watch?v=3xV7HVXonKU</t>
  </si>
  <si>
    <t>https://www.youtube.com/watch?v=FkUEO5oCttQ</t>
  </si>
  <si>
    <t>https://www.youtube.com/watch?v=ip8V9GysNPw</t>
  </si>
  <si>
    <t>https://www.youtube.com/watch?v=MG0HkMx9e7o</t>
  </si>
  <si>
    <t>https://www.youtube.com/watch?v=s91wv0Nj-Ek</t>
  </si>
  <si>
    <t>https://www.youtube.com/watch?v=_U0FnJt7ae4</t>
  </si>
  <si>
    <t>https://www.youtube.com/watch?v=D0QPypcKelU</t>
  </si>
  <si>
    <t>https://www.youtube.com/watch?v=T8-x1J4Ayo8</t>
  </si>
  <si>
    <t>https://www.youtube.com/watch?v=QGZ17S5ZTTA</t>
  </si>
  <si>
    <t>https://www.youtube.com/watch?v=0npDTScihUY</t>
  </si>
  <si>
    <t>https://www.youtube.com/watch?v=WhGEKhMyG3w</t>
  </si>
  <si>
    <t>https://www.youtube.com/watch?v=xfC8Z4A8xGc</t>
  </si>
  <si>
    <t>https://www.youtube.com/watch?v=3MB-EN7Eu5g</t>
  </si>
  <si>
    <t>https://www.youtube.com/watch?v=_i7htaFO-xs</t>
  </si>
  <si>
    <t>https://www.youtube.com/watch?v=YS6CDjUppeg</t>
  </si>
  <si>
    <t>https://www.youtube.com/watch?v=kR75Xq-N9l8</t>
  </si>
  <si>
    <t>https://www.youtube.com/watch?v=WtJfe4MNNpI</t>
  </si>
  <si>
    <t>https://www.youtube.com/watch?v=XM3ZEvLQNCI</t>
  </si>
  <si>
    <t>https://www.youtube.com/watch?v=5Zzr8TFJeb0</t>
  </si>
  <si>
    <t>https://www.youtube.com/watch?v=c4L4OkTlsYk</t>
  </si>
  <si>
    <t>https://www.youtube.com/watch?v=g-dt_2neilY</t>
  </si>
  <si>
    <t>https://www.youtube.com/watch?v=1ueZMBp-_-M</t>
  </si>
  <si>
    <t>https://www.youtube.com/watch?v=pGRC_mdyPKE</t>
  </si>
  <si>
    <t>Ejercicio_teorico_Practico 2</t>
  </si>
  <si>
    <t>Ejercicio_teorico_Practico 1</t>
  </si>
  <si>
    <t>SPSS. Tema4. 1. Comparacion_de_dos_grupos_independientes</t>
  </si>
  <si>
    <t>SPSS.Tema 4. 2. Normalidad y tamaño</t>
  </si>
  <si>
    <t>Ejercicio_teorico_Practico 3</t>
  </si>
  <si>
    <t>Ejercicio_teorico_Practico4</t>
  </si>
  <si>
    <t>SPSS.Tema 4. 3. Comparación_de_dos_grupos_dependientes</t>
  </si>
  <si>
    <t>SPSS.Tema4.4.Comparación_de_tres_o_más_grupos</t>
  </si>
  <si>
    <t>Ejercicio_teorico_Practico6</t>
  </si>
  <si>
    <t>Ejercicio_teorico_Practico7</t>
  </si>
  <si>
    <t>SPSS.Resolucion.Cuestionario1.Tema4.diabetes</t>
  </si>
  <si>
    <t>SPSS. Resolución. Cuestionario2. Tema4. Diabetes</t>
  </si>
  <si>
    <t>SPSS.Tema3.1.Estadistica_inferencial</t>
  </si>
  <si>
    <t>SPSS.Tema3. 2 Interpretación de contrastes</t>
  </si>
  <si>
    <t>SPSS .Tema3. 3. Estudio de normalidad</t>
  </si>
  <si>
    <t>SPSS. Resolucion. Cuestionario1. Geriatria.completo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</si>
</sst>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Border="1"/>
    <xf numFmtId="49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0"/>
  <sheetViews>
    <sheetView tabSelected="1" topLeftCell="A28" workbookViewId="0">
      <selection activeCell="B46" sqref="B46:D56"/>
    </sheetView>
  </sheetViews>
  <sheetFormatPr baseColWidth="10" defaultRowHeight="15" x14ac:dyDescent="0.25"/>
  <cols>
    <col min="1" max="1" width="11.42578125" style="2"/>
    <col min="2" max="2" width="70.28515625" style="2" bestFit="1" customWidth="1"/>
    <col min="3" max="3" width="53.42578125" style="2" customWidth="1"/>
    <col min="4" max="4" width="11.42578125" style="2"/>
    <col min="5" max="12" width="35.7109375" style="2" customWidth="1"/>
    <col min="13" max="13" width="11.42578125" style="2"/>
    <col min="14" max="14" width="12.5703125" style="2" bestFit="1" customWidth="1"/>
    <col min="15" max="16384" width="11.42578125" style="2"/>
  </cols>
  <sheetData>
    <row r="2" spans="2:18" x14ac:dyDescent="0.25">
      <c r="B2" s="1" t="s">
        <v>8</v>
      </c>
      <c r="C2" s="10"/>
    </row>
    <row r="3" spans="2:18" x14ac:dyDescent="0.25">
      <c r="B3" s="3" t="s">
        <v>0</v>
      </c>
      <c r="C3" s="11" t="s">
        <v>79</v>
      </c>
      <c r="M3" s="2">
        <v>9</v>
      </c>
      <c r="N3" s="2">
        <v>3</v>
      </c>
      <c r="P3" s="4">
        <f>(SUM(N3:N15)/60)+SUM(M3:M15)</f>
        <v>135.16666666666666</v>
      </c>
      <c r="Q3" s="2">
        <f>P3/60</f>
        <v>2.2527777777777778</v>
      </c>
      <c r="R3" s="5" t="s">
        <v>14</v>
      </c>
    </row>
    <row r="4" spans="2:18" x14ac:dyDescent="0.25">
      <c r="B4" s="3" t="s">
        <v>1</v>
      </c>
      <c r="C4" s="11" t="s">
        <v>80</v>
      </c>
      <c r="M4" s="2">
        <v>10</v>
      </c>
      <c r="N4" s="2">
        <v>55</v>
      </c>
    </row>
    <row r="5" spans="2:18" x14ac:dyDescent="0.25">
      <c r="B5" s="3" t="s">
        <v>2</v>
      </c>
      <c r="C5" s="11" t="s">
        <v>81</v>
      </c>
      <c r="M5" s="2">
        <v>11</v>
      </c>
      <c r="N5" s="2">
        <v>41</v>
      </c>
    </row>
    <row r="6" spans="2:18" x14ac:dyDescent="0.25">
      <c r="B6" s="3" t="s">
        <v>3</v>
      </c>
      <c r="C6" s="11" t="s">
        <v>82</v>
      </c>
      <c r="M6" s="2">
        <v>6</v>
      </c>
      <c r="N6" s="2">
        <v>15</v>
      </c>
    </row>
    <row r="7" spans="2:18" x14ac:dyDescent="0.25">
      <c r="B7" s="3" t="s">
        <v>4</v>
      </c>
      <c r="C7" s="11" t="s">
        <v>83</v>
      </c>
      <c r="M7" s="2">
        <v>8</v>
      </c>
      <c r="N7" s="2">
        <v>19</v>
      </c>
    </row>
    <row r="8" spans="2:18" x14ac:dyDescent="0.25">
      <c r="B8" s="3" t="s">
        <v>5</v>
      </c>
      <c r="C8" s="11" t="s">
        <v>84</v>
      </c>
      <c r="M8" s="2">
        <v>10</v>
      </c>
      <c r="N8" s="2">
        <v>12</v>
      </c>
    </row>
    <row r="9" spans="2:18" x14ac:dyDescent="0.25">
      <c r="B9" s="3" t="s">
        <v>6</v>
      </c>
      <c r="C9" s="11" t="s">
        <v>85</v>
      </c>
      <c r="M9" s="2">
        <v>9</v>
      </c>
      <c r="N9" s="2">
        <v>2</v>
      </c>
    </row>
    <row r="10" spans="2:18" x14ac:dyDescent="0.25">
      <c r="B10" s="3" t="s">
        <v>7</v>
      </c>
      <c r="C10" s="11" t="s">
        <v>86</v>
      </c>
      <c r="M10" s="2">
        <v>7</v>
      </c>
      <c r="N10" s="2">
        <v>35</v>
      </c>
    </row>
    <row r="11" spans="2:18" x14ac:dyDescent="0.25">
      <c r="B11" s="6" t="s">
        <v>9</v>
      </c>
      <c r="C11" s="11" t="s">
        <v>87</v>
      </c>
      <c r="M11" s="2">
        <v>11</v>
      </c>
      <c r="N11" s="2">
        <v>11</v>
      </c>
    </row>
    <row r="12" spans="2:18" x14ac:dyDescent="0.25">
      <c r="B12" s="6" t="s">
        <v>10</v>
      </c>
      <c r="C12" s="11" t="s">
        <v>88</v>
      </c>
      <c r="M12" s="2">
        <v>16</v>
      </c>
      <c r="N12" s="2">
        <v>56</v>
      </c>
    </row>
    <row r="13" spans="2:18" x14ac:dyDescent="0.25">
      <c r="B13" s="7" t="s">
        <v>11</v>
      </c>
      <c r="C13" s="11" t="s">
        <v>89</v>
      </c>
      <c r="M13" s="2">
        <v>12</v>
      </c>
      <c r="N13" s="2">
        <v>12</v>
      </c>
    </row>
    <row r="14" spans="2:18" x14ac:dyDescent="0.25">
      <c r="B14" s="7" t="s">
        <v>12</v>
      </c>
      <c r="C14" s="11" t="s">
        <v>90</v>
      </c>
      <c r="M14" s="2">
        <v>12</v>
      </c>
      <c r="N14" s="2">
        <v>42</v>
      </c>
    </row>
    <row r="15" spans="2:18" x14ac:dyDescent="0.25">
      <c r="B15" s="7" t="s">
        <v>13</v>
      </c>
      <c r="C15" s="11" t="s">
        <v>91</v>
      </c>
      <c r="M15" s="2">
        <v>9</v>
      </c>
      <c r="N15" s="2">
        <v>7</v>
      </c>
    </row>
    <row r="16" spans="2:18" x14ac:dyDescent="0.25">
      <c r="B16" s="3"/>
      <c r="C16" s="10"/>
    </row>
    <row r="17" spans="2:18" x14ac:dyDescent="0.25">
      <c r="B17" s="1" t="s">
        <v>27</v>
      </c>
      <c r="C17" s="10"/>
    </row>
    <row r="18" spans="2:18" x14ac:dyDescent="0.25">
      <c r="B18" s="3" t="s">
        <v>28</v>
      </c>
      <c r="C18" s="10" t="s">
        <v>92</v>
      </c>
      <c r="M18" s="2">
        <v>8</v>
      </c>
      <c r="N18" s="2">
        <v>39</v>
      </c>
      <c r="P18" s="4">
        <f>(SUM(N18:N35)/60)+SUM(M18:M35)</f>
        <v>237.95</v>
      </c>
      <c r="Q18" s="2">
        <f>P18/60</f>
        <v>3.9658333333333333</v>
      </c>
      <c r="R18" s="5" t="s">
        <v>77</v>
      </c>
    </row>
    <row r="19" spans="2:18" x14ac:dyDescent="0.25">
      <c r="B19" s="3" t="s">
        <v>29</v>
      </c>
      <c r="C19" s="10" t="s">
        <v>93</v>
      </c>
      <c r="M19" s="2">
        <v>6</v>
      </c>
      <c r="N19" s="2">
        <v>59</v>
      </c>
    </row>
    <row r="20" spans="2:18" x14ac:dyDescent="0.25">
      <c r="B20" s="3" t="s">
        <v>30</v>
      </c>
      <c r="C20" s="10" t="s">
        <v>94</v>
      </c>
      <c r="M20" s="2">
        <v>9</v>
      </c>
      <c r="N20" s="2">
        <v>55</v>
      </c>
    </row>
    <row r="21" spans="2:18" x14ac:dyDescent="0.25">
      <c r="B21" s="3" t="s">
        <v>31</v>
      </c>
      <c r="C21" s="10" t="s">
        <v>95</v>
      </c>
      <c r="M21" s="2">
        <v>13</v>
      </c>
      <c r="N21" s="2">
        <v>21</v>
      </c>
    </row>
    <row r="22" spans="2:18" x14ac:dyDescent="0.25">
      <c r="B22" s="3" t="s">
        <v>32</v>
      </c>
      <c r="C22" s="10" t="s">
        <v>96</v>
      </c>
      <c r="M22" s="2">
        <v>9</v>
      </c>
      <c r="N22" s="2">
        <v>28</v>
      </c>
    </row>
    <row r="23" spans="2:18" x14ac:dyDescent="0.25">
      <c r="B23" s="3" t="s">
        <v>33</v>
      </c>
      <c r="C23" s="10" t="s">
        <v>97</v>
      </c>
      <c r="M23" s="2">
        <v>16</v>
      </c>
      <c r="N23" s="2">
        <v>11</v>
      </c>
    </row>
    <row r="24" spans="2:18" x14ac:dyDescent="0.25">
      <c r="B24" s="3" t="s">
        <v>34</v>
      </c>
      <c r="C24" s="11" t="s">
        <v>98</v>
      </c>
      <c r="M24" s="2">
        <v>17</v>
      </c>
      <c r="N24" s="2">
        <v>38</v>
      </c>
    </row>
    <row r="25" spans="2:18" x14ac:dyDescent="0.25">
      <c r="B25" s="3" t="s">
        <v>35</v>
      </c>
      <c r="C25" s="10" t="s">
        <v>99</v>
      </c>
      <c r="M25" s="2">
        <v>5</v>
      </c>
      <c r="N25" s="2">
        <v>51</v>
      </c>
    </row>
    <row r="26" spans="2:18" x14ac:dyDescent="0.25">
      <c r="B26" s="6" t="s">
        <v>36</v>
      </c>
      <c r="C26" s="10" t="s">
        <v>100</v>
      </c>
      <c r="M26" s="2">
        <v>16</v>
      </c>
      <c r="N26" s="2">
        <v>7</v>
      </c>
    </row>
    <row r="27" spans="2:18" x14ac:dyDescent="0.25">
      <c r="B27" s="3" t="s">
        <v>37</v>
      </c>
      <c r="C27" s="10" t="s">
        <v>101</v>
      </c>
      <c r="M27" s="2">
        <v>37</v>
      </c>
      <c r="N27" s="2">
        <v>1</v>
      </c>
    </row>
    <row r="28" spans="2:18" x14ac:dyDescent="0.25">
      <c r="B28" s="3" t="s">
        <v>38</v>
      </c>
      <c r="C28" s="10" t="s">
        <v>102</v>
      </c>
      <c r="M28" s="2">
        <v>12</v>
      </c>
      <c r="N28" s="2">
        <v>16</v>
      </c>
    </row>
    <row r="29" spans="2:18" x14ac:dyDescent="0.25">
      <c r="B29" s="6" t="s">
        <v>39</v>
      </c>
      <c r="C29" s="10" t="s">
        <v>103</v>
      </c>
      <c r="M29" s="2">
        <v>14</v>
      </c>
      <c r="N29" s="2">
        <v>14</v>
      </c>
    </row>
    <row r="30" spans="2:18" x14ac:dyDescent="0.25">
      <c r="B30" s="3" t="s">
        <v>40</v>
      </c>
      <c r="C30" s="10" t="s">
        <v>104</v>
      </c>
      <c r="M30" s="2">
        <v>8</v>
      </c>
      <c r="N30" s="2">
        <v>33</v>
      </c>
    </row>
    <row r="31" spans="2:18" x14ac:dyDescent="0.25">
      <c r="B31" s="3" t="s">
        <v>41</v>
      </c>
      <c r="C31" s="10" t="s">
        <v>105</v>
      </c>
      <c r="M31" s="2">
        <v>12</v>
      </c>
      <c r="N31" s="2">
        <v>4</v>
      </c>
    </row>
    <row r="32" spans="2:18" x14ac:dyDescent="0.25">
      <c r="B32" s="6" t="s">
        <v>42</v>
      </c>
      <c r="C32" s="10" t="s">
        <v>106</v>
      </c>
      <c r="M32" s="2">
        <v>7</v>
      </c>
      <c r="N32" s="2">
        <v>14</v>
      </c>
    </row>
    <row r="33" spans="2:18" x14ac:dyDescent="0.25">
      <c r="B33" s="7" t="s">
        <v>43</v>
      </c>
      <c r="C33" s="10" t="s">
        <v>107</v>
      </c>
      <c r="M33" s="2">
        <v>22</v>
      </c>
      <c r="N33" s="2">
        <v>35</v>
      </c>
    </row>
    <row r="34" spans="2:18" x14ac:dyDescent="0.25">
      <c r="B34" s="7" t="s">
        <v>44</v>
      </c>
      <c r="C34" s="10" t="s">
        <v>108</v>
      </c>
      <c r="M34" s="2">
        <v>12</v>
      </c>
      <c r="N34" s="2">
        <v>31</v>
      </c>
    </row>
    <row r="35" spans="2:18" x14ac:dyDescent="0.25">
      <c r="B35" s="7" t="s">
        <v>45</v>
      </c>
      <c r="C35" s="10" t="s">
        <v>109</v>
      </c>
      <c r="M35" s="2">
        <v>7</v>
      </c>
      <c r="N35" s="2">
        <v>20</v>
      </c>
    </row>
    <row r="36" spans="2:18" x14ac:dyDescent="0.25">
      <c r="B36" s="7"/>
      <c r="C36" s="10"/>
    </row>
    <row r="37" spans="2:18" x14ac:dyDescent="0.25">
      <c r="B37" s="1" t="s">
        <v>59</v>
      </c>
      <c r="C37" s="10"/>
    </row>
    <row r="38" spans="2:18" x14ac:dyDescent="0.25">
      <c r="B38" s="3" t="s">
        <v>68</v>
      </c>
      <c r="C38" s="10" t="s">
        <v>110</v>
      </c>
      <c r="D38" s="2" t="s">
        <v>164</v>
      </c>
      <c r="M38" s="8">
        <v>12</v>
      </c>
      <c r="N38" s="2">
        <v>31</v>
      </c>
    </row>
    <row r="39" spans="2:18" x14ac:dyDescent="0.25">
      <c r="B39" s="3" t="s">
        <v>67</v>
      </c>
      <c r="C39" s="10" t="s">
        <v>111</v>
      </c>
      <c r="D39" s="2" t="s">
        <v>165</v>
      </c>
      <c r="M39" s="8">
        <v>4</v>
      </c>
      <c r="N39" s="8">
        <v>54</v>
      </c>
    </row>
    <row r="40" spans="2:18" x14ac:dyDescent="0.25">
      <c r="B40" s="3" t="s">
        <v>66</v>
      </c>
      <c r="C40" s="10" t="s">
        <v>112</v>
      </c>
      <c r="D40" s="2" t="s">
        <v>166</v>
      </c>
      <c r="M40" s="8">
        <v>2</v>
      </c>
      <c r="N40" s="8">
        <v>48</v>
      </c>
    </row>
    <row r="41" spans="2:18" x14ac:dyDescent="0.25">
      <c r="B41" s="6" t="s">
        <v>69</v>
      </c>
      <c r="C41" s="10" t="s">
        <v>113</v>
      </c>
      <c r="D41" s="2" t="s">
        <v>153</v>
      </c>
    </row>
    <row r="42" spans="2:18" x14ac:dyDescent="0.25">
      <c r="B42" s="6" t="s">
        <v>70</v>
      </c>
      <c r="C42" s="10" t="s">
        <v>114</v>
      </c>
      <c r="D42" s="2" t="s">
        <v>152</v>
      </c>
    </row>
    <row r="43" spans="2:18" x14ac:dyDescent="0.25">
      <c r="B43" s="7" t="s">
        <v>73</v>
      </c>
      <c r="C43" s="10" t="s">
        <v>115</v>
      </c>
      <c r="D43" s="2" t="s">
        <v>167</v>
      </c>
    </row>
    <row r="44" spans="2:18" x14ac:dyDescent="0.25">
      <c r="B44" s="7"/>
      <c r="C44" s="10"/>
    </row>
    <row r="45" spans="2:18" x14ac:dyDescent="0.25">
      <c r="B45" s="7"/>
      <c r="C45" s="10"/>
    </row>
    <row r="46" spans="2:18" x14ac:dyDescent="0.25">
      <c r="B46" s="1" t="s">
        <v>61</v>
      </c>
      <c r="C46" s="10"/>
    </row>
    <row r="47" spans="2:18" x14ac:dyDescent="0.25">
      <c r="B47" s="3" t="s">
        <v>65</v>
      </c>
      <c r="C47" s="10" t="s">
        <v>116</v>
      </c>
      <c r="D47" s="2" t="s">
        <v>154</v>
      </c>
      <c r="M47" s="2">
        <v>7</v>
      </c>
      <c r="N47" s="2">
        <v>28</v>
      </c>
      <c r="P47" s="4">
        <f>(SUM(N47:N56)/60)+SUM(M47:M56)</f>
        <v>25.483333333333334</v>
      </c>
      <c r="Q47" s="2">
        <f>P47/60</f>
        <v>0.42472222222222222</v>
      </c>
      <c r="R47" s="2" t="s">
        <v>76</v>
      </c>
    </row>
    <row r="48" spans="2:18" x14ac:dyDescent="0.25">
      <c r="B48" s="3" t="s">
        <v>64</v>
      </c>
      <c r="C48" s="10" t="s">
        <v>117</v>
      </c>
      <c r="D48" s="2" t="s">
        <v>155</v>
      </c>
      <c r="M48" s="2">
        <v>1</v>
      </c>
      <c r="N48" s="2">
        <v>32</v>
      </c>
    </row>
    <row r="49" spans="2:18" x14ac:dyDescent="0.25">
      <c r="B49" s="6" t="s">
        <v>118</v>
      </c>
      <c r="C49" s="10" t="s">
        <v>120</v>
      </c>
      <c r="D49" s="2" t="s">
        <v>156</v>
      </c>
    </row>
    <row r="50" spans="2:18" x14ac:dyDescent="0.25">
      <c r="B50" s="6" t="s">
        <v>119</v>
      </c>
      <c r="C50" s="10" t="s">
        <v>121</v>
      </c>
      <c r="D50" s="2" t="s">
        <v>157</v>
      </c>
    </row>
    <row r="51" spans="2:18" x14ac:dyDescent="0.25">
      <c r="B51" s="3" t="s">
        <v>63</v>
      </c>
      <c r="C51" s="10" t="s">
        <v>122</v>
      </c>
      <c r="D51" s="2" t="s">
        <v>158</v>
      </c>
    </row>
    <row r="52" spans="2:18" x14ac:dyDescent="0.25">
      <c r="B52" s="3" t="s">
        <v>62</v>
      </c>
      <c r="C52" s="10" t="s">
        <v>123</v>
      </c>
      <c r="D52" s="2" t="s">
        <v>159</v>
      </c>
    </row>
    <row r="53" spans="2:18" x14ac:dyDescent="0.25">
      <c r="B53" s="6" t="s">
        <v>71</v>
      </c>
      <c r="C53" s="10" t="s">
        <v>124</v>
      </c>
      <c r="D53" s="2" t="s">
        <v>160</v>
      </c>
      <c r="M53" s="8">
        <v>8</v>
      </c>
      <c r="N53" s="2">
        <v>24</v>
      </c>
    </row>
    <row r="54" spans="2:18" x14ac:dyDescent="0.25">
      <c r="B54" s="6" t="s">
        <v>72</v>
      </c>
      <c r="C54" s="10" t="s">
        <v>127</v>
      </c>
      <c r="D54" s="2" t="s">
        <v>161</v>
      </c>
      <c r="M54" s="8">
        <v>8</v>
      </c>
      <c r="N54" s="8">
        <v>5</v>
      </c>
    </row>
    <row r="55" spans="2:18" x14ac:dyDescent="0.25">
      <c r="B55" s="9" t="s">
        <v>74</v>
      </c>
      <c r="C55" s="10" t="s">
        <v>125</v>
      </c>
      <c r="D55" s="2" t="s">
        <v>162</v>
      </c>
    </row>
    <row r="56" spans="2:18" x14ac:dyDescent="0.25">
      <c r="B56" s="9" t="s">
        <v>75</v>
      </c>
      <c r="C56" s="10" t="s">
        <v>126</v>
      </c>
      <c r="D56" s="2" t="s">
        <v>163</v>
      </c>
    </row>
    <row r="57" spans="2:18" x14ac:dyDescent="0.25">
      <c r="B57" s="7"/>
      <c r="C57" s="10"/>
    </row>
    <row r="58" spans="2:18" x14ac:dyDescent="0.25">
      <c r="B58" s="7"/>
      <c r="C58" s="10"/>
    </row>
    <row r="59" spans="2:18" x14ac:dyDescent="0.25">
      <c r="B59" s="1" t="s">
        <v>60</v>
      </c>
      <c r="C59" s="10"/>
    </row>
    <row r="60" spans="2:18" x14ac:dyDescent="0.25">
      <c r="B60" s="3" t="s">
        <v>46</v>
      </c>
      <c r="C60" s="10" t="s">
        <v>128</v>
      </c>
      <c r="M60" s="2">
        <v>31</v>
      </c>
      <c r="N60" s="2">
        <v>3</v>
      </c>
      <c r="P60" s="4">
        <f>(SUM(N60:N72)/60)+SUM(M60:M72)</f>
        <v>192.55</v>
      </c>
      <c r="Q60" s="2">
        <f>P60/60</f>
        <v>3.2091666666666669</v>
      </c>
      <c r="R60" s="2" t="s">
        <v>78</v>
      </c>
    </row>
    <row r="61" spans="2:18" x14ac:dyDescent="0.25">
      <c r="B61" s="3" t="s">
        <v>47</v>
      </c>
      <c r="C61" s="10" t="s">
        <v>129</v>
      </c>
      <c r="M61" s="2">
        <v>10</v>
      </c>
      <c r="N61" s="2">
        <v>51</v>
      </c>
    </row>
    <row r="62" spans="2:18" x14ac:dyDescent="0.25">
      <c r="B62" s="3" t="s">
        <v>48</v>
      </c>
      <c r="C62" s="10" t="s">
        <v>130</v>
      </c>
      <c r="M62" s="2">
        <v>8</v>
      </c>
      <c r="N62" s="2">
        <v>12</v>
      </c>
    </row>
    <row r="63" spans="2:18" x14ac:dyDescent="0.25">
      <c r="B63" s="3" t="s">
        <v>49</v>
      </c>
      <c r="C63" s="10" t="s">
        <v>131</v>
      </c>
      <c r="M63" s="2">
        <v>11</v>
      </c>
      <c r="N63" s="2">
        <v>41</v>
      </c>
    </row>
    <row r="64" spans="2:18" x14ac:dyDescent="0.25">
      <c r="B64" s="3" t="s">
        <v>50</v>
      </c>
      <c r="C64" s="10" t="s">
        <v>132</v>
      </c>
      <c r="M64" s="2">
        <v>9</v>
      </c>
      <c r="N64" s="2">
        <v>51</v>
      </c>
    </row>
    <row r="65" spans="2:18" x14ac:dyDescent="0.25">
      <c r="B65" s="3" t="s">
        <v>51</v>
      </c>
      <c r="C65" s="10" t="s">
        <v>133</v>
      </c>
      <c r="M65" s="2">
        <v>12</v>
      </c>
      <c r="N65" s="2">
        <v>30</v>
      </c>
    </row>
    <row r="66" spans="2:18" x14ac:dyDescent="0.25">
      <c r="B66" s="3" t="s">
        <v>52</v>
      </c>
      <c r="C66" s="11" t="s">
        <v>134</v>
      </c>
      <c r="M66" s="2">
        <v>26</v>
      </c>
      <c r="N66" s="2">
        <v>46</v>
      </c>
    </row>
    <row r="67" spans="2:18" x14ac:dyDescent="0.25">
      <c r="B67" s="3" t="s">
        <v>53</v>
      </c>
      <c r="C67" s="10" t="s">
        <v>135</v>
      </c>
      <c r="M67" s="2">
        <v>19</v>
      </c>
      <c r="N67" s="2">
        <v>33</v>
      </c>
    </row>
    <row r="68" spans="2:18" x14ac:dyDescent="0.25">
      <c r="B68" s="3" t="s">
        <v>54</v>
      </c>
      <c r="C68" s="10" t="s">
        <v>136</v>
      </c>
      <c r="M68" s="2">
        <v>16</v>
      </c>
      <c r="N68" s="2">
        <v>7</v>
      </c>
    </row>
    <row r="69" spans="2:18" x14ac:dyDescent="0.25">
      <c r="B69" s="6" t="s">
        <v>55</v>
      </c>
      <c r="C69" s="10" t="s">
        <v>137</v>
      </c>
      <c r="M69" s="8">
        <v>11</v>
      </c>
      <c r="N69" s="8">
        <v>47</v>
      </c>
    </row>
    <row r="70" spans="2:18" x14ac:dyDescent="0.25">
      <c r="B70" s="6" t="s">
        <v>56</v>
      </c>
      <c r="C70" s="10" t="s">
        <v>138</v>
      </c>
      <c r="M70" s="8">
        <v>9</v>
      </c>
      <c r="N70" s="8">
        <v>0</v>
      </c>
    </row>
    <row r="71" spans="2:18" x14ac:dyDescent="0.25">
      <c r="B71" s="7" t="s">
        <v>57</v>
      </c>
      <c r="C71" s="10" t="s">
        <v>139</v>
      </c>
      <c r="M71" s="8">
        <v>15</v>
      </c>
      <c r="N71" s="8">
        <v>48</v>
      </c>
    </row>
    <row r="72" spans="2:18" x14ac:dyDescent="0.25">
      <c r="B72" s="7" t="s">
        <v>58</v>
      </c>
      <c r="C72" s="10" t="s">
        <v>140</v>
      </c>
      <c r="M72" s="8">
        <v>9</v>
      </c>
      <c r="N72" s="8">
        <v>24</v>
      </c>
    </row>
    <row r="73" spans="2:18" x14ac:dyDescent="0.25">
      <c r="B73" s="3"/>
      <c r="C73" s="10"/>
    </row>
    <row r="74" spans="2:18" x14ac:dyDescent="0.25">
      <c r="B74" s="1" t="s">
        <v>16</v>
      </c>
      <c r="C74" s="10"/>
    </row>
    <row r="75" spans="2:18" x14ac:dyDescent="0.25">
      <c r="B75" s="2" t="s">
        <v>15</v>
      </c>
      <c r="C75" s="10" t="s">
        <v>141</v>
      </c>
      <c r="M75" s="2">
        <v>9</v>
      </c>
      <c r="N75" s="2">
        <v>32</v>
      </c>
      <c r="P75" s="4">
        <f>(SUM(N75:N86)/60)+SUM(M75:M86)</f>
        <v>117.05</v>
      </c>
      <c r="Q75" s="2">
        <f>P75/60</f>
        <v>1.9508333333333332</v>
      </c>
      <c r="R75" s="5" t="s">
        <v>14</v>
      </c>
    </row>
    <row r="76" spans="2:18" x14ac:dyDescent="0.25">
      <c r="B76" s="2" t="s">
        <v>17</v>
      </c>
      <c r="C76" s="10" t="s">
        <v>142</v>
      </c>
      <c r="M76" s="2">
        <v>10</v>
      </c>
      <c r="N76" s="2">
        <v>3</v>
      </c>
    </row>
    <row r="77" spans="2:18" x14ac:dyDescent="0.25">
      <c r="B77" s="3" t="s">
        <v>18</v>
      </c>
      <c r="C77" s="10" t="s">
        <v>143</v>
      </c>
      <c r="M77" s="2">
        <v>9</v>
      </c>
      <c r="N77" s="2">
        <v>55</v>
      </c>
    </row>
    <row r="78" spans="2:18" x14ac:dyDescent="0.25">
      <c r="B78" s="3" t="s">
        <v>19</v>
      </c>
      <c r="C78" s="10" t="s">
        <v>144</v>
      </c>
      <c r="M78" s="2">
        <v>8</v>
      </c>
      <c r="N78" s="2">
        <v>25</v>
      </c>
    </row>
    <row r="79" spans="2:18" x14ac:dyDescent="0.25">
      <c r="B79" s="3" t="s">
        <v>23</v>
      </c>
      <c r="C79" s="10" t="s">
        <v>145</v>
      </c>
      <c r="M79" s="2">
        <v>8</v>
      </c>
      <c r="N79" s="2">
        <v>33</v>
      </c>
    </row>
    <row r="80" spans="2:18" x14ac:dyDescent="0.25">
      <c r="B80" s="3" t="s">
        <v>20</v>
      </c>
      <c r="C80" s="10" t="s">
        <v>146</v>
      </c>
      <c r="M80" s="2">
        <v>2</v>
      </c>
      <c r="N80" s="2">
        <v>59</v>
      </c>
    </row>
    <row r="81" spans="2:14" x14ac:dyDescent="0.25">
      <c r="B81" s="3" t="s">
        <v>21</v>
      </c>
      <c r="C81" s="10" t="s">
        <v>147</v>
      </c>
      <c r="M81" s="2">
        <v>9</v>
      </c>
      <c r="N81" s="2">
        <v>43</v>
      </c>
    </row>
    <row r="82" spans="2:14" x14ac:dyDescent="0.25">
      <c r="B82" s="3" t="s">
        <v>22</v>
      </c>
      <c r="C82" s="10" t="s">
        <v>148</v>
      </c>
      <c r="M82" s="2">
        <v>7</v>
      </c>
      <c r="N82" s="2">
        <v>35</v>
      </c>
    </row>
    <row r="83" spans="2:14" x14ac:dyDescent="0.25">
      <c r="B83" s="6" t="s">
        <v>25</v>
      </c>
      <c r="C83" s="10" t="s">
        <v>149</v>
      </c>
      <c r="M83" s="2">
        <v>17</v>
      </c>
      <c r="N83" s="2">
        <v>20</v>
      </c>
    </row>
    <row r="84" spans="2:14" x14ac:dyDescent="0.25">
      <c r="B84" s="6" t="s">
        <v>24</v>
      </c>
      <c r="C84" s="10" t="s">
        <v>151</v>
      </c>
      <c r="M84" s="2">
        <v>19</v>
      </c>
      <c r="N84" s="2">
        <v>43</v>
      </c>
    </row>
    <row r="85" spans="2:14" x14ac:dyDescent="0.25">
      <c r="B85" s="7" t="s">
        <v>26</v>
      </c>
      <c r="C85" s="10" t="s">
        <v>150</v>
      </c>
      <c r="M85" s="2">
        <v>13</v>
      </c>
      <c r="N85" s="2">
        <v>15</v>
      </c>
    </row>
    <row r="88" spans="2:14" x14ac:dyDescent="0.25">
      <c r="B88" s="1"/>
    </row>
    <row r="89" spans="2:14" x14ac:dyDescent="0.25">
      <c r="B89" s="7"/>
      <c r="M89" s="2">
        <v>9</v>
      </c>
      <c r="N89" s="2">
        <v>48</v>
      </c>
    </row>
    <row r="90" spans="2:14" x14ac:dyDescent="0.25">
      <c r="B90" s="7"/>
      <c r="M90" s="2">
        <v>5</v>
      </c>
      <c r="N90" s="2">
        <v>29</v>
      </c>
    </row>
    <row r="99" spans="2:14" x14ac:dyDescent="0.25">
      <c r="B99" s="7"/>
      <c r="M99" s="2">
        <v>2</v>
      </c>
      <c r="N99" s="2">
        <v>52</v>
      </c>
    </row>
    <row r="100" spans="2:14" x14ac:dyDescent="0.25">
      <c r="B100" s="7"/>
      <c r="M100" s="8">
        <v>9</v>
      </c>
      <c r="N100" s="8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Enguita</dc:creator>
  <cp:lastModifiedBy>D127022</cp:lastModifiedBy>
  <dcterms:created xsi:type="dcterms:W3CDTF">2022-01-04T11:02:15Z</dcterms:created>
  <dcterms:modified xsi:type="dcterms:W3CDTF">2022-11-30T09:11:21Z</dcterms:modified>
</cp:coreProperties>
</file>