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autoCompressPictures="0"/>
  <mc:AlternateContent xmlns:mc="http://schemas.openxmlformats.org/markup-compatibility/2006">
    <mc:Choice Requires="x15">
      <x15ac:absPath xmlns:x15ac="http://schemas.microsoft.com/office/spreadsheetml/2010/11/ac" url="/Users/evadenisepoort/Dropbox/UCL/PhD/Manuscript(s)/articles/joc/resubmission/"/>
    </mc:Choice>
  </mc:AlternateContent>
  <xr:revisionPtr revIDLastSave="0" documentId="13_ncr:1_{7E8C2A04-D94B-8744-B40D-FA48A2F9BD85}" xr6:coauthVersionLast="41" xr6:coauthVersionMax="41" xr10:uidLastSave="{00000000-0000-0000-0000-000000000000}"/>
  <bookViews>
    <workbookView xWindow="0" yWindow="460" windowWidth="25600" windowHeight="14480" xr2:uid="{00000000-000D-0000-FFFF-FFFF00000000}"/>
  </bookViews>
  <sheets>
    <sheet name="column descriptions &amp; notes" sheetId="7" r:id="rId1"/>
    <sheet name="identical cognates" sheetId="1" r:id="rId2"/>
    <sheet name="non-identical cognates" sheetId="2" r:id="rId3"/>
    <sheet name="translation equivalents" sheetId="3" r:id="rId4"/>
    <sheet name="interlingual homographs" sheetId="10" r:id="rId5"/>
    <sheet name="AllEnglishWords" sheetId="5" state="hidden" r:id="rId6"/>
    <sheet name="ELPAccuracy" sheetId="6" state="hidden" r:id="rId7"/>
    <sheet name="OldvsNew" sheetId="8" state="hidden" r:id="rId8"/>
    <sheet name="Exp1vsExp2" sheetId="11" r:id="rId9"/>
    <sheet name="correlations" sheetId="13" r:id="rId10"/>
  </sheets>
  <definedNames>
    <definedName name="_xlnm._FilterDatabase" localSheetId="5" hidden="1">AllEnglishWords!$A$1:$A$226</definedName>
    <definedName name="_xlnm._FilterDatabase" localSheetId="9" hidden="1">correlations!$A$1:$J$213</definedName>
    <definedName name="_xlnm._FilterDatabase" localSheetId="8" hidden="1">Exp1vsExp2!$A$1:$L$29</definedName>
    <definedName name="_xlnm._FilterDatabase" localSheetId="1" hidden="1">'identical cognates'!$A$1:$W$59</definedName>
    <definedName name="_xlnm._FilterDatabase" localSheetId="4" hidden="1">'interlingual homographs'!$A$1:$W$73</definedName>
    <definedName name="_xlnm._FilterDatabase" localSheetId="2" hidden="1">'non-identical cognates'!$A$1:$W$77</definedName>
    <definedName name="_xlnm._FilterDatabase" localSheetId="3" hidden="1">'translation equivalents'!$A$1:$W$79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2" i="11"/>
  <c r="AI6" i="8" l="1"/>
  <c r="C6" i="8"/>
  <c r="D6" i="8"/>
  <c r="E6" i="8"/>
  <c r="F6" i="8"/>
  <c r="G6" i="8"/>
  <c r="H6" i="8"/>
  <c r="K6" i="8"/>
  <c r="L6" i="8"/>
  <c r="M6" i="8"/>
  <c r="N6" i="8"/>
  <c r="O6" i="8"/>
  <c r="P6" i="8"/>
  <c r="Q6" i="8"/>
  <c r="S6" i="8"/>
  <c r="T6" i="8"/>
  <c r="U6" i="8"/>
  <c r="V6" i="8"/>
  <c r="W6" i="8"/>
  <c r="X6" i="8"/>
  <c r="Y6" i="8"/>
  <c r="Z6" i="8"/>
  <c r="AA6" i="8"/>
  <c r="AB6" i="8"/>
  <c r="AC6" i="8"/>
  <c r="AE6" i="8"/>
  <c r="AF6" i="8"/>
  <c r="AG6" i="8"/>
  <c r="AH6" i="8"/>
  <c r="AK6" i="8"/>
  <c r="AM6" i="8"/>
  <c r="AN6" i="8"/>
  <c r="AO6" i="8"/>
  <c r="AP6" i="8"/>
  <c r="AQ6" i="8"/>
  <c r="AR6" i="8"/>
  <c r="AS6" i="8"/>
  <c r="AT6" i="8"/>
  <c r="AU6" i="8"/>
  <c r="AV6" i="8"/>
  <c r="AW6" i="8"/>
  <c r="AY6" i="8"/>
  <c r="AZ6" i="8"/>
  <c r="BA6" i="8"/>
  <c r="BB6" i="8"/>
  <c r="BC6" i="8"/>
  <c r="BD6" i="8"/>
  <c r="BE6" i="8"/>
  <c r="BF6" i="8"/>
  <c r="BG6" i="8"/>
  <c r="BH6" i="8"/>
  <c r="B6" i="8"/>
  <c r="AQ2" i="8"/>
  <c r="AQ1" i="8"/>
  <c r="X2" i="8"/>
  <c r="D2" i="8"/>
  <c r="C2" i="8"/>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AG1" i="8"/>
  <c r="AH1" i="8"/>
  <c r="AI1" i="8"/>
  <c r="AJ1" i="8"/>
  <c r="AK1" i="8"/>
  <c r="AL1" i="8"/>
  <c r="AM1" i="8"/>
  <c r="AN1" i="8"/>
  <c r="AO1" i="8"/>
  <c r="AP1" i="8"/>
  <c r="AR1" i="8"/>
  <c r="AS1" i="8"/>
  <c r="AT1" i="8"/>
  <c r="AU1" i="8"/>
  <c r="AV1" i="8"/>
  <c r="AW1" i="8"/>
  <c r="AX1" i="8"/>
  <c r="AY1" i="8"/>
  <c r="AZ1" i="8"/>
  <c r="BA1" i="8"/>
  <c r="BB1" i="8"/>
  <c r="BC1" i="8"/>
  <c r="BD1" i="8"/>
  <c r="BE1" i="8"/>
  <c r="BF1" i="8"/>
  <c r="BG1" i="8"/>
  <c r="BH1" i="8"/>
  <c r="AN2" i="8"/>
  <c r="AO2" i="8"/>
  <c r="AP2" i="8"/>
  <c r="AR2" i="8"/>
  <c r="AS2" i="8"/>
  <c r="AT2" i="8"/>
  <c r="AU2" i="8"/>
  <c r="AV2" i="8"/>
  <c r="AW2" i="8"/>
  <c r="AX2" i="8"/>
  <c r="AY2" i="8"/>
  <c r="AZ2" i="8"/>
  <c r="BA2" i="8"/>
  <c r="BB2" i="8"/>
  <c r="BC2" i="8"/>
  <c r="BD2" i="8"/>
  <c r="BE2" i="8"/>
  <c r="BF2" i="8"/>
  <c r="BG2" i="8"/>
  <c r="BH2" i="8"/>
  <c r="AM2" i="8"/>
  <c r="E2" i="8"/>
  <c r="F2" i="8"/>
  <c r="G2" i="8"/>
  <c r="H2" i="8"/>
  <c r="I2" i="8"/>
  <c r="J2" i="8"/>
  <c r="K2" i="8"/>
  <c r="L2" i="8"/>
  <c r="M2" i="8"/>
  <c r="N2" i="8"/>
  <c r="O2" i="8"/>
  <c r="P2" i="8"/>
  <c r="Q2" i="8"/>
  <c r="R2" i="8"/>
  <c r="S2" i="8"/>
  <c r="T2" i="8"/>
  <c r="U2" i="8"/>
  <c r="V2" i="8"/>
  <c r="W2" i="8"/>
  <c r="Y2" i="8"/>
  <c r="Z2" i="8"/>
  <c r="AA2" i="8"/>
  <c r="AB2" i="8"/>
  <c r="AC2" i="8"/>
  <c r="AD2" i="8"/>
  <c r="AE2" i="8"/>
  <c r="AF2" i="8"/>
  <c r="AG2" i="8"/>
  <c r="AH2" i="8"/>
  <c r="AI2" i="8"/>
  <c r="AJ2" i="8"/>
  <c r="AK2" i="8"/>
  <c r="AL2" i="8"/>
  <c r="B2" i="8"/>
  <c r="B1" i="8"/>
  <c r="BI1" i="8"/>
</calcChain>
</file>

<file path=xl/sharedStrings.xml><?xml version="1.0" encoding="utf-8"?>
<sst xmlns="http://schemas.openxmlformats.org/spreadsheetml/2006/main" count="5302" uniqueCount="837">
  <si>
    <t>word-EN</t>
  </si>
  <si>
    <t>accent</t>
  </si>
  <si>
    <t>alarm</t>
  </si>
  <si>
    <t>amber</t>
  </si>
  <si>
    <t>basis</t>
  </si>
  <si>
    <t>blind</t>
  </si>
  <si>
    <t>bus</t>
  </si>
  <si>
    <t>campus</t>
  </si>
  <si>
    <t>chaos</t>
  </si>
  <si>
    <t>circus</t>
  </si>
  <si>
    <t>code</t>
  </si>
  <si>
    <t>coma</t>
  </si>
  <si>
    <t>concept</t>
  </si>
  <si>
    <t>contact</t>
  </si>
  <si>
    <t>crisis</t>
  </si>
  <si>
    <t>detail</t>
  </si>
  <si>
    <t>drama</t>
  </si>
  <si>
    <t>duel</t>
  </si>
  <si>
    <t>echo</t>
  </si>
  <si>
    <t>ego</t>
  </si>
  <si>
    <t>film</t>
  </si>
  <si>
    <t>fort</t>
  </si>
  <si>
    <t>fruit</t>
  </si>
  <si>
    <t>gas</t>
  </si>
  <si>
    <t>golf</t>
  </si>
  <si>
    <t>hand</t>
  </si>
  <si>
    <t>hard</t>
  </si>
  <si>
    <t>hotel</t>
  </si>
  <si>
    <t>instinct</t>
  </si>
  <si>
    <t>jeep</t>
  </si>
  <si>
    <t>jury</t>
  </si>
  <si>
    <t>lamp</t>
  </si>
  <si>
    <t>land</t>
  </si>
  <si>
    <t>lens</t>
  </si>
  <si>
    <t>lip</t>
  </si>
  <si>
    <t>menu</t>
  </si>
  <si>
    <t>mild</t>
  </si>
  <si>
    <t>trein</t>
  </si>
  <si>
    <t>mist</t>
  </si>
  <si>
    <t>model</t>
  </si>
  <si>
    <t>moment</t>
  </si>
  <si>
    <t>motto</t>
  </si>
  <si>
    <t>nest</t>
  </si>
  <si>
    <t>oven</t>
  </si>
  <si>
    <t>park</t>
  </si>
  <si>
    <t>pen</t>
  </si>
  <si>
    <t>pin</t>
  </si>
  <si>
    <t>plan</t>
  </si>
  <si>
    <t>plant</t>
  </si>
  <si>
    <t>rat</t>
  </si>
  <si>
    <t>rib</t>
  </si>
  <si>
    <t>ring</t>
  </si>
  <si>
    <t>sofa</t>
  </si>
  <si>
    <t>storm</t>
  </si>
  <si>
    <t>taxi</t>
  </si>
  <si>
    <t>tennis</t>
  </si>
  <si>
    <t>tent</t>
  </si>
  <si>
    <t>test</t>
  </si>
  <si>
    <t>ticket</t>
  </si>
  <si>
    <t>type</t>
  </si>
  <si>
    <t>villa</t>
  </si>
  <si>
    <t>water</t>
  </si>
  <si>
    <t>west</t>
  </si>
  <si>
    <t>wild</t>
  </si>
  <si>
    <t>wind</t>
  </si>
  <si>
    <t>winter</t>
  </si>
  <si>
    <t>wolf</t>
  </si>
  <si>
    <t>actie</t>
  </si>
  <si>
    <t>action</t>
  </si>
  <si>
    <t>advies</t>
  </si>
  <si>
    <t>advice</t>
  </si>
  <si>
    <t>appel</t>
  </si>
  <si>
    <t>apple</t>
  </si>
  <si>
    <t>auteur</t>
  </si>
  <si>
    <t>author</t>
  </si>
  <si>
    <t>baard</t>
  </si>
  <si>
    <t>beard</t>
  </si>
  <si>
    <t>bath</t>
  </si>
  <si>
    <t>bal</t>
  </si>
  <si>
    <t>ball</t>
  </si>
  <si>
    <t>banaan</t>
  </si>
  <si>
    <t>block</t>
  </si>
  <si>
    <t>bod</t>
  </si>
  <si>
    <t>bid</t>
  </si>
  <si>
    <t>boek</t>
  </si>
  <si>
    <t>book</t>
  </si>
  <si>
    <t>bread</t>
  </si>
  <si>
    <t>bruid</t>
  </si>
  <si>
    <t>bride</t>
  </si>
  <si>
    <t>cirkel</t>
  </si>
  <si>
    <t>circle</t>
  </si>
  <si>
    <t>daad</t>
  </si>
  <si>
    <t>deed</t>
  </si>
  <si>
    <t>dans</t>
  </si>
  <si>
    <t>dance</t>
  </si>
  <si>
    <t>debat</t>
  </si>
  <si>
    <t>debate</t>
  </si>
  <si>
    <t>dief</t>
  </si>
  <si>
    <t>thief</t>
  </si>
  <si>
    <t>dokter</t>
  </si>
  <si>
    <t>doctor</t>
  </si>
  <si>
    <t>domein</t>
  </si>
  <si>
    <t>domain</t>
  </si>
  <si>
    <t>eind</t>
  </si>
  <si>
    <t>end</t>
  </si>
  <si>
    <t>fataal</t>
  </si>
  <si>
    <t>fatal</t>
  </si>
  <si>
    <t>glas</t>
  </si>
  <si>
    <t>glass</t>
  </si>
  <si>
    <t>goud</t>
  </si>
  <si>
    <t>gold</t>
  </si>
  <si>
    <t>grond</t>
  </si>
  <si>
    <t>ground</t>
  </si>
  <si>
    <t>hart</t>
  </si>
  <si>
    <t>heart</t>
  </si>
  <si>
    <t>honger</t>
  </si>
  <si>
    <t>hunger</t>
  </si>
  <si>
    <t>inkt</t>
  </si>
  <si>
    <t>ink</t>
  </si>
  <si>
    <t>calf</t>
  </si>
  <si>
    <t>kat</t>
  </si>
  <si>
    <t>cat</t>
  </si>
  <si>
    <t>klimaat</t>
  </si>
  <si>
    <t>climate</t>
  </si>
  <si>
    <t>klok</t>
  </si>
  <si>
    <t>clock</t>
  </si>
  <si>
    <t>koord</t>
  </si>
  <si>
    <t>cord</t>
  </si>
  <si>
    <t>kroon</t>
  </si>
  <si>
    <t>crown</t>
  </si>
  <si>
    <t>leider</t>
  </si>
  <si>
    <t>leader</t>
  </si>
  <si>
    <t>licht</t>
  </si>
  <si>
    <t>light</t>
  </si>
  <si>
    <t>maan</t>
  </si>
  <si>
    <t>moon</t>
  </si>
  <si>
    <t>masker</t>
  </si>
  <si>
    <t>mask</t>
  </si>
  <si>
    <t>massa</t>
  </si>
  <si>
    <t>mass</t>
  </si>
  <si>
    <t>melk</t>
  </si>
  <si>
    <t>milk</t>
  </si>
  <si>
    <t>metaal</t>
  </si>
  <si>
    <t>metal</t>
  </si>
  <si>
    <t>mijl</t>
  </si>
  <si>
    <t>mile</t>
  </si>
  <si>
    <t>motief</t>
  </si>
  <si>
    <t>motive</t>
  </si>
  <si>
    <t>nek</t>
  </si>
  <si>
    <t>neck</t>
  </si>
  <si>
    <t>nobel</t>
  </si>
  <si>
    <t>noble</t>
  </si>
  <si>
    <t>paniek</t>
  </si>
  <si>
    <t>panic</t>
  </si>
  <si>
    <t>parel</t>
  </si>
  <si>
    <t>pearl</t>
  </si>
  <si>
    <t>pijp</t>
  </si>
  <si>
    <t>pipe</t>
  </si>
  <si>
    <t>piraat</t>
  </si>
  <si>
    <t>pirate</t>
  </si>
  <si>
    <t>pound</t>
  </si>
  <si>
    <t>prijs</t>
  </si>
  <si>
    <t>price</t>
  </si>
  <si>
    <t>prins</t>
  </si>
  <si>
    <t>prince</t>
  </si>
  <si>
    <t>rivier</t>
  </si>
  <si>
    <t>river</t>
  </si>
  <si>
    <t>roos</t>
  </si>
  <si>
    <t>rose</t>
  </si>
  <si>
    <t>saus</t>
  </si>
  <si>
    <t>sauce</t>
  </si>
  <si>
    <t>schip</t>
  </si>
  <si>
    <t>ship</t>
  </si>
  <si>
    <t>schouder</t>
  </si>
  <si>
    <t>shoulder</t>
  </si>
  <si>
    <t>slaaf</t>
  </si>
  <si>
    <t>slave</t>
  </si>
  <si>
    <t>sneeuw</t>
  </si>
  <si>
    <t>snow</t>
  </si>
  <si>
    <t>soep</t>
  </si>
  <si>
    <t>soup</t>
  </si>
  <si>
    <t>sok</t>
  </si>
  <si>
    <t>sock</t>
  </si>
  <si>
    <t>straat</t>
  </si>
  <si>
    <t>street</t>
  </si>
  <si>
    <t>thee</t>
  </si>
  <si>
    <t>tea</t>
  </si>
  <si>
    <t>tijger</t>
  </si>
  <si>
    <t>tiger</t>
  </si>
  <si>
    <t>totaal</t>
  </si>
  <si>
    <t>total</t>
  </si>
  <si>
    <t>train</t>
  </si>
  <si>
    <t>troon</t>
  </si>
  <si>
    <t>throne</t>
  </si>
  <si>
    <t>vaas</t>
  </si>
  <si>
    <t>vase</t>
  </si>
  <si>
    <t>vallei</t>
  </si>
  <si>
    <t>valley</t>
  </si>
  <si>
    <t>vinger</t>
  </si>
  <si>
    <t>finger</t>
  </si>
  <si>
    <t>flood</t>
  </si>
  <si>
    <t>foot</t>
  </si>
  <si>
    <t>wiel</t>
  </si>
  <si>
    <t>wheel</t>
  </si>
  <si>
    <t>word</t>
  </si>
  <si>
    <t>zeil</t>
  </si>
  <si>
    <t>sail</t>
  </si>
  <si>
    <t>zilver</t>
  </si>
  <si>
    <t>silver</t>
  </si>
  <si>
    <t>zomer</t>
  </si>
  <si>
    <t>summer</t>
  </si>
  <si>
    <t>zweet</t>
  </si>
  <si>
    <t>sweat</t>
  </si>
  <si>
    <t>afval</t>
  </si>
  <si>
    <t>trash</t>
  </si>
  <si>
    <t>sheet</t>
  </si>
  <si>
    <t>bot</t>
  </si>
  <si>
    <t>rude</t>
  </si>
  <si>
    <t>pants</t>
  </si>
  <si>
    <t>doel</t>
  </si>
  <si>
    <t>target</t>
  </si>
  <si>
    <t>doos</t>
  </si>
  <si>
    <t>box</t>
  </si>
  <si>
    <t>village</t>
  </si>
  <si>
    <t>dun</t>
  </si>
  <si>
    <t>thin</t>
  </si>
  <si>
    <t>eerlijk</t>
  </si>
  <si>
    <t>honest</t>
  </si>
  <si>
    <t>emmer</t>
  </si>
  <si>
    <t>bucket</t>
  </si>
  <si>
    <t>fakkel</t>
  </si>
  <si>
    <t>torch</t>
  </si>
  <si>
    <t>gazon</t>
  </si>
  <si>
    <t>lawn</t>
  </si>
  <si>
    <t>gemak</t>
  </si>
  <si>
    <t>ease</t>
  </si>
  <si>
    <t>gevaar</t>
  </si>
  <si>
    <t>danger</t>
  </si>
  <si>
    <t>geweer</t>
  </si>
  <si>
    <t>rifle</t>
  </si>
  <si>
    <t>grap</t>
  </si>
  <si>
    <t>joke</t>
  </si>
  <si>
    <t>grot</t>
  </si>
  <si>
    <t>cave</t>
  </si>
  <si>
    <t>haai</t>
  </si>
  <si>
    <t>shark</t>
  </si>
  <si>
    <t>trade</t>
  </si>
  <si>
    <t>heilig</t>
  </si>
  <si>
    <t>sacred</t>
  </si>
  <si>
    <t>heks</t>
  </si>
  <si>
    <t>witch</t>
  </si>
  <si>
    <t>bright</t>
  </si>
  <si>
    <t>hout</t>
  </si>
  <si>
    <t>wood</t>
  </si>
  <si>
    <t>huid</t>
  </si>
  <si>
    <t>skin</t>
  </si>
  <si>
    <t>huur</t>
  </si>
  <si>
    <t>rent</t>
  </si>
  <si>
    <t>jas</t>
  </si>
  <si>
    <t>coat</t>
  </si>
  <si>
    <t>jammer</t>
  </si>
  <si>
    <t>pity</t>
  </si>
  <si>
    <t>jeuk</t>
  </si>
  <si>
    <t>itch</t>
  </si>
  <si>
    <t>jurk</t>
  </si>
  <si>
    <t>dress</t>
  </si>
  <si>
    <t>keuze</t>
  </si>
  <si>
    <t>choice</t>
  </si>
  <si>
    <t>small</t>
  </si>
  <si>
    <t>kogel</t>
  </si>
  <si>
    <t>bullet</t>
  </si>
  <si>
    <t>konijn</t>
  </si>
  <si>
    <t>rabbit</t>
  </si>
  <si>
    <t>kooi</t>
  </si>
  <si>
    <t>cage</t>
  </si>
  <si>
    <t>koorts</t>
  </si>
  <si>
    <t>fever</t>
  </si>
  <si>
    <t>kruid</t>
  </si>
  <si>
    <t>herb</t>
  </si>
  <si>
    <t>lawaai</t>
  </si>
  <si>
    <t>noise</t>
  </si>
  <si>
    <t>leger</t>
  </si>
  <si>
    <t>army</t>
  </si>
  <si>
    <t>lepel</t>
  </si>
  <si>
    <t>spoon</t>
  </si>
  <si>
    <t>lied</t>
  </si>
  <si>
    <t>song</t>
  </si>
  <si>
    <t>lijm</t>
  </si>
  <si>
    <t>glue</t>
  </si>
  <si>
    <t>macht</t>
  </si>
  <si>
    <t>power</t>
  </si>
  <si>
    <t>mier</t>
  </si>
  <si>
    <t>ant</t>
  </si>
  <si>
    <t>moeras</t>
  </si>
  <si>
    <t>swamp</t>
  </si>
  <si>
    <t>coin</t>
  </si>
  <si>
    <t>muur</t>
  </si>
  <si>
    <t>wall</t>
  </si>
  <si>
    <t>pope</t>
  </si>
  <si>
    <t>effort</t>
  </si>
  <si>
    <t>ridder</t>
  </si>
  <si>
    <t>knight</t>
  </si>
  <si>
    <t>roem</t>
  </si>
  <si>
    <t>fame</t>
  </si>
  <si>
    <t>ruil</t>
  </si>
  <si>
    <t>swap</t>
  </si>
  <si>
    <t>saai</t>
  </si>
  <si>
    <t>dull</t>
  </si>
  <si>
    <t>screen</t>
  </si>
  <si>
    <t>scarf</t>
  </si>
  <si>
    <t>slager</t>
  </si>
  <si>
    <t>butcher</t>
  </si>
  <si>
    <t>snoep</t>
  </si>
  <si>
    <t>candy</t>
  </si>
  <si>
    <t>steeg</t>
  </si>
  <si>
    <t>alley</t>
  </si>
  <si>
    <t>rock</t>
  </si>
  <si>
    <t>vote</t>
  </si>
  <si>
    <t>sterk</t>
  </si>
  <si>
    <t>strong</t>
  </si>
  <si>
    <t>dust</t>
  </si>
  <si>
    <t>beach</t>
  </si>
  <si>
    <t>tas</t>
  </si>
  <si>
    <t>bag</t>
  </si>
  <si>
    <t>touw</t>
  </si>
  <si>
    <t>rope</t>
  </si>
  <si>
    <t>tuin</t>
  </si>
  <si>
    <t>garden</t>
  </si>
  <si>
    <t>twijfel</t>
  </si>
  <si>
    <t>doubt</t>
  </si>
  <si>
    <t>verdrag</t>
  </si>
  <si>
    <t>treaty</t>
  </si>
  <si>
    <t>vloek</t>
  </si>
  <si>
    <t>curse</t>
  </si>
  <si>
    <t>vogel</t>
  </si>
  <si>
    <t>bird</t>
  </si>
  <si>
    <t>shape</t>
  </si>
  <si>
    <t>vrede</t>
  </si>
  <si>
    <t>peace</t>
  </si>
  <si>
    <t>vuil</t>
  </si>
  <si>
    <t>dirt</t>
  </si>
  <si>
    <t>fire</t>
  </si>
  <si>
    <t>wang</t>
  </si>
  <si>
    <t>cheek</t>
  </si>
  <si>
    <t>woede</t>
  </si>
  <si>
    <t>anger</t>
  </si>
  <si>
    <t>wortel</t>
  </si>
  <si>
    <t>carrot</t>
  </si>
  <si>
    <t>wreed</t>
  </si>
  <si>
    <t>cruel</t>
  </si>
  <si>
    <t>zout</t>
  </si>
  <si>
    <t>salt</t>
  </si>
  <si>
    <t>zwaar</t>
  </si>
  <si>
    <t>heavy</t>
  </si>
  <si>
    <t>weakness</t>
  </si>
  <si>
    <t>publiek</t>
  </si>
  <si>
    <t>public</t>
  </si>
  <si>
    <t>banana</t>
  </si>
  <si>
    <t>Word</t>
  </si>
  <si>
    <t>I_Mean_Accuracy</t>
  </si>
  <si>
    <t>Pope</t>
  </si>
  <si>
    <t>bakker</t>
  </si>
  <si>
    <t>baker</t>
  </si>
  <si>
    <t>tong</t>
  </si>
  <si>
    <t>tongue</t>
  </si>
  <si>
    <t>oorlog</t>
  </si>
  <si>
    <t>war</t>
  </si>
  <si>
    <t>koffie</t>
  </si>
  <si>
    <t>coffee</t>
  </si>
  <si>
    <t>zacht</t>
  </si>
  <si>
    <t>soft</t>
  </si>
  <si>
    <t>kikker</t>
  </si>
  <si>
    <t>frog</t>
  </si>
  <si>
    <t>schoen</t>
  </si>
  <si>
    <t>shoe</t>
  </si>
  <si>
    <t>gedicht</t>
  </si>
  <si>
    <t>poem</t>
  </si>
  <si>
    <t>smaak</t>
  </si>
  <si>
    <t>taste</t>
  </si>
  <si>
    <t>kunst</t>
  </si>
  <si>
    <t>art</t>
  </si>
  <si>
    <t>reus</t>
  </si>
  <si>
    <t>giant</t>
  </si>
  <si>
    <t>huge</t>
  </si>
  <si>
    <t>peper</t>
  </si>
  <si>
    <t>pepper</t>
  </si>
  <si>
    <t>fiets</t>
  </si>
  <si>
    <t>bike</t>
  </si>
  <si>
    <t>lucht</t>
  </si>
  <si>
    <t>sky</t>
  </si>
  <si>
    <t>griep</t>
  </si>
  <si>
    <t>flu</t>
  </si>
  <si>
    <t>plicht</t>
  </si>
  <si>
    <t>duty</t>
  </si>
  <si>
    <t>spiegel</t>
  </si>
  <si>
    <t>mirror</t>
  </si>
  <si>
    <t>tante</t>
  </si>
  <si>
    <t>aunt</t>
  </si>
  <si>
    <t>zwakte</t>
  </si>
  <si>
    <t>taart</t>
  </si>
  <si>
    <t>pie</t>
  </si>
  <si>
    <t>angel</t>
  </si>
  <si>
    <t>boom</t>
  </si>
  <si>
    <t>brand</t>
  </si>
  <si>
    <t>brief</t>
  </si>
  <si>
    <t>den</t>
  </si>
  <si>
    <t>fee</t>
  </si>
  <si>
    <t>glad</t>
  </si>
  <si>
    <t>list</t>
  </si>
  <si>
    <t>nut</t>
  </si>
  <si>
    <t>pet</t>
  </si>
  <si>
    <t>ramp</t>
  </si>
  <si>
    <t>roof</t>
  </si>
  <si>
    <t>rug</t>
  </si>
  <si>
    <t>slot</t>
  </si>
  <si>
    <t>stage</t>
  </si>
  <si>
    <t>star</t>
  </si>
  <si>
    <t>steel</t>
  </si>
  <si>
    <t>trap</t>
  </si>
  <si>
    <t>vet</t>
  </si>
  <si>
    <t>wand</t>
  </si>
  <si>
    <t>wet</t>
  </si>
  <si>
    <t>wit</t>
  </si>
  <si>
    <t>kin</t>
  </si>
  <si>
    <t>slim</t>
  </si>
  <si>
    <t>lid</t>
  </si>
  <si>
    <t>map</t>
  </si>
  <si>
    <t>mug</t>
  </si>
  <si>
    <t>rooster</t>
  </si>
  <si>
    <t>rust</t>
  </si>
  <si>
    <t>gang</t>
  </si>
  <si>
    <t>Paus</t>
  </si>
  <si>
    <t>vast</t>
  </si>
  <si>
    <t>group</t>
  </si>
  <si>
    <t>1-mean</t>
  </si>
  <si>
    <t>2-mean</t>
  </si>
  <si>
    <t>p-value</t>
  </si>
  <si>
    <t>NA</t>
  </si>
  <si>
    <t>t-value</t>
  </si>
  <si>
    <t>df</t>
  </si>
  <si>
    <t>r-squared</t>
  </si>
  <si>
    <r>
      <t xml:space="preserve">the item means per group correlate very strongly, </t>
    </r>
    <r>
      <rPr>
        <b/>
        <i/>
        <sz val="10"/>
        <color rgb="FF000000"/>
        <rFont val="Century Gothic"/>
        <family val="2"/>
      </rPr>
      <t>r</t>
    </r>
    <r>
      <rPr>
        <b/>
        <sz val="10"/>
        <color rgb="FF000000"/>
        <rFont val="Century Gothic"/>
        <family val="2"/>
      </rPr>
      <t xml:space="preserve"> = 0.948, </t>
    </r>
    <r>
      <rPr>
        <b/>
        <i/>
        <sz val="10"/>
        <color rgb="FF000000"/>
        <rFont val="Century Gothic"/>
        <family val="2"/>
      </rPr>
      <t>t</t>
    </r>
    <r>
      <rPr>
        <b/>
        <sz val="10"/>
        <color rgb="FF000000"/>
        <rFont val="Century Gothic"/>
        <family val="2"/>
      </rPr>
      <t xml:space="preserve">(56) = 22.3365, </t>
    </r>
    <r>
      <rPr>
        <b/>
        <i/>
        <sz val="10"/>
        <color rgb="FF000000"/>
        <rFont val="Century Gothic"/>
        <family val="2"/>
      </rPr>
      <t>p</t>
    </r>
    <r>
      <rPr>
        <b/>
        <sz val="10"/>
        <color rgb="FF000000"/>
        <rFont val="Century Gothic"/>
        <family val="2"/>
      </rPr>
      <t xml:space="preserve"> &lt; .000000000000001.</t>
    </r>
  </si>
  <si>
    <t>bad</t>
  </si>
  <si>
    <t>bang</t>
  </si>
  <si>
    <t>beer</t>
  </si>
  <si>
    <t>boot</t>
  </si>
  <si>
    <t>breed</t>
  </si>
  <si>
    <t>drop</t>
  </si>
  <si>
    <t>file</t>
  </si>
  <si>
    <t>gulp</t>
  </si>
  <si>
    <t>honk</t>
  </si>
  <si>
    <t>hoop</t>
  </si>
  <si>
    <t>kind</t>
  </si>
  <si>
    <t>lap</t>
  </si>
  <si>
    <t>last</t>
  </si>
  <si>
    <t>leek</t>
  </si>
  <si>
    <t>lever</t>
  </si>
  <si>
    <t>log</t>
  </si>
  <si>
    <t>mate</t>
  </si>
  <si>
    <t>mop</t>
  </si>
  <si>
    <t>pad</t>
  </si>
  <si>
    <t>pal</t>
  </si>
  <si>
    <t>peer</t>
  </si>
  <si>
    <t>perk</t>
  </si>
  <si>
    <t>pink</t>
  </si>
  <si>
    <t>pool</t>
  </si>
  <si>
    <t>prop</t>
  </si>
  <si>
    <t>put</t>
  </si>
  <si>
    <t>room</t>
  </si>
  <si>
    <t>sip</t>
  </si>
  <si>
    <t>slang</t>
  </si>
  <si>
    <t>slap</t>
  </si>
  <si>
    <t>slip</t>
  </si>
  <si>
    <t>smart</t>
  </si>
  <si>
    <t>spin</t>
  </si>
  <si>
    <t>spit</t>
  </si>
  <si>
    <t>spot</t>
  </si>
  <si>
    <t>stadium</t>
  </si>
  <si>
    <t>stand</t>
  </si>
  <si>
    <t>stem</t>
  </si>
  <si>
    <t>strand</t>
  </si>
  <si>
    <t>teen</t>
  </si>
  <si>
    <t>toe</t>
  </si>
  <si>
    <t>word_NL</t>
  </si>
  <si>
    <t>word_EN</t>
  </si>
  <si>
    <t>SUBTLEXWF_NL</t>
  </si>
  <si>
    <t>LG10WF_NL</t>
  </si>
  <si>
    <t>wordLength_NL</t>
  </si>
  <si>
    <t>OLD20_NL</t>
  </si>
  <si>
    <t>wordLength_EN</t>
  </si>
  <si>
    <t>orthographicSimilarity</t>
  </si>
  <si>
    <t>sentence_NL</t>
  </si>
  <si>
    <t>meaningRatingSD</t>
  </si>
  <si>
    <t>meaningRatingM</t>
  </si>
  <si>
    <t>spellingRatingM</t>
  </si>
  <si>
    <t>pronunciationRatingM</t>
  </si>
  <si>
    <t>spellingRatingSD</t>
  </si>
  <si>
    <t>pronunciationRatingSD</t>
  </si>
  <si>
    <t>written form of the word in Dutch</t>
  </si>
  <si>
    <t>written form of the word in English</t>
  </si>
  <si>
    <t>log-transformed Dutch word form frequency</t>
  </si>
  <si>
    <t>length of the Dutch word form</t>
  </si>
  <si>
    <t>OLD20 value of the Dutch word form</t>
  </si>
  <si>
    <t>English word form frequency in occurrences per million</t>
  </si>
  <si>
    <t>log-transformed English word form frequency</t>
  </si>
  <si>
    <t>length of the English word form</t>
  </si>
  <si>
    <t>OLD20 value of the English word form</t>
  </si>
  <si>
    <t>SUBTLEXWF_EN</t>
  </si>
  <si>
    <t>LG10WF_EN</t>
  </si>
  <si>
    <t>OLD20_EN</t>
  </si>
  <si>
    <t>ratingExperiment</t>
  </si>
  <si>
    <t>standard deviation of the meaning similarity ratings</t>
  </si>
  <si>
    <t>standard deviation of the spelling similarity ratings</t>
  </si>
  <si>
    <t>standard deviation of the pronunciation similarity ratings</t>
  </si>
  <si>
    <t>wordType</t>
  </si>
  <si>
    <t>Exp1_meaningRatingM</t>
  </si>
  <si>
    <t>Exp1_spellingRatingM</t>
  </si>
  <si>
    <t>Exp1_pronunciationRatingM</t>
  </si>
  <si>
    <t>Exp2_meaningRatingM</t>
  </si>
  <si>
    <t>Exp2_spellingRatingM</t>
  </si>
  <si>
    <t>Exp2_pronunciationRatingM</t>
  </si>
  <si>
    <t>difference_meaningRatingM</t>
  </si>
  <si>
    <t>difference_spellingRatingM</t>
  </si>
  <si>
    <t>difference_pronuniationRatingM</t>
  </si>
  <si>
    <t>number of ratings received</t>
  </si>
  <si>
    <t>numberOfRatings</t>
  </si>
  <si>
    <t>the sentence that provided a context for the target in Dutch</t>
  </si>
  <si>
    <t>the rating experiment this item was included in as a target</t>
  </si>
  <si>
    <t>Dutch word form frequency in occurrences per million</t>
  </si>
  <si>
    <t>DESCRIPTION</t>
  </si>
  <si>
    <t>NOTES</t>
  </si>
  <si>
    <t>objective measure of orthographic similarity between word_NL and word_EN [0 (no overlap at all) to 1 (perfect overlap)]</t>
  </si>
  <si>
    <t>average meaning similarity rating [1 to 7]</t>
  </si>
  <si>
    <t>average spelling similarity rating [1 to 7]</t>
  </si>
  <si>
    <t>average pronunciation similarity rating [1 to 7]</t>
  </si>
  <si>
    <t>COLUMN</t>
  </si>
  <si>
    <t>the interlingual homographs included in Experiment 1 were then considered fillers, but later as targets</t>
  </si>
  <si>
    <r>
      <t xml:space="preserve">Volgens de leraar Duits heeft hij een beetje een Nederlands </t>
    </r>
    <r>
      <rPr>
        <b/>
        <sz val="11"/>
        <color theme="1"/>
        <rFont val="Helvetica Neue"/>
        <family val="2"/>
      </rPr>
      <t>accent.</t>
    </r>
  </si>
  <si>
    <r>
      <t xml:space="preserve">Elke eerste maandag van de maand gaat in Nederland het </t>
    </r>
    <r>
      <rPr>
        <b/>
        <sz val="11"/>
        <color theme="1"/>
        <rFont val="Helvetica Neue"/>
        <family val="2"/>
      </rPr>
      <t>alarm</t>
    </r>
    <r>
      <rPr>
        <sz val="11"/>
        <color theme="1"/>
        <rFont val="Helvetica Neue"/>
        <family val="2"/>
      </rPr>
      <t xml:space="preserve"> af.</t>
    </r>
  </si>
  <si>
    <r>
      <t xml:space="preserve">Alles in de Barnsteenkamer van de Tsaar was van </t>
    </r>
    <r>
      <rPr>
        <b/>
        <sz val="11"/>
        <color theme="1"/>
        <rFont val="Helvetica Neue"/>
        <family val="2"/>
      </rPr>
      <t>amber</t>
    </r>
    <r>
      <rPr>
        <sz val="11"/>
        <color theme="1"/>
        <rFont val="Helvetica Neue"/>
        <family val="2"/>
      </rPr>
      <t xml:space="preserve"> gemaakt.</t>
    </r>
  </si>
  <si>
    <r>
      <t xml:space="preserve">Het is een welbekend misverstand, maar vleermuizen zijn niet </t>
    </r>
    <r>
      <rPr>
        <b/>
        <sz val="11"/>
        <color theme="1"/>
        <rFont val="Helvetica Neue"/>
        <family val="2"/>
      </rPr>
      <t>blind</t>
    </r>
    <r>
      <rPr>
        <sz val="11"/>
        <color theme="1"/>
        <rFont val="Helvetica Neue"/>
        <family val="2"/>
      </rPr>
      <t>.</t>
    </r>
  </si>
  <si>
    <r>
      <t xml:space="preserve">Hij nam die dag de </t>
    </r>
    <r>
      <rPr>
        <b/>
        <sz val="11"/>
        <color theme="1"/>
        <rFont val="Helvetica Neue"/>
        <family val="2"/>
      </rPr>
      <t>bus</t>
    </r>
    <r>
      <rPr>
        <sz val="11"/>
        <color theme="1"/>
        <rFont val="Helvetica Neue"/>
        <family val="2"/>
      </rPr>
      <t xml:space="preserve"> naar zijn werk.</t>
    </r>
  </si>
  <si>
    <r>
      <t xml:space="preserve">In hun eerste jaar wonen alle geneeskunde studenten op </t>
    </r>
    <r>
      <rPr>
        <b/>
        <sz val="11"/>
        <color theme="1"/>
        <rFont val="Helvetica Neue"/>
        <family val="2"/>
      </rPr>
      <t>campus</t>
    </r>
    <r>
      <rPr>
        <sz val="11"/>
        <color theme="1"/>
        <rFont val="Helvetica Neue"/>
        <family val="2"/>
      </rPr>
      <t xml:space="preserve">. </t>
    </r>
  </si>
  <si>
    <r>
      <t xml:space="preserve">Na de revolutie in 1789 verkeerde Frankrijk in </t>
    </r>
    <r>
      <rPr>
        <b/>
        <sz val="11"/>
        <color theme="1"/>
        <rFont val="Helvetica Neue"/>
        <family val="2"/>
      </rPr>
      <t>chaos</t>
    </r>
    <r>
      <rPr>
        <sz val="11"/>
        <color theme="1"/>
        <rFont val="Helvetica Neue"/>
        <family val="2"/>
      </rPr>
      <t>.</t>
    </r>
  </si>
  <si>
    <r>
      <t xml:space="preserve">De acrobaat was zeer te spreken over de directeur van het </t>
    </r>
    <r>
      <rPr>
        <b/>
        <sz val="11"/>
        <color theme="1"/>
        <rFont val="Helvetica Neue"/>
        <family val="2"/>
      </rPr>
      <t>circus</t>
    </r>
    <r>
      <rPr>
        <sz val="11"/>
        <color theme="1"/>
        <rFont val="Helvetica Neue"/>
        <family val="2"/>
      </rPr>
      <t>.</t>
    </r>
  </si>
  <si>
    <r>
      <t xml:space="preserve">De hacker had slechts een uur nodig om de </t>
    </r>
    <r>
      <rPr>
        <b/>
        <sz val="11"/>
        <color theme="1"/>
        <rFont val="Helvetica Neue"/>
        <family val="2"/>
      </rPr>
      <t>code</t>
    </r>
    <r>
      <rPr>
        <sz val="11"/>
        <color theme="1"/>
        <rFont val="Helvetica Neue"/>
        <family val="2"/>
      </rPr>
      <t xml:space="preserve"> te kraken.</t>
    </r>
  </si>
  <si>
    <r>
      <t xml:space="preserve">Na bijna zeven jaar ontwaakte de patiënt alsnog uit zijn </t>
    </r>
    <r>
      <rPr>
        <b/>
        <sz val="11"/>
        <color theme="1"/>
        <rFont val="Helvetica Neue"/>
        <family val="2"/>
      </rPr>
      <t>coma</t>
    </r>
    <r>
      <rPr>
        <sz val="11"/>
        <color theme="1"/>
        <rFont val="Helvetica Neue"/>
        <family val="2"/>
      </rPr>
      <t>.</t>
    </r>
  </si>
  <si>
    <r>
      <t xml:space="preserve">Voor rijke mensen is "geen geld" een vreemd </t>
    </r>
    <r>
      <rPr>
        <b/>
        <sz val="11"/>
        <color theme="1"/>
        <rFont val="Helvetica Neue"/>
        <family val="2"/>
      </rPr>
      <t>concept</t>
    </r>
    <r>
      <rPr>
        <sz val="11"/>
        <color theme="1"/>
        <rFont val="Helvetica Neue"/>
        <family val="2"/>
      </rPr>
      <t>.</t>
    </r>
  </si>
  <si>
    <r>
      <t xml:space="preserve">Het HIV-virus wordt onder andere verspreid door seksueel </t>
    </r>
    <r>
      <rPr>
        <b/>
        <sz val="11"/>
        <color theme="1"/>
        <rFont val="Helvetica Neue"/>
        <family val="2"/>
      </rPr>
      <t>contact</t>
    </r>
    <r>
      <rPr>
        <sz val="11"/>
        <color theme="1"/>
        <rFont val="Helvetica Neue"/>
        <family val="2"/>
      </rPr>
      <t>.</t>
    </r>
  </si>
  <si>
    <r>
      <t xml:space="preserve">De werkloosheid nam toe door de economische </t>
    </r>
    <r>
      <rPr>
        <b/>
        <sz val="11"/>
        <color theme="1"/>
        <rFont val="Helvetica Neue"/>
        <family val="2"/>
      </rPr>
      <t>crisis</t>
    </r>
    <r>
      <rPr>
        <sz val="11"/>
        <color theme="1"/>
        <rFont val="Helvetica Neue"/>
        <family val="2"/>
      </rPr>
      <t>.</t>
    </r>
  </si>
  <si>
    <r>
      <t xml:space="preserve">De managementassistente heeft echt oog voor </t>
    </r>
    <r>
      <rPr>
        <b/>
        <sz val="11"/>
        <color theme="1"/>
        <rFont val="Helvetica Neue"/>
        <family val="2"/>
      </rPr>
      <t>detail</t>
    </r>
    <r>
      <rPr>
        <sz val="11"/>
        <color theme="1"/>
        <rFont val="Helvetica Neue"/>
        <family val="2"/>
      </rPr>
      <t>.</t>
    </r>
  </si>
  <si>
    <r>
      <t xml:space="preserve">Vroeger losten mannen hun ruzies vaak op met een </t>
    </r>
    <r>
      <rPr>
        <b/>
        <sz val="11"/>
        <color theme="1"/>
        <rFont val="Helvetica Neue"/>
        <family val="2"/>
      </rPr>
      <t>duel</t>
    </r>
    <r>
      <rPr>
        <sz val="11"/>
        <color theme="1"/>
        <rFont val="Helvetica Neue"/>
        <family val="2"/>
      </rPr>
      <t>.</t>
    </r>
  </si>
  <si>
    <r>
      <t xml:space="preserve">In een anechoische kamer hoor je geen </t>
    </r>
    <r>
      <rPr>
        <b/>
        <sz val="11"/>
        <color theme="1"/>
        <rFont val="Helvetica Neue"/>
        <family val="2"/>
      </rPr>
      <t>echo</t>
    </r>
    <r>
      <rPr>
        <sz val="11"/>
        <color theme="1"/>
        <rFont val="Helvetica Neue"/>
        <family val="2"/>
      </rPr>
      <t>.</t>
    </r>
  </si>
  <si>
    <r>
      <t xml:space="preserve">Dat niemand zijn schilderijen mooi vond, kwetste zijn </t>
    </r>
    <r>
      <rPr>
        <b/>
        <sz val="11"/>
        <color theme="1"/>
        <rFont val="Helvetica Neue"/>
        <family val="2"/>
      </rPr>
      <t>ego</t>
    </r>
    <r>
      <rPr>
        <sz val="11"/>
        <color theme="1"/>
        <rFont val="Helvetica Neue"/>
        <family val="2"/>
      </rPr>
      <t>.</t>
    </r>
  </si>
  <si>
    <r>
      <t xml:space="preserve">Heb je de nieuwste James Bond </t>
    </r>
    <r>
      <rPr>
        <b/>
        <sz val="11"/>
        <color theme="1"/>
        <rFont val="Helvetica Neue"/>
        <family val="2"/>
      </rPr>
      <t>film</t>
    </r>
    <r>
      <rPr>
        <sz val="11"/>
        <color theme="1"/>
        <rFont val="Helvetica Neue"/>
        <family val="2"/>
      </rPr>
      <t xml:space="preserve"> al gezien?</t>
    </r>
  </si>
  <si>
    <r>
      <t>Het museum is gevestigd in een oud</t>
    </r>
    <r>
      <rPr>
        <b/>
        <sz val="11"/>
        <color theme="1"/>
        <rFont val="Helvetica Neue"/>
        <family val="2"/>
      </rPr>
      <t xml:space="preserve"> fort</t>
    </r>
    <r>
      <rPr>
        <sz val="11"/>
        <color theme="1"/>
        <rFont val="Helvetica Neue"/>
        <family val="2"/>
      </rPr>
      <t>.</t>
    </r>
  </si>
  <si>
    <r>
      <t xml:space="preserve">In de zeventiende eeuw schilderde men veel stillevens van </t>
    </r>
    <r>
      <rPr>
        <b/>
        <sz val="11"/>
        <color theme="1"/>
        <rFont val="Helvetica Neue"/>
        <family val="2"/>
      </rPr>
      <t>fruit</t>
    </r>
    <r>
      <rPr>
        <sz val="11"/>
        <color theme="1"/>
        <rFont val="Helvetica Neue"/>
        <family val="2"/>
      </rPr>
      <t>.</t>
    </r>
  </si>
  <si>
    <r>
      <t xml:space="preserve">In de scheikunde spreekt men van drie fasen: vast, vloeibaar en </t>
    </r>
    <r>
      <rPr>
        <b/>
        <sz val="11"/>
        <color theme="1"/>
        <rFont val="Helvetica Neue"/>
        <family val="2"/>
      </rPr>
      <t>gas</t>
    </r>
    <r>
      <rPr>
        <sz val="11"/>
        <color theme="1"/>
        <rFont val="Helvetica Neue"/>
        <family val="2"/>
      </rPr>
      <t>.</t>
    </r>
  </si>
  <si>
    <r>
      <t xml:space="preserve">In haar vrije tijd speelt ze graag een spelletje </t>
    </r>
    <r>
      <rPr>
        <b/>
        <sz val="11"/>
        <color theme="1"/>
        <rFont val="Helvetica Neue"/>
        <family val="2"/>
      </rPr>
      <t>golf</t>
    </r>
    <r>
      <rPr>
        <sz val="11"/>
        <color theme="1"/>
        <rFont val="Helvetica Neue"/>
        <family val="2"/>
      </rPr>
      <t>.</t>
    </r>
  </si>
  <si>
    <r>
      <t xml:space="preserve">Het is onverstandig met een schaar in de </t>
    </r>
    <r>
      <rPr>
        <b/>
        <sz val="11"/>
        <color theme="1"/>
        <rFont val="Helvetica Neue"/>
        <family val="2"/>
      </rPr>
      <t>hand</t>
    </r>
    <r>
      <rPr>
        <sz val="11"/>
        <color theme="1"/>
        <rFont val="Helvetica Neue"/>
        <family val="2"/>
      </rPr>
      <t xml:space="preserve"> te rennen.</t>
    </r>
  </si>
  <si>
    <r>
      <t xml:space="preserve">Tijdens hun vakantie verbleven ze in een duur </t>
    </r>
    <r>
      <rPr>
        <b/>
        <sz val="11"/>
        <color theme="1"/>
        <rFont val="Helvetica Neue"/>
        <family val="2"/>
      </rPr>
      <t>hotel</t>
    </r>
    <r>
      <rPr>
        <sz val="11"/>
        <color theme="1"/>
        <rFont val="Helvetica Neue"/>
        <family val="2"/>
      </rPr>
      <t>.</t>
    </r>
  </si>
  <si>
    <r>
      <t xml:space="preserve">Hij moet leren meer te vertrouwen op zijn </t>
    </r>
    <r>
      <rPr>
        <b/>
        <sz val="11"/>
        <color theme="1"/>
        <rFont val="Helvetica Neue"/>
        <family val="2"/>
      </rPr>
      <t>instinct</t>
    </r>
    <r>
      <rPr>
        <sz val="11"/>
        <color theme="1"/>
        <rFont val="Helvetica Neue"/>
        <family val="2"/>
      </rPr>
      <t>.</t>
    </r>
  </si>
  <si>
    <r>
      <t xml:space="preserve">Op oneven terrein kun je het beste met een </t>
    </r>
    <r>
      <rPr>
        <b/>
        <sz val="11"/>
        <color theme="1"/>
        <rFont val="Helvetica Neue"/>
        <family val="2"/>
      </rPr>
      <t>jeep</t>
    </r>
    <r>
      <rPr>
        <sz val="11"/>
        <color theme="1"/>
        <rFont val="Helvetica Neue"/>
        <family val="2"/>
      </rPr>
      <t xml:space="preserve"> rijden.</t>
    </r>
  </si>
  <si>
    <r>
      <t xml:space="preserve">De kandidate die won, bedankte de </t>
    </r>
    <r>
      <rPr>
        <b/>
        <sz val="11"/>
        <color theme="1"/>
        <rFont val="Helvetica Neue"/>
        <family val="2"/>
      </rPr>
      <t>jury</t>
    </r>
    <r>
      <rPr>
        <sz val="11"/>
        <color theme="1"/>
        <rFont val="Helvetica Neue"/>
        <family val="2"/>
      </rPr>
      <t>.</t>
    </r>
  </si>
  <si>
    <r>
      <t>In de kelder hing slechts één</t>
    </r>
    <r>
      <rPr>
        <b/>
        <sz val="11"/>
        <color theme="1"/>
        <rFont val="Helvetica Neue"/>
        <family val="2"/>
      </rPr>
      <t xml:space="preserve"> lamp</t>
    </r>
    <r>
      <rPr>
        <sz val="11"/>
        <color theme="1"/>
        <rFont val="Helvetica Neue"/>
        <family val="2"/>
      </rPr>
      <t>.</t>
    </r>
  </si>
  <si>
    <r>
      <t xml:space="preserve">Het belangrijkste onderdeel van het oog is de </t>
    </r>
    <r>
      <rPr>
        <b/>
        <sz val="11"/>
        <color theme="1"/>
        <rFont val="Helvetica Neue"/>
        <family val="2"/>
      </rPr>
      <t>lens</t>
    </r>
    <r>
      <rPr>
        <sz val="11"/>
        <color theme="1"/>
        <rFont val="Helvetica Neue"/>
        <family val="2"/>
      </rPr>
      <t>.</t>
    </r>
  </si>
  <si>
    <r>
      <t xml:space="preserve">Alle leden van de rockband hadden een piercing door hun </t>
    </r>
    <r>
      <rPr>
        <b/>
        <sz val="11"/>
        <color theme="1"/>
        <rFont val="Helvetica Neue"/>
        <family val="2"/>
      </rPr>
      <t>lip</t>
    </r>
    <r>
      <rPr>
        <sz val="11"/>
        <color theme="1"/>
        <rFont val="Helvetica Neue"/>
        <family val="2"/>
      </rPr>
      <t>.</t>
    </r>
  </si>
  <si>
    <r>
      <t xml:space="preserve">Zodra ze aan tafel zaten, kregen ze van de ober het </t>
    </r>
    <r>
      <rPr>
        <b/>
        <sz val="11"/>
        <color theme="1"/>
        <rFont val="Helvetica Neue"/>
        <family val="2"/>
      </rPr>
      <t>menu</t>
    </r>
    <r>
      <rPr>
        <sz val="11"/>
        <color theme="1"/>
        <rFont val="Helvetica Neue"/>
        <family val="2"/>
      </rPr>
      <t>.</t>
    </r>
  </si>
  <si>
    <r>
      <t xml:space="preserve">Ondanks de grote hoeveelheid chilipoeder was het gerecht </t>
    </r>
    <r>
      <rPr>
        <b/>
        <sz val="11"/>
        <color theme="1"/>
        <rFont val="Helvetica Neue"/>
        <family val="2"/>
      </rPr>
      <t>mild</t>
    </r>
    <r>
      <rPr>
        <sz val="11"/>
        <color theme="1"/>
        <rFont val="Helvetica Neue"/>
        <family val="2"/>
      </rPr>
      <t>.</t>
    </r>
  </si>
  <si>
    <r>
      <t xml:space="preserve">Het meisje wilde haar hele leven lang al </t>
    </r>
    <r>
      <rPr>
        <b/>
        <sz val="11"/>
        <color theme="1"/>
        <rFont val="Helvetica Neue"/>
        <family val="2"/>
      </rPr>
      <t>model</t>
    </r>
    <r>
      <rPr>
        <sz val="11"/>
        <color theme="1"/>
        <rFont val="Helvetica Neue"/>
        <family val="2"/>
      </rPr>
      <t xml:space="preserve"> worden.</t>
    </r>
  </si>
  <si>
    <r>
      <t xml:space="preserve">Zijn bruiloft was het gelukkigste </t>
    </r>
    <r>
      <rPr>
        <b/>
        <sz val="11"/>
        <color theme="1"/>
        <rFont val="Helvetica Neue"/>
        <family val="2"/>
      </rPr>
      <t>moment</t>
    </r>
    <r>
      <rPr>
        <sz val="11"/>
        <color theme="1"/>
        <rFont val="Helvetica Neue"/>
        <family val="2"/>
      </rPr>
      <t xml:space="preserve"> van zijn leven.</t>
    </r>
  </si>
  <si>
    <r>
      <t xml:space="preserve">"Geef nooit op!" zou ieders </t>
    </r>
    <r>
      <rPr>
        <b/>
        <sz val="11"/>
        <color theme="1"/>
        <rFont val="Helvetica Neue"/>
        <family val="2"/>
      </rPr>
      <t>motto</t>
    </r>
    <r>
      <rPr>
        <sz val="11"/>
        <color theme="1"/>
        <rFont val="Helvetica Neue"/>
        <family val="2"/>
      </rPr>
      <t xml:space="preserve"> moeten zijn.</t>
    </r>
  </si>
  <si>
    <r>
      <t xml:space="preserve">Eekhoorns bouwen elk jaar een nieuw </t>
    </r>
    <r>
      <rPr>
        <b/>
        <sz val="11"/>
        <color theme="1"/>
        <rFont val="Helvetica Neue"/>
        <family val="2"/>
      </rPr>
      <t>nest</t>
    </r>
    <r>
      <rPr>
        <sz val="11"/>
        <color theme="1"/>
        <rFont val="Helvetica Neue"/>
        <family val="2"/>
      </rPr>
      <t>.</t>
    </r>
  </si>
  <si>
    <r>
      <t xml:space="preserve">Het gerecht moest bijna een uur in de </t>
    </r>
    <r>
      <rPr>
        <b/>
        <sz val="11"/>
        <color theme="1"/>
        <rFont val="Helvetica Neue"/>
        <family val="2"/>
      </rPr>
      <t>oven</t>
    </r>
    <r>
      <rPr>
        <sz val="11"/>
        <color theme="1"/>
        <rFont val="Helvetica Neue"/>
        <family val="2"/>
      </rPr>
      <t>.</t>
    </r>
  </si>
  <si>
    <r>
      <t xml:space="preserve">Omdat het zulk mooi weer was, gingen ze picknicken in het </t>
    </r>
    <r>
      <rPr>
        <b/>
        <sz val="11"/>
        <color theme="1"/>
        <rFont val="Helvetica Neue"/>
        <family val="2"/>
      </rPr>
      <t>park</t>
    </r>
    <r>
      <rPr>
        <sz val="11"/>
        <color theme="1"/>
        <rFont val="Helvetica Neue"/>
        <family val="2"/>
      </rPr>
      <t>.</t>
    </r>
  </si>
  <si>
    <r>
      <t xml:space="preserve">Examens moeten met een blauwe </t>
    </r>
    <r>
      <rPr>
        <b/>
        <sz val="11"/>
        <color theme="1"/>
        <rFont val="Helvetica Neue"/>
        <family val="2"/>
      </rPr>
      <t>pen</t>
    </r>
    <r>
      <rPr>
        <sz val="11"/>
        <color theme="1"/>
        <rFont val="Helvetica Neue"/>
        <family val="2"/>
      </rPr>
      <t xml:space="preserve"> ingevuld worden.</t>
    </r>
  </si>
  <si>
    <r>
      <t xml:space="preserve">In menig stripverhaal heeft de slechterik een duivels </t>
    </r>
    <r>
      <rPr>
        <b/>
        <sz val="11"/>
        <color theme="1"/>
        <rFont val="Helvetica Neue"/>
        <family val="2"/>
      </rPr>
      <t>plan</t>
    </r>
    <r>
      <rPr>
        <sz val="11"/>
        <color theme="1"/>
        <rFont val="Helvetica Neue"/>
        <family val="2"/>
      </rPr>
      <t>.</t>
    </r>
  </si>
  <si>
    <r>
      <t xml:space="preserve">De enige decoratie in haar kantoor was een halfdode </t>
    </r>
    <r>
      <rPr>
        <b/>
        <sz val="11"/>
        <color theme="1"/>
        <rFont val="Helvetica Neue"/>
        <family val="2"/>
      </rPr>
      <t>plant</t>
    </r>
    <r>
      <rPr>
        <sz val="11"/>
        <color theme="1"/>
        <rFont val="Helvetica Neue"/>
        <family val="2"/>
      </rPr>
      <t>.</t>
    </r>
  </si>
  <si>
    <r>
      <t xml:space="preserve">Het stekelvarken is een knaagdier, net als de </t>
    </r>
    <r>
      <rPr>
        <b/>
        <sz val="11"/>
        <color theme="1"/>
        <rFont val="Helvetica Neue"/>
        <family val="2"/>
      </rPr>
      <t>rat</t>
    </r>
    <r>
      <rPr>
        <sz val="11"/>
        <color theme="1"/>
        <rFont val="Helvetica Neue"/>
        <family val="2"/>
      </rPr>
      <t>.</t>
    </r>
  </si>
  <si>
    <r>
      <t xml:space="preserve">Het paard was zo mager dat je elke </t>
    </r>
    <r>
      <rPr>
        <b/>
        <sz val="11"/>
        <color theme="1"/>
        <rFont val="Helvetica Neue"/>
        <family val="2"/>
      </rPr>
      <t>rib</t>
    </r>
    <r>
      <rPr>
        <sz val="11"/>
        <color theme="1"/>
        <rFont val="Helvetica Neue"/>
        <family val="2"/>
      </rPr>
      <t xml:space="preserve"> kon zien.</t>
    </r>
  </si>
  <si>
    <r>
      <t xml:space="preserve">Bij een traditionele verloving geeft de man de vrouw een </t>
    </r>
    <r>
      <rPr>
        <b/>
        <sz val="11"/>
        <color theme="1"/>
        <rFont val="Helvetica Neue"/>
        <family val="2"/>
      </rPr>
      <t>ring</t>
    </r>
    <r>
      <rPr>
        <sz val="11"/>
        <color theme="1"/>
        <rFont val="Helvetica Neue"/>
        <family val="2"/>
      </rPr>
      <t>.</t>
    </r>
  </si>
  <si>
    <r>
      <t xml:space="preserve">Het eerste dat ze kochten voor hun nieuwe huis was een </t>
    </r>
    <r>
      <rPr>
        <b/>
        <sz val="11"/>
        <color theme="1"/>
        <rFont val="Helvetica Neue"/>
        <family val="2"/>
      </rPr>
      <t>sofa</t>
    </r>
    <r>
      <rPr>
        <sz val="11"/>
        <color theme="1"/>
        <rFont val="Helvetica Neue"/>
        <family val="2"/>
      </rPr>
      <t>.</t>
    </r>
  </si>
  <si>
    <r>
      <t xml:space="preserve">De boot kwam vast te zitten in een </t>
    </r>
    <r>
      <rPr>
        <b/>
        <sz val="11"/>
        <color theme="1"/>
        <rFont val="Helvetica Neue"/>
        <family val="2"/>
      </rPr>
      <t>storm</t>
    </r>
    <r>
      <rPr>
        <sz val="11"/>
        <color theme="1"/>
        <rFont val="Helvetica Neue"/>
        <family val="2"/>
      </rPr>
      <t>.</t>
    </r>
  </si>
  <si>
    <r>
      <t xml:space="preserve">Na het feestje deelden ze een </t>
    </r>
    <r>
      <rPr>
        <b/>
        <sz val="11"/>
        <color theme="1"/>
        <rFont val="Helvetica Neue"/>
        <family val="2"/>
      </rPr>
      <t>taxi</t>
    </r>
    <r>
      <rPr>
        <sz val="11"/>
        <color theme="1"/>
        <rFont val="Helvetica Neue"/>
        <family val="2"/>
      </rPr>
      <t>.</t>
    </r>
  </si>
  <si>
    <r>
      <t xml:space="preserve">Wimbledon is één van de belangrijkste toernooien voor wie van </t>
    </r>
    <r>
      <rPr>
        <b/>
        <sz val="11"/>
        <color theme="1"/>
        <rFont val="Helvetica Neue"/>
        <family val="2"/>
      </rPr>
      <t>tennis</t>
    </r>
    <r>
      <rPr>
        <sz val="11"/>
        <color theme="1"/>
        <rFont val="Helvetica Neue"/>
        <family val="2"/>
      </rPr>
      <t xml:space="preserve"> houdt.</t>
    </r>
  </si>
  <si>
    <r>
      <t xml:space="preserve">Echte kampeerders slapen niet in een camper maar in een </t>
    </r>
    <r>
      <rPr>
        <b/>
        <sz val="11"/>
        <color theme="1"/>
        <rFont val="Helvetica Neue"/>
        <family val="2"/>
      </rPr>
      <t>tent</t>
    </r>
    <r>
      <rPr>
        <sz val="11"/>
        <color theme="1"/>
        <rFont val="Helvetica Neue"/>
        <family val="2"/>
      </rPr>
      <t>.</t>
    </r>
  </si>
  <si>
    <r>
      <t xml:space="preserve">Daans broer hielp hem zich voor te bereiden voor de wiskunde </t>
    </r>
    <r>
      <rPr>
        <b/>
        <sz val="11"/>
        <color theme="1"/>
        <rFont val="Helvetica Neue"/>
        <family val="2"/>
      </rPr>
      <t>test</t>
    </r>
    <r>
      <rPr>
        <sz val="11"/>
        <color theme="1"/>
        <rFont val="Helvetica Neue"/>
        <family val="2"/>
      </rPr>
      <t>.</t>
    </r>
  </si>
  <si>
    <r>
      <t xml:space="preserve">Twee dagen voor het concert was haar </t>
    </r>
    <r>
      <rPr>
        <b/>
        <sz val="11"/>
        <color theme="1"/>
        <rFont val="Helvetica Neue"/>
        <family val="2"/>
      </rPr>
      <t>ticket</t>
    </r>
    <r>
      <rPr>
        <sz val="11"/>
        <color theme="1"/>
        <rFont val="Helvetica Neue"/>
        <family val="2"/>
      </rPr>
      <t xml:space="preserve"> nog steeds niet aangekomen.</t>
    </r>
  </si>
  <si>
    <r>
      <t xml:space="preserve">Ze was gewoon zijn </t>
    </r>
    <r>
      <rPr>
        <b/>
        <sz val="11"/>
        <color theme="1"/>
        <rFont val="Helvetica Neue"/>
        <family val="2"/>
      </rPr>
      <t>type</t>
    </r>
    <r>
      <rPr>
        <sz val="11"/>
        <color theme="1"/>
        <rFont val="Helvetica Neue"/>
        <family val="2"/>
      </rPr>
      <t xml:space="preserve"> niet.</t>
    </r>
  </si>
  <si>
    <r>
      <t xml:space="preserve">Haar grootouders wonen in een grote </t>
    </r>
    <r>
      <rPr>
        <b/>
        <sz val="11"/>
        <color theme="1"/>
        <rFont val="Helvetica Neue"/>
        <family val="2"/>
      </rPr>
      <t>villa</t>
    </r>
    <r>
      <rPr>
        <sz val="11"/>
        <color theme="1"/>
        <rFont val="Helvetica Neue"/>
        <family val="2"/>
      </rPr>
      <t>.</t>
    </r>
  </si>
  <si>
    <r>
      <t xml:space="preserve">In een gemiddeld bad gaat zo'n tachtig liter </t>
    </r>
    <r>
      <rPr>
        <b/>
        <sz val="11"/>
        <color theme="1"/>
        <rFont val="Helvetica Neue"/>
        <family val="2"/>
      </rPr>
      <t>water.</t>
    </r>
  </si>
  <si>
    <r>
      <t xml:space="preserve">Mijn moeder zegt altijd: "Oost </t>
    </r>
    <r>
      <rPr>
        <b/>
        <sz val="11"/>
        <color theme="1"/>
        <rFont val="Helvetica Neue"/>
        <family val="2"/>
      </rPr>
      <t>west</t>
    </r>
    <r>
      <rPr>
        <sz val="11"/>
        <color theme="1"/>
        <rFont val="Helvetica Neue"/>
        <family val="2"/>
      </rPr>
      <t>, thuis best!"</t>
    </r>
  </si>
  <si>
    <r>
      <t xml:space="preserve">Er leven nog maar weinig neushoorns in het </t>
    </r>
    <r>
      <rPr>
        <b/>
        <sz val="11"/>
        <color theme="1"/>
        <rFont val="Helvetica Neue"/>
        <family val="2"/>
      </rPr>
      <t>wild</t>
    </r>
    <r>
      <rPr>
        <sz val="11"/>
        <color theme="1"/>
        <rFont val="Helvetica Neue"/>
        <family val="2"/>
      </rPr>
      <t>.</t>
    </r>
  </si>
  <si>
    <r>
      <t xml:space="preserve">Van kinds af aan was zijn favoriete seizoen al </t>
    </r>
    <r>
      <rPr>
        <b/>
        <sz val="11"/>
        <color theme="1"/>
        <rFont val="Helvetica Neue"/>
        <family val="2"/>
      </rPr>
      <t>winter</t>
    </r>
    <r>
      <rPr>
        <sz val="11"/>
        <color theme="1"/>
        <rFont val="Helvetica Neue"/>
        <family val="2"/>
      </rPr>
      <t>.</t>
    </r>
  </si>
  <si>
    <r>
      <t xml:space="preserve">De hond is een gedomesticeerde ondersoort van de </t>
    </r>
    <r>
      <rPr>
        <b/>
        <sz val="11"/>
        <color theme="1"/>
        <rFont val="Helvetica Neue"/>
        <family val="2"/>
      </rPr>
      <t>wolf</t>
    </r>
    <r>
      <rPr>
        <sz val="11"/>
        <color theme="1"/>
        <rFont val="Helvetica Neue"/>
        <family val="2"/>
      </rPr>
      <t xml:space="preserve">. </t>
    </r>
  </si>
  <si>
    <r>
      <t xml:space="preserve">De NAVO verzocht zijn leden dringend om </t>
    </r>
    <r>
      <rPr>
        <b/>
        <sz val="11"/>
        <color theme="1"/>
        <rFont val="Helvetica Neue"/>
        <family val="2"/>
      </rPr>
      <t>actie</t>
    </r>
    <r>
      <rPr>
        <sz val="11"/>
        <color theme="1"/>
        <rFont val="Helvetica Neue"/>
        <family val="2"/>
      </rPr>
      <t xml:space="preserve"> te nemen.</t>
    </r>
  </si>
  <si>
    <r>
      <t xml:space="preserve">De verdachte negeerde het </t>
    </r>
    <r>
      <rPr>
        <b/>
        <sz val="11"/>
        <color theme="1"/>
        <rFont val="Helvetica Neue"/>
        <family val="2"/>
      </rPr>
      <t>advies</t>
    </r>
    <r>
      <rPr>
        <sz val="11"/>
        <color theme="1"/>
        <rFont val="Helvetica Neue"/>
        <family val="2"/>
      </rPr>
      <t xml:space="preserve"> van zijn advocaat.</t>
    </r>
  </si>
  <si>
    <r>
      <t xml:space="preserve">Van God mochten Adam en Eva alles eten, behalve de </t>
    </r>
    <r>
      <rPr>
        <b/>
        <sz val="11"/>
        <color theme="1"/>
        <rFont val="Helvetica Neue"/>
        <family val="2"/>
      </rPr>
      <t>appel</t>
    </r>
    <r>
      <rPr>
        <sz val="11"/>
        <color theme="1"/>
        <rFont val="Helvetica Neue"/>
        <family val="2"/>
      </rPr>
      <t>.</t>
    </r>
  </si>
  <si>
    <r>
      <t xml:space="preserve">Voor de signeersessie zal de </t>
    </r>
    <r>
      <rPr>
        <b/>
        <sz val="11"/>
        <color theme="1"/>
        <rFont val="Helvetica Neue"/>
        <family val="2"/>
      </rPr>
      <t>auteur</t>
    </r>
    <r>
      <rPr>
        <sz val="11"/>
        <color theme="1"/>
        <rFont val="Helvetica Neue"/>
        <family val="2"/>
      </rPr>
      <t xml:space="preserve"> een lezing geven.</t>
    </r>
  </si>
  <si>
    <r>
      <t xml:space="preserve">De Kerstman heeft een lange, witte </t>
    </r>
    <r>
      <rPr>
        <b/>
        <sz val="11"/>
        <color theme="1"/>
        <rFont val="Helvetica Neue"/>
        <family val="2"/>
      </rPr>
      <t>baard</t>
    </r>
    <r>
      <rPr>
        <sz val="11"/>
        <color theme="1"/>
        <rFont val="Helvetica Neue"/>
        <family val="2"/>
      </rPr>
      <t>.</t>
    </r>
  </si>
  <si>
    <r>
      <t xml:space="preserve">Het is een vermoeiend beroep, dat van </t>
    </r>
    <r>
      <rPr>
        <b/>
        <sz val="11"/>
        <color theme="1"/>
        <rFont val="Helvetica Neue"/>
        <family val="2"/>
      </rPr>
      <t>bakker</t>
    </r>
    <r>
      <rPr>
        <sz val="11"/>
        <color theme="1"/>
        <rFont val="Helvetica Neue"/>
        <family val="2"/>
      </rPr>
      <t>.</t>
    </r>
  </si>
  <si>
    <r>
      <t>Het jongetje gooide de</t>
    </r>
    <r>
      <rPr>
        <b/>
        <sz val="11"/>
        <color theme="1"/>
        <rFont val="Helvetica Neue"/>
        <family val="2"/>
      </rPr>
      <t xml:space="preserve"> bal</t>
    </r>
    <r>
      <rPr>
        <sz val="11"/>
        <color theme="1"/>
        <rFont val="Helvetica Neue"/>
        <family val="2"/>
      </rPr>
      <t xml:space="preserve"> helemaal ernaast.</t>
    </r>
  </si>
  <si>
    <r>
      <t xml:space="preserve">Je kunt heerlijke koekjes maken van slechts wat havermout en een </t>
    </r>
    <r>
      <rPr>
        <b/>
        <sz val="11"/>
        <color theme="1"/>
        <rFont val="Helvetica Neue"/>
        <family val="2"/>
      </rPr>
      <t>banaan</t>
    </r>
    <r>
      <rPr>
        <sz val="11"/>
        <color theme="1"/>
        <rFont val="Helvetica Neue"/>
        <family val="2"/>
      </rPr>
      <t>.</t>
    </r>
  </si>
  <si>
    <r>
      <t xml:space="preserve">Bij een veiling wint de persoon met het hoogste </t>
    </r>
    <r>
      <rPr>
        <b/>
        <sz val="11"/>
        <color theme="1"/>
        <rFont val="Helvetica Neue"/>
        <family val="2"/>
      </rPr>
      <t>bod</t>
    </r>
    <r>
      <rPr>
        <sz val="11"/>
        <color theme="1"/>
        <rFont val="Helvetica Neue"/>
        <family val="2"/>
      </rPr>
      <t>.</t>
    </r>
  </si>
  <si>
    <r>
      <t xml:space="preserve">Ernest Hemingway zei, "Er is geen vriend zo loyaal als een </t>
    </r>
    <r>
      <rPr>
        <b/>
        <sz val="11"/>
        <color theme="1"/>
        <rFont val="Helvetica Neue"/>
        <family val="2"/>
      </rPr>
      <t>boek</t>
    </r>
    <r>
      <rPr>
        <sz val="11"/>
        <color theme="1"/>
        <rFont val="Helvetica Neue"/>
        <family val="2"/>
      </rPr>
      <t>."</t>
    </r>
  </si>
  <si>
    <r>
      <t xml:space="preserve">Op haar bruiloft was ze één en al blozende </t>
    </r>
    <r>
      <rPr>
        <b/>
        <sz val="11"/>
        <color theme="1"/>
        <rFont val="Helvetica Neue"/>
        <family val="2"/>
      </rPr>
      <t>bruid</t>
    </r>
    <r>
      <rPr>
        <sz val="11"/>
        <color theme="1"/>
        <rFont val="Helvetica Neue"/>
        <family val="2"/>
      </rPr>
      <t>.</t>
    </r>
  </si>
  <si>
    <r>
      <t xml:space="preserve">Met een passer kun je heel precies een </t>
    </r>
    <r>
      <rPr>
        <b/>
        <sz val="11"/>
        <color theme="1"/>
        <rFont val="Helvetica Neue"/>
        <family val="2"/>
      </rPr>
      <t>cirkel</t>
    </r>
    <r>
      <rPr>
        <sz val="11"/>
        <color theme="1"/>
        <rFont val="Helvetica Neue"/>
        <family val="2"/>
      </rPr>
      <t xml:space="preserve"> tekenen.</t>
    </r>
  </si>
  <si>
    <r>
      <t xml:space="preserve">De multimiljonair gaf de helft van zijn geld weg als goede </t>
    </r>
    <r>
      <rPr>
        <b/>
        <sz val="11"/>
        <color theme="1"/>
        <rFont val="Helvetica Neue"/>
        <family val="2"/>
      </rPr>
      <t>daad</t>
    </r>
    <r>
      <rPr>
        <sz val="11"/>
        <color theme="1"/>
        <rFont val="Helvetica Neue"/>
        <family val="2"/>
      </rPr>
      <t>.</t>
    </r>
  </si>
  <si>
    <r>
      <t xml:space="preserve">De choreograaf had maanden gewerkt aan die </t>
    </r>
    <r>
      <rPr>
        <b/>
        <sz val="11"/>
        <color theme="1"/>
        <rFont val="Helvetica Neue"/>
        <family val="2"/>
      </rPr>
      <t>dans</t>
    </r>
    <r>
      <rPr>
        <sz val="11"/>
        <color theme="1"/>
        <rFont val="Helvetica Neue"/>
        <family val="2"/>
      </rPr>
      <t xml:space="preserve">. </t>
    </r>
  </si>
  <si>
    <r>
      <t xml:space="preserve">De Tweede Kamer houdt vanavond een belangrijk </t>
    </r>
    <r>
      <rPr>
        <b/>
        <sz val="11"/>
        <color theme="1"/>
        <rFont val="Helvetica Neue"/>
        <family val="2"/>
      </rPr>
      <t>debat</t>
    </r>
    <r>
      <rPr>
        <sz val="11"/>
        <color theme="1"/>
        <rFont val="Helvetica Neue"/>
        <family val="2"/>
      </rPr>
      <t>.</t>
    </r>
  </si>
  <si>
    <r>
      <t xml:space="preserve">Robin Hood is waarschijnlijk de bekendste </t>
    </r>
    <r>
      <rPr>
        <b/>
        <sz val="11"/>
        <color theme="1"/>
        <rFont val="Helvetica Neue"/>
        <family val="2"/>
      </rPr>
      <t>dief</t>
    </r>
    <r>
      <rPr>
        <sz val="11"/>
        <color theme="1"/>
        <rFont val="Helvetica Neue"/>
        <family val="2"/>
      </rPr>
      <t xml:space="preserve"> allertijden.</t>
    </r>
  </si>
  <si>
    <r>
      <t xml:space="preserve">Op maandag had ze een afspraak met haar </t>
    </r>
    <r>
      <rPr>
        <b/>
        <sz val="11"/>
        <color theme="1"/>
        <rFont val="Helvetica Neue"/>
        <family val="2"/>
      </rPr>
      <t>dokter</t>
    </r>
    <r>
      <rPr>
        <sz val="11"/>
        <color theme="1"/>
        <rFont val="Helvetica Neue"/>
        <family val="2"/>
      </rPr>
      <t>.</t>
    </r>
  </si>
  <si>
    <r>
      <t xml:space="preserve">Hier weet Jan veel van; dit is echt zijn </t>
    </r>
    <r>
      <rPr>
        <b/>
        <sz val="11"/>
        <color theme="1"/>
        <rFont val="Helvetica Neue"/>
        <family val="2"/>
      </rPr>
      <t>domein</t>
    </r>
    <r>
      <rPr>
        <sz val="11"/>
        <color theme="1"/>
        <rFont val="Helvetica Neue"/>
        <family val="2"/>
      </rPr>
      <t>.</t>
    </r>
  </si>
  <si>
    <r>
      <t xml:space="preserve">Ze was doodop aan het </t>
    </r>
    <r>
      <rPr>
        <b/>
        <sz val="11"/>
        <color theme="1"/>
        <rFont val="Helvetica Neue"/>
        <family val="2"/>
      </rPr>
      <t>eind</t>
    </r>
    <r>
      <rPr>
        <sz val="11"/>
        <color theme="1"/>
        <rFont val="Helvetica Neue"/>
        <family val="2"/>
      </rPr>
      <t xml:space="preserve"> van de wandeling.</t>
    </r>
  </si>
  <si>
    <r>
      <t xml:space="preserve">De tweede hersenbloeding werd haar helaas </t>
    </r>
    <r>
      <rPr>
        <b/>
        <sz val="11"/>
        <color theme="1"/>
        <rFont val="Helvetica Neue"/>
        <family val="2"/>
      </rPr>
      <t>fataal</t>
    </r>
    <r>
      <rPr>
        <sz val="11"/>
        <color theme="1"/>
        <rFont val="Helvetica Neue"/>
        <family val="2"/>
      </rPr>
      <t>.</t>
    </r>
  </si>
  <si>
    <r>
      <t xml:space="preserve">De schoonmaker schrok van de hond en liet het </t>
    </r>
    <r>
      <rPr>
        <b/>
        <sz val="11"/>
        <color theme="1"/>
        <rFont val="Helvetica Neue"/>
        <family val="2"/>
      </rPr>
      <t>glas</t>
    </r>
    <r>
      <rPr>
        <sz val="11"/>
        <color theme="1"/>
        <rFont val="Helvetica Neue"/>
        <family val="2"/>
      </rPr>
      <t xml:space="preserve"> vallen.</t>
    </r>
  </si>
  <si>
    <r>
      <t xml:space="preserve">Ze kreeg van haar man op hun trouwdag een ketting van </t>
    </r>
    <r>
      <rPr>
        <b/>
        <sz val="11"/>
        <color theme="1"/>
        <rFont val="Helvetica Neue"/>
        <family val="2"/>
      </rPr>
      <t>goud</t>
    </r>
    <r>
      <rPr>
        <sz val="11"/>
        <color theme="1"/>
        <rFont val="Helvetica Neue"/>
        <family val="2"/>
      </rPr>
      <t>.</t>
    </r>
  </si>
  <si>
    <r>
      <t xml:space="preserve">Hij sprong van het dak af en viel op de </t>
    </r>
    <r>
      <rPr>
        <b/>
        <sz val="11"/>
        <color theme="1"/>
        <rFont val="Helvetica Neue"/>
        <family val="2"/>
      </rPr>
      <t>grond</t>
    </r>
    <r>
      <rPr>
        <sz val="11"/>
        <color theme="1"/>
        <rFont val="Helvetica Neue"/>
        <family val="2"/>
      </rPr>
      <t>.</t>
    </r>
  </si>
  <si>
    <r>
      <t xml:space="preserve">Met een stethoscoop kun je je eigen </t>
    </r>
    <r>
      <rPr>
        <b/>
        <sz val="11"/>
        <color theme="1"/>
        <rFont val="Helvetica Neue"/>
        <family val="2"/>
      </rPr>
      <t>hart</t>
    </r>
    <r>
      <rPr>
        <sz val="11"/>
        <color theme="1"/>
        <rFont val="Helvetica Neue"/>
        <family val="2"/>
      </rPr>
      <t xml:space="preserve"> horen kloppen.</t>
    </r>
  </si>
  <si>
    <r>
      <t xml:space="preserve">Het gerecht was zo klein dat het mijn </t>
    </r>
    <r>
      <rPr>
        <b/>
        <sz val="11"/>
        <color theme="1"/>
        <rFont val="Helvetica Neue"/>
        <family val="2"/>
      </rPr>
      <t>honger</t>
    </r>
    <r>
      <rPr>
        <sz val="11"/>
        <color theme="1"/>
        <rFont val="Helvetica Neue"/>
        <family val="2"/>
      </rPr>
      <t xml:space="preserve"> niet stilde.</t>
    </r>
  </si>
  <si>
    <r>
      <t xml:space="preserve">Mijn vulpen is leeg; ik moet dringend nieuwe </t>
    </r>
    <r>
      <rPr>
        <b/>
        <sz val="11"/>
        <color theme="1"/>
        <rFont val="Helvetica Neue"/>
        <family val="2"/>
      </rPr>
      <t>inkt</t>
    </r>
    <r>
      <rPr>
        <sz val="11"/>
        <color theme="1"/>
        <rFont val="Helvetica Neue"/>
        <family val="2"/>
      </rPr>
      <t xml:space="preserve"> kopen.</t>
    </r>
  </si>
  <si>
    <r>
      <t xml:space="preserve">Haar ouders hebben een dikke, grijze </t>
    </r>
    <r>
      <rPr>
        <b/>
        <sz val="11"/>
        <color theme="1"/>
        <rFont val="Helvetica Neue"/>
        <family val="2"/>
      </rPr>
      <t>kat</t>
    </r>
    <r>
      <rPr>
        <sz val="11"/>
        <color theme="1"/>
        <rFont val="Helvetica Neue"/>
        <family val="2"/>
      </rPr>
      <t>.</t>
    </r>
  </si>
  <si>
    <r>
      <t xml:space="preserve">In het gebied tussen de keerkringen heerst een tropisch </t>
    </r>
    <r>
      <rPr>
        <b/>
        <sz val="11"/>
        <color theme="1"/>
        <rFont val="Helvetica Neue"/>
        <family val="2"/>
      </rPr>
      <t>klimaat</t>
    </r>
    <r>
      <rPr>
        <sz val="11"/>
        <color theme="1"/>
        <rFont val="Helvetica Neue"/>
        <family val="2"/>
      </rPr>
      <t>.</t>
    </r>
  </si>
  <si>
    <r>
      <t xml:space="preserve">Vorig jaar erfde ze van haar grootvader een antieke </t>
    </r>
    <r>
      <rPr>
        <b/>
        <sz val="11"/>
        <color theme="1"/>
        <rFont val="Helvetica Neue"/>
        <family val="2"/>
      </rPr>
      <t>klok</t>
    </r>
    <r>
      <rPr>
        <sz val="11"/>
        <color theme="1"/>
        <rFont val="Helvetica Neue"/>
        <family val="2"/>
      </rPr>
      <t>.</t>
    </r>
  </si>
  <si>
    <r>
      <t xml:space="preserve">De assistente van de minister drinkt haar </t>
    </r>
    <r>
      <rPr>
        <b/>
        <sz val="11"/>
        <color theme="1"/>
        <rFont val="Helvetica Neue"/>
        <family val="2"/>
      </rPr>
      <t>koffie</t>
    </r>
    <r>
      <rPr>
        <sz val="11"/>
        <color theme="1"/>
        <rFont val="Helvetica Neue"/>
        <family val="2"/>
      </rPr>
      <t xml:space="preserve"> zwart.</t>
    </r>
  </si>
  <si>
    <r>
      <t xml:space="preserve">Om de parachute te openen moet je aan het </t>
    </r>
    <r>
      <rPr>
        <b/>
        <sz val="11"/>
        <color theme="1"/>
        <rFont val="Helvetica Neue"/>
        <family val="2"/>
      </rPr>
      <t>koord</t>
    </r>
    <r>
      <rPr>
        <sz val="11"/>
        <color theme="1"/>
        <rFont val="Helvetica Neue"/>
        <family val="2"/>
      </rPr>
      <t xml:space="preserve"> trekken.</t>
    </r>
  </si>
  <si>
    <r>
      <t xml:space="preserve">Een tiara is een soort </t>
    </r>
    <r>
      <rPr>
        <b/>
        <sz val="11"/>
        <color theme="1"/>
        <rFont val="Helvetica Neue"/>
        <family val="2"/>
      </rPr>
      <t>kroon</t>
    </r>
    <r>
      <rPr>
        <sz val="11"/>
        <color theme="1"/>
        <rFont val="Helvetica Neue"/>
        <family val="2"/>
      </rPr>
      <t>.</t>
    </r>
  </si>
  <si>
    <r>
      <t xml:space="preserve">Tijdens de groepsopdracht bleek wel dat ze een goede </t>
    </r>
    <r>
      <rPr>
        <b/>
        <sz val="11"/>
        <color theme="1"/>
        <rFont val="Helvetica Neue"/>
        <family val="2"/>
      </rPr>
      <t>leider</t>
    </r>
    <r>
      <rPr>
        <sz val="11"/>
        <color theme="1"/>
        <rFont val="Helvetica Neue"/>
        <family val="2"/>
      </rPr>
      <t xml:space="preserve"> was.</t>
    </r>
  </si>
  <si>
    <r>
      <t xml:space="preserve">Een brandende kaars geeft maar weinig </t>
    </r>
    <r>
      <rPr>
        <b/>
        <sz val="11"/>
        <color theme="1"/>
        <rFont val="Helvetica Neue"/>
        <family val="2"/>
      </rPr>
      <t>licht</t>
    </r>
    <r>
      <rPr>
        <sz val="11"/>
        <color theme="1"/>
        <rFont val="Helvetica Neue"/>
        <family val="2"/>
      </rPr>
      <t>.</t>
    </r>
  </si>
  <si>
    <r>
      <t xml:space="preserve">In 1969 zette NASA de eerste man op de </t>
    </r>
    <r>
      <rPr>
        <b/>
        <sz val="11"/>
        <color theme="1"/>
        <rFont val="Helvetica Neue"/>
        <family val="2"/>
      </rPr>
      <t>maan</t>
    </r>
    <r>
      <rPr>
        <sz val="11"/>
        <color theme="1"/>
        <rFont val="Helvetica Neue"/>
        <family val="2"/>
      </rPr>
      <t>.</t>
    </r>
  </si>
  <si>
    <r>
      <t xml:space="preserve">Tijdens het Venetiaans carnaval heeft iedereen een </t>
    </r>
    <r>
      <rPr>
        <b/>
        <sz val="11"/>
        <color theme="1"/>
        <rFont val="Helvetica Neue"/>
        <family val="2"/>
      </rPr>
      <t>masker</t>
    </r>
    <r>
      <rPr>
        <sz val="11"/>
        <color theme="1"/>
        <rFont val="Helvetica Neue"/>
        <family val="2"/>
      </rPr>
      <t xml:space="preserve"> op.</t>
    </r>
  </si>
  <si>
    <r>
      <t xml:space="preserve">De SI-eenheid van </t>
    </r>
    <r>
      <rPr>
        <b/>
        <sz val="11"/>
        <color theme="1"/>
        <rFont val="Helvetica Neue"/>
        <family val="2"/>
      </rPr>
      <t>massa</t>
    </r>
    <r>
      <rPr>
        <sz val="11"/>
        <color theme="1"/>
        <rFont val="Helvetica Neue"/>
        <family val="2"/>
      </rPr>
      <t xml:space="preserve"> is de kilogram. </t>
    </r>
  </si>
  <si>
    <r>
      <t xml:space="preserve">Bij de lunch drinkt hij altijd een halve liter </t>
    </r>
    <r>
      <rPr>
        <b/>
        <sz val="11"/>
        <color theme="1"/>
        <rFont val="Helvetica Neue"/>
        <family val="2"/>
      </rPr>
      <t>melk</t>
    </r>
    <r>
      <rPr>
        <sz val="11"/>
        <color theme="1"/>
        <rFont val="Helvetica Neue"/>
        <family val="2"/>
      </rPr>
      <t>.</t>
    </r>
  </si>
  <si>
    <r>
      <t xml:space="preserve">Het meubel is leverbaar in plastic en </t>
    </r>
    <r>
      <rPr>
        <b/>
        <sz val="11"/>
        <color theme="1"/>
        <rFont val="Helvetica Neue"/>
        <family val="2"/>
      </rPr>
      <t>metaal</t>
    </r>
    <r>
      <rPr>
        <sz val="11"/>
        <color theme="1"/>
        <rFont val="Helvetica Neue"/>
        <family val="2"/>
      </rPr>
      <t>.</t>
    </r>
  </si>
  <si>
    <r>
      <t xml:space="preserve">In Groot-Brittanië is de maat voor afstanden niet de kilometer de </t>
    </r>
    <r>
      <rPr>
        <b/>
        <sz val="11"/>
        <color theme="1"/>
        <rFont val="Helvetica Neue"/>
        <family val="2"/>
      </rPr>
      <t>mijl</t>
    </r>
    <r>
      <rPr>
        <sz val="11"/>
        <color theme="1"/>
        <rFont val="Helvetica Neue"/>
        <family val="2"/>
      </rPr>
      <t>.</t>
    </r>
  </si>
  <si>
    <r>
      <t xml:space="preserve">Men weet nog steeds niet wat het </t>
    </r>
    <r>
      <rPr>
        <b/>
        <sz val="11"/>
        <color theme="1"/>
        <rFont val="Helvetica Neue"/>
        <family val="2"/>
      </rPr>
      <t>motief</t>
    </r>
    <r>
      <rPr>
        <sz val="11"/>
        <color theme="1"/>
        <rFont val="Helvetica Neue"/>
        <family val="2"/>
      </rPr>
      <t xml:space="preserve"> van de moordenaar was.</t>
    </r>
  </si>
  <si>
    <r>
      <t xml:space="preserve">Van alle zoogdieren heeft de giraffe de langste </t>
    </r>
    <r>
      <rPr>
        <b/>
        <sz val="11"/>
        <color theme="1"/>
        <rFont val="Helvetica Neue"/>
        <family val="2"/>
      </rPr>
      <t>nek</t>
    </r>
    <r>
      <rPr>
        <sz val="11"/>
        <color theme="1"/>
        <rFont val="Helvetica Neue"/>
        <family val="2"/>
      </rPr>
      <t>.</t>
    </r>
  </si>
  <si>
    <r>
      <t xml:space="preserve">Hij wilde meer vrijwilligerswerk doen, een zeer </t>
    </r>
    <r>
      <rPr>
        <b/>
        <sz val="11"/>
        <color theme="1"/>
        <rFont val="Helvetica Neue"/>
        <family val="2"/>
      </rPr>
      <t>nobel</t>
    </r>
    <r>
      <rPr>
        <sz val="11"/>
        <color theme="1"/>
        <rFont val="Helvetica Neue"/>
        <family val="2"/>
      </rPr>
      <t xml:space="preserve"> streven.</t>
    </r>
  </si>
  <si>
    <r>
      <t xml:space="preserve">Bij het zien van de bom raakten alle omstanders in </t>
    </r>
    <r>
      <rPr>
        <b/>
        <sz val="11"/>
        <color theme="1"/>
        <rFont val="Helvetica Neue"/>
        <family val="2"/>
      </rPr>
      <t>paniek</t>
    </r>
    <r>
      <rPr>
        <sz val="11"/>
        <color theme="1"/>
        <rFont val="Helvetica Neue"/>
        <family val="2"/>
      </rPr>
      <t>.</t>
    </r>
  </si>
  <si>
    <r>
      <t xml:space="preserve">Geschat wordt dat in één op de vijftienduizend oesters een </t>
    </r>
    <r>
      <rPr>
        <b/>
        <sz val="11"/>
        <color theme="1"/>
        <rFont val="Helvetica Neue"/>
        <family val="2"/>
      </rPr>
      <t>parel</t>
    </r>
    <r>
      <rPr>
        <sz val="11"/>
        <color theme="1"/>
        <rFont val="Helvetica Neue"/>
        <family val="2"/>
      </rPr>
      <t xml:space="preserve"> zit.</t>
    </r>
  </si>
  <si>
    <r>
      <t xml:space="preserve">De chef-kok hield helemaal niet van </t>
    </r>
    <r>
      <rPr>
        <b/>
        <sz val="11"/>
        <color theme="1"/>
        <rFont val="Helvetica Neue"/>
        <family val="2"/>
      </rPr>
      <t>peper</t>
    </r>
    <r>
      <rPr>
        <sz val="11"/>
        <color theme="1"/>
        <rFont val="Helvetica Neue"/>
        <family val="2"/>
      </rPr>
      <t>.</t>
    </r>
  </si>
  <si>
    <r>
      <t xml:space="preserve">De loodgieter moest onder de wastafel een </t>
    </r>
    <r>
      <rPr>
        <b/>
        <sz val="11"/>
        <color theme="1"/>
        <rFont val="Helvetica Neue"/>
        <family val="2"/>
      </rPr>
      <t>pijp</t>
    </r>
    <r>
      <rPr>
        <sz val="11"/>
        <color theme="1"/>
        <rFont val="Helvetica Neue"/>
        <family val="2"/>
      </rPr>
      <t xml:space="preserve"> vervangen.</t>
    </r>
  </si>
  <si>
    <r>
      <t xml:space="preserve">Het meisje wilde zich het liefste verkleden als </t>
    </r>
    <r>
      <rPr>
        <b/>
        <sz val="11"/>
        <color theme="1"/>
        <rFont val="Helvetica Neue"/>
        <family val="2"/>
      </rPr>
      <t>piraat</t>
    </r>
    <r>
      <rPr>
        <sz val="11"/>
        <color theme="1"/>
        <rFont val="Helvetica Neue"/>
        <family val="2"/>
      </rPr>
      <t>.</t>
    </r>
  </si>
  <si>
    <r>
      <t xml:space="preserve">Voor groepen van tien of meer is de </t>
    </r>
    <r>
      <rPr>
        <b/>
        <sz val="11"/>
        <color theme="1"/>
        <rFont val="Helvetica Neue"/>
        <family val="2"/>
      </rPr>
      <t>prijs</t>
    </r>
    <r>
      <rPr>
        <sz val="11"/>
        <color theme="1"/>
        <rFont val="Helvetica Neue"/>
        <family val="2"/>
      </rPr>
      <t xml:space="preserve"> per persoon lager.</t>
    </r>
  </si>
  <si>
    <r>
      <t xml:space="preserve">In de meeste sprookjes wordt de prinses door de </t>
    </r>
    <r>
      <rPr>
        <b/>
        <sz val="11"/>
        <color theme="1"/>
        <rFont val="Helvetica Neue"/>
        <family val="2"/>
      </rPr>
      <t>prins</t>
    </r>
    <r>
      <rPr>
        <sz val="11"/>
        <color theme="1"/>
        <rFont val="Helvetica Neue"/>
        <family val="2"/>
      </rPr>
      <t xml:space="preserve"> gered.</t>
    </r>
  </si>
  <si>
    <r>
      <t xml:space="preserve">Het kasteel was de hele dag geopend voor het </t>
    </r>
    <r>
      <rPr>
        <b/>
        <sz val="11"/>
        <color theme="1"/>
        <rFont val="Helvetica Neue"/>
        <family val="2"/>
      </rPr>
      <t>publiek</t>
    </r>
    <r>
      <rPr>
        <sz val="11"/>
        <color theme="1"/>
        <rFont val="Helvetica Neue"/>
        <family val="2"/>
      </rPr>
      <t>.</t>
    </r>
  </si>
  <si>
    <r>
      <t xml:space="preserve">Met bijna zevenduizend kilometer is de Nijl 's werelds langste </t>
    </r>
    <r>
      <rPr>
        <b/>
        <sz val="11"/>
        <color theme="1"/>
        <rFont val="Helvetica Neue"/>
        <family val="2"/>
      </rPr>
      <t>rivier</t>
    </r>
    <r>
      <rPr>
        <sz val="11"/>
        <color theme="1"/>
        <rFont val="Helvetica Neue"/>
        <family val="2"/>
      </rPr>
      <t>.</t>
    </r>
  </si>
  <si>
    <r>
      <t xml:space="preserve">Tijdens de scheikundeles doopte de lerares een </t>
    </r>
    <r>
      <rPr>
        <b/>
        <sz val="11"/>
        <color theme="1"/>
        <rFont val="Helvetica Neue"/>
        <family val="2"/>
      </rPr>
      <t>roos</t>
    </r>
    <r>
      <rPr>
        <sz val="11"/>
        <color theme="1"/>
        <rFont val="Helvetica Neue"/>
        <family val="2"/>
      </rPr>
      <t xml:space="preserve"> in vloeibaar stikstof.</t>
    </r>
  </si>
  <si>
    <r>
      <t xml:space="preserve">Bij de vis werd een heerlijke </t>
    </r>
    <r>
      <rPr>
        <b/>
        <sz val="11"/>
        <color theme="1"/>
        <rFont val="Helvetica Neue"/>
        <family val="2"/>
      </rPr>
      <t>saus</t>
    </r>
    <r>
      <rPr>
        <sz val="11"/>
        <color theme="1"/>
        <rFont val="Helvetica Neue"/>
        <family val="2"/>
      </rPr>
      <t xml:space="preserve"> geserveerd.</t>
    </r>
  </si>
  <si>
    <r>
      <t xml:space="preserve">Omstreeks het jaar 1000 reisde Leif Eriksson met een </t>
    </r>
    <r>
      <rPr>
        <b/>
        <sz val="11"/>
        <color theme="1"/>
        <rFont val="Helvetica Neue"/>
        <family val="2"/>
      </rPr>
      <t>schip</t>
    </r>
    <r>
      <rPr>
        <sz val="11"/>
        <color theme="1"/>
        <rFont val="Helvetica Neue"/>
        <family val="2"/>
      </rPr>
      <t xml:space="preserve"> naar Noord-Amerika.</t>
    </r>
  </si>
  <si>
    <r>
      <t xml:space="preserve">Als Sinterklaas aangekomen is, mogen alle kinderen hun </t>
    </r>
    <r>
      <rPr>
        <b/>
        <sz val="11"/>
        <color theme="1"/>
        <rFont val="Helvetica Neue"/>
        <family val="2"/>
      </rPr>
      <t>schoen</t>
    </r>
    <r>
      <rPr>
        <sz val="11"/>
        <color theme="1"/>
        <rFont val="Helvetica Neue"/>
        <family val="2"/>
      </rPr>
      <t xml:space="preserve"> zetten.</t>
    </r>
  </si>
  <si>
    <r>
      <t xml:space="preserve">Toen de skileraar viel, schoot z'n </t>
    </r>
    <r>
      <rPr>
        <b/>
        <sz val="11"/>
        <color theme="1"/>
        <rFont val="Helvetica Neue"/>
        <family val="2"/>
      </rPr>
      <t>schouder</t>
    </r>
    <r>
      <rPr>
        <sz val="11"/>
        <color theme="1"/>
        <rFont val="Helvetica Neue"/>
        <family val="2"/>
      </rPr>
      <t xml:space="preserve"> uit de kom.</t>
    </r>
  </si>
  <si>
    <r>
      <t xml:space="preserve">Nu nog steeds worden ontelbare mensen als </t>
    </r>
    <r>
      <rPr>
        <b/>
        <sz val="11"/>
        <color theme="1"/>
        <rFont val="Helvetica Neue"/>
        <family val="2"/>
      </rPr>
      <t>slaaf</t>
    </r>
    <r>
      <rPr>
        <sz val="11"/>
        <color theme="1"/>
        <rFont val="Helvetica Neue"/>
        <family val="2"/>
      </rPr>
      <t xml:space="preserve"> gebruikt.</t>
    </r>
  </si>
  <si>
    <r>
      <t xml:space="preserve">De weerman voorspelde dat er vijftien centimeter </t>
    </r>
    <r>
      <rPr>
        <b/>
        <sz val="11"/>
        <color theme="1"/>
        <rFont val="Helvetica Neue"/>
        <family val="2"/>
      </rPr>
      <t>sneeuw</t>
    </r>
    <r>
      <rPr>
        <sz val="11"/>
        <color theme="1"/>
        <rFont val="Helvetica Neue"/>
        <family val="2"/>
      </rPr>
      <t xml:space="preserve"> zou vallen.</t>
    </r>
  </si>
  <si>
    <r>
      <t xml:space="preserve">Mijn grootmoeder maakt van aardappelen de lekkerste </t>
    </r>
    <r>
      <rPr>
        <b/>
        <sz val="11"/>
        <color theme="1"/>
        <rFont val="Helvetica Neue"/>
        <family val="2"/>
      </rPr>
      <t>soep</t>
    </r>
    <r>
      <rPr>
        <sz val="11"/>
        <color theme="1"/>
        <rFont val="Helvetica Neue"/>
        <family val="2"/>
      </rPr>
      <t xml:space="preserve"> ooit.</t>
    </r>
  </si>
  <si>
    <r>
      <t xml:space="preserve">De wasmachine had een </t>
    </r>
    <r>
      <rPr>
        <b/>
        <sz val="11"/>
        <color theme="1"/>
        <rFont val="Helvetica Neue"/>
        <family val="2"/>
      </rPr>
      <t>sok</t>
    </r>
    <r>
      <rPr>
        <sz val="11"/>
        <color theme="1"/>
        <rFont val="Helvetica Neue"/>
        <family val="2"/>
      </rPr>
      <t xml:space="preserve"> opgeslokt.</t>
    </r>
  </si>
  <si>
    <r>
      <t xml:space="preserve">In de meeste musicals is het volstrekt normaal te zingen op </t>
    </r>
    <r>
      <rPr>
        <b/>
        <sz val="11"/>
        <color theme="1"/>
        <rFont val="Helvetica Neue"/>
        <family val="2"/>
      </rPr>
      <t>straat</t>
    </r>
    <r>
      <rPr>
        <sz val="11"/>
        <color theme="1"/>
        <rFont val="Helvetica Neue"/>
        <family val="2"/>
      </rPr>
      <t>.</t>
    </r>
  </si>
  <si>
    <r>
      <t xml:space="preserve">Bij binnenkomst vroeg ze aan iedereen of ze een kopje </t>
    </r>
    <r>
      <rPr>
        <b/>
        <sz val="11"/>
        <color theme="1"/>
        <rFont val="Helvetica Neue"/>
        <family val="2"/>
      </rPr>
      <t>thee</t>
    </r>
    <r>
      <rPr>
        <sz val="11"/>
        <color theme="1"/>
        <rFont val="Helvetica Neue"/>
        <family val="2"/>
      </rPr>
      <t xml:space="preserve"> wilden.</t>
    </r>
  </si>
  <si>
    <r>
      <t xml:space="preserve">Er zijn veel prachtige documentaires over de </t>
    </r>
    <r>
      <rPr>
        <b/>
        <sz val="11"/>
        <color theme="1"/>
        <rFont val="Helvetica Neue"/>
        <family val="2"/>
      </rPr>
      <t>tijger</t>
    </r>
    <r>
      <rPr>
        <sz val="11"/>
        <color theme="1"/>
        <rFont val="Helvetica Neue"/>
        <family val="2"/>
      </rPr>
      <t>.</t>
    </r>
  </si>
  <si>
    <r>
      <rPr>
        <sz val="11"/>
        <color theme="1"/>
        <rFont val="Helvetica Neue"/>
        <family val="2"/>
      </rPr>
      <t xml:space="preserve">Hij beet per ongeluk op z'n </t>
    </r>
    <r>
      <rPr>
        <b/>
        <sz val="11"/>
        <color theme="1"/>
        <rFont val="Helvetica Neue"/>
        <family val="2"/>
      </rPr>
      <t>tong</t>
    </r>
    <r>
      <rPr>
        <sz val="11"/>
        <color theme="1"/>
        <rFont val="Helvetica Neue"/>
        <family val="2"/>
      </rPr>
      <t xml:space="preserve"> en schreeuwde.</t>
    </r>
  </si>
  <si>
    <r>
      <t xml:space="preserve">De rekening kwam uit op tweehonderd euro in </t>
    </r>
    <r>
      <rPr>
        <b/>
        <sz val="11"/>
        <color theme="1"/>
        <rFont val="Helvetica Neue"/>
        <family val="2"/>
      </rPr>
      <t>totaal</t>
    </r>
    <r>
      <rPr>
        <sz val="11"/>
        <color theme="1"/>
        <rFont val="Helvetica Neue"/>
        <family val="2"/>
      </rPr>
      <t>.</t>
    </r>
  </si>
  <si>
    <r>
      <t xml:space="preserve">Net toen hij een belangrijke afspraak had, was zijn </t>
    </r>
    <r>
      <rPr>
        <b/>
        <sz val="11"/>
        <color theme="1"/>
        <rFont val="Helvetica Neue"/>
        <family val="2"/>
      </rPr>
      <t>trein</t>
    </r>
    <r>
      <rPr>
        <sz val="11"/>
        <color theme="1"/>
        <rFont val="Helvetica Neue"/>
        <family val="2"/>
      </rPr>
      <t xml:space="preserve"> vertraagd.</t>
    </r>
  </si>
  <si>
    <r>
      <t xml:space="preserve">Het Nederlandse Koninkrijk heeft geen officiële </t>
    </r>
    <r>
      <rPr>
        <b/>
        <sz val="11"/>
        <color theme="1"/>
        <rFont val="Helvetica Neue"/>
        <family val="2"/>
      </rPr>
      <t>troon</t>
    </r>
    <r>
      <rPr>
        <sz val="11"/>
        <color theme="1"/>
        <rFont val="Helvetica Neue"/>
        <family val="2"/>
      </rPr>
      <t>.</t>
    </r>
  </si>
  <si>
    <r>
      <t xml:space="preserve">Op de bijzettafel stond een grote </t>
    </r>
    <r>
      <rPr>
        <b/>
        <sz val="11"/>
        <color theme="1"/>
        <rFont val="Helvetica Neue"/>
        <family val="2"/>
      </rPr>
      <t>vaas</t>
    </r>
    <r>
      <rPr>
        <sz val="11"/>
        <color theme="1"/>
        <rFont val="Helvetica Neue"/>
        <family val="2"/>
      </rPr>
      <t xml:space="preserve"> bloemen.</t>
    </r>
  </si>
  <si>
    <r>
      <t xml:space="preserve">Het dorpje lag in een afgelegen </t>
    </r>
    <r>
      <rPr>
        <b/>
        <sz val="11"/>
        <color theme="1"/>
        <rFont val="Helvetica Neue"/>
        <family val="2"/>
      </rPr>
      <t>vallei</t>
    </r>
    <r>
      <rPr>
        <sz val="11"/>
        <color theme="1"/>
        <rFont val="Helvetica Neue"/>
        <family val="2"/>
      </rPr>
      <t>.</t>
    </r>
  </si>
  <si>
    <r>
      <t xml:space="preserve">Het Latijnse woord dactylus betekent </t>
    </r>
    <r>
      <rPr>
        <b/>
        <sz val="11"/>
        <color theme="1"/>
        <rFont val="Helvetica Neue"/>
        <family val="2"/>
      </rPr>
      <t>vinger</t>
    </r>
    <r>
      <rPr>
        <sz val="11"/>
        <color theme="1"/>
        <rFont val="Helvetica Neue"/>
        <family val="2"/>
      </rPr>
      <t>.</t>
    </r>
  </si>
  <si>
    <r>
      <t xml:space="preserve">Rond 3500 voor Christus is het </t>
    </r>
    <r>
      <rPr>
        <b/>
        <sz val="11"/>
        <color theme="1"/>
        <rFont val="Helvetica Neue"/>
        <family val="2"/>
      </rPr>
      <t>wiel</t>
    </r>
    <r>
      <rPr>
        <sz val="11"/>
        <color theme="1"/>
        <rFont val="Helvetica Neue"/>
        <family val="2"/>
      </rPr>
      <t xml:space="preserve"> uitgevonden.</t>
    </r>
  </si>
  <si>
    <r>
      <t xml:space="preserve">Soms moet de bemanning reven: het oppervlakte van het </t>
    </r>
    <r>
      <rPr>
        <b/>
        <sz val="11"/>
        <color theme="1"/>
        <rFont val="Helvetica Neue"/>
        <family val="2"/>
      </rPr>
      <t>zeil</t>
    </r>
    <r>
      <rPr>
        <sz val="11"/>
        <color theme="1"/>
        <rFont val="Helvetica Neue"/>
        <family val="2"/>
      </rPr>
      <t xml:space="preserve"> verkleinen.</t>
    </r>
  </si>
  <si>
    <r>
      <t xml:space="preserve">Haar favoriete paar oorbellen was van brons en </t>
    </r>
    <r>
      <rPr>
        <b/>
        <sz val="11"/>
        <color theme="1"/>
        <rFont val="Helvetica Neue"/>
        <family val="2"/>
      </rPr>
      <t>zilver</t>
    </r>
    <r>
      <rPr>
        <sz val="11"/>
        <color theme="1"/>
        <rFont val="Helvetica Neue"/>
        <family val="2"/>
      </rPr>
      <t>.</t>
    </r>
  </si>
  <si>
    <r>
      <t xml:space="preserve">We gaan altijd op vakantie in de </t>
    </r>
    <r>
      <rPr>
        <b/>
        <sz val="11"/>
        <color theme="1"/>
        <rFont val="Helvetica Neue"/>
        <family val="2"/>
      </rPr>
      <t>zomer</t>
    </r>
    <r>
      <rPr>
        <sz val="11"/>
        <color theme="1"/>
        <rFont val="Helvetica Neue"/>
        <family val="2"/>
      </rPr>
      <t>.</t>
    </r>
  </si>
  <si>
    <r>
      <t xml:space="preserve">Na de marathon was het shirt van de atleet doorweekt met </t>
    </r>
    <r>
      <rPr>
        <b/>
        <sz val="11"/>
        <color theme="1"/>
        <rFont val="Helvetica Neue"/>
        <family val="2"/>
      </rPr>
      <t>zweet</t>
    </r>
    <r>
      <rPr>
        <sz val="11"/>
        <color theme="1"/>
        <rFont val="Helvetica Neue"/>
        <family val="2"/>
      </rPr>
      <t>.</t>
    </r>
  </si>
  <si>
    <r>
      <t xml:space="preserve">Zet die kapotte stoel maar bij het </t>
    </r>
    <r>
      <rPr>
        <b/>
        <sz val="11"/>
        <color theme="1"/>
        <rFont val="Helvetica Neue"/>
        <family val="2"/>
      </rPr>
      <t>afval</t>
    </r>
    <r>
      <rPr>
        <sz val="11"/>
        <color theme="1"/>
        <rFont val="Helvetica Neue"/>
        <family val="2"/>
      </rPr>
      <t>.</t>
    </r>
  </si>
  <si>
    <r>
      <t xml:space="preserve">De leraar was erg </t>
    </r>
    <r>
      <rPr>
        <b/>
        <sz val="11"/>
        <color theme="1"/>
        <rFont val="Helvetica Neue"/>
        <family val="2"/>
      </rPr>
      <t>bot</t>
    </r>
    <r>
      <rPr>
        <sz val="11"/>
        <color theme="1"/>
        <rFont val="Helvetica Neue"/>
        <family val="2"/>
      </rPr>
      <t xml:space="preserve"> tegen zijn leerlingen.</t>
    </r>
  </si>
  <si>
    <r>
      <t xml:space="preserve">De maffiabaas was het </t>
    </r>
    <r>
      <rPr>
        <b/>
        <sz val="11"/>
        <color theme="1"/>
        <rFont val="Helvetica Neue"/>
        <family val="2"/>
      </rPr>
      <t>doel</t>
    </r>
    <r>
      <rPr>
        <sz val="11"/>
        <color theme="1"/>
        <rFont val="Helvetica Neue"/>
        <family val="2"/>
      </rPr>
      <t xml:space="preserve"> van een aanslag.</t>
    </r>
  </si>
  <si>
    <r>
      <t xml:space="preserve">Op Valentijnsdag kreeg ze een </t>
    </r>
    <r>
      <rPr>
        <b/>
        <sz val="11"/>
        <color theme="1"/>
        <rFont val="Helvetica Neue"/>
        <family val="2"/>
      </rPr>
      <t>doos</t>
    </r>
    <r>
      <rPr>
        <sz val="11"/>
        <color theme="1"/>
        <rFont val="Helvetica Neue"/>
        <family val="2"/>
      </rPr>
      <t xml:space="preserve"> bonbons.</t>
    </r>
  </si>
  <si>
    <r>
      <t xml:space="preserve">Snijd de courgette en aubergine in plakjes, zo </t>
    </r>
    <r>
      <rPr>
        <b/>
        <sz val="11"/>
        <color theme="1"/>
        <rFont val="Helvetica Neue"/>
        <family val="2"/>
      </rPr>
      <t>dun</t>
    </r>
    <r>
      <rPr>
        <sz val="11"/>
        <color theme="1"/>
        <rFont val="Helvetica Neue"/>
        <family val="2"/>
      </rPr>
      <t xml:space="preserve"> mogelijk.</t>
    </r>
  </si>
  <si>
    <r>
      <t xml:space="preserve">Liegen is per definitie het tegenovergestelde van </t>
    </r>
    <r>
      <rPr>
        <b/>
        <sz val="11"/>
        <color theme="1"/>
        <rFont val="Helvetica Neue"/>
        <family val="2"/>
      </rPr>
      <t>eerlijk</t>
    </r>
    <r>
      <rPr>
        <sz val="11"/>
        <color theme="1"/>
        <rFont val="Helvetica Neue"/>
        <family val="2"/>
      </rPr>
      <t xml:space="preserve"> zijn.</t>
    </r>
  </si>
  <si>
    <r>
      <t xml:space="preserve">Voor dat deel van het zandkasteel hebben we een grote </t>
    </r>
    <r>
      <rPr>
        <b/>
        <sz val="11"/>
        <color theme="1"/>
        <rFont val="Helvetica Neue"/>
        <family val="2"/>
      </rPr>
      <t>emmer</t>
    </r>
    <r>
      <rPr>
        <sz val="11"/>
        <color theme="1"/>
        <rFont val="Helvetica Neue"/>
        <family val="2"/>
      </rPr>
      <t xml:space="preserve"> nodig.</t>
    </r>
  </si>
  <si>
    <r>
      <t xml:space="preserve">De kinderen liepen naar het strand met ieder een </t>
    </r>
    <r>
      <rPr>
        <b/>
        <sz val="11"/>
        <color theme="1"/>
        <rFont val="Helvetica Neue"/>
        <family val="2"/>
      </rPr>
      <t>fakkel</t>
    </r>
    <r>
      <rPr>
        <sz val="11"/>
        <color theme="1"/>
        <rFont val="Helvetica Neue"/>
        <family val="2"/>
      </rPr>
      <t>.</t>
    </r>
  </si>
  <si>
    <r>
      <t xml:space="preserve">Hij ging elke dag met de </t>
    </r>
    <r>
      <rPr>
        <b/>
        <sz val="11"/>
        <color theme="1"/>
        <rFont val="Helvetica Neue"/>
        <family val="2"/>
      </rPr>
      <t>fiets</t>
    </r>
    <r>
      <rPr>
        <sz val="11"/>
        <color theme="1"/>
        <rFont val="Helvetica Neue"/>
        <family val="2"/>
      </rPr>
      <t xml:space="preserve"> naar school.</t>
    </r>
  </si>
  <si>
    <r>
      <t xml:space="preserve">In de tijd van de Tudors was het </t>
    </r>
    <r>
      <rPr>
        <b/>
        <sz val="11"/>
        <color theme="1"/>
        <rFont val="Helvetica Neue"/>
        <family val="2"/>
      </rPr>
      <t>gazon</t>
    </r>
    <r>
      <rPr>
        <sz val="11"/>
        <color theme="1"/>
        <rFont val="Helvetica Neue"/>
        <family val="2"/>
      </rPr>
      <t xml:space="preserve"> een statussymbool.</t>
    </r>
  </si>
  <si>
    <r>
      <t xml:space="preserve">Bij de herdenking werd een prachtig </t>
    </r>
    <r>
      <rPr>
        <b/>
        <sz val="11"/>
        <color theme="1"/>
        <rFont val="Helvetica Neue"/>
        <family val="2"/>
      </rPr>
      <t xml:space="preserve">gedicht </t>
    </r>
    <r>
      <rPr>
        <sz val="11"/>
        <color theme="1"/>
        <rFont val="Helvetica Neue"/>
        <family val="2"/>
      </rPr>
      <t>voorgedragen.</t>
    </r>
  </si>
  <si>
    <r>
      <t xml:space="preserve">De turnster beëindigde haar oefening met </t>
    </r>
    <r>
      <rPr>
        <b/>
        <sz val="11"/>
        <color theme="1"/>
        <rFont val="Helvetica Neue"/>
        <family val="2"/>
      </rPr>
      <t>gemak</t>
    </r>
    <r>
      <rPr>
        <sz val="11"/>
        <color theme="1"/>
        <rFont val="Helvetica Neue"/>
        <family val="2"/>
      </rPr>
      <t>.</t>
    </r>
  </si>
  <si>
    <r>
      <t xml:space="preserve">Het comité heeft aangetoond dat de President niet in </t>
    </r>
    <r>
      <rPr>
        <b/>
        <sz val="11"/>
        <color theme="1"/>
        <rFont val="Helvetica Neue"/>
        <family val="2"/>
      </rPr>
      <t>gevaar</t>
    </r>
    <r>
      <rPr>
        <sz val="11"/>
        <color theme="1"/>
        <rFont val="Helvetica Neue"/>
        <family val="2"/>
      </rPr>
      <t xml:space="preserve"> was.</t>
    </r>
  </si>
  <si>
    <r>
      <t xml:space="preserve">De jager schoot het hert neer met zijn </t>
    </r>
    <r>
      <rPr>
        <b/>
        <sz val="11"/>
        <color theme="1"/>
        <rFont val="Helvetica Neue"/>
        <family val="2"/>
      </rPr>
      <t>geweer</t>
    </r>
    <r>
      <rPr>
        <sz val="11"/>
        <color theme="1"/>
        <rFont val="Helvetica Neue"/>
        <family val="2"/>
      </rPr>
      <t>.</t>
    </r>
  </si>
  <si>
    <r>
      <t xml:space="preserve">Helaas kon de directeur die </t>
    </r>
    <r>
      <rPr>
        <b/>
        <sz val="11"/>
        <color theme="1"/>
        <rFont val="Helvetica Neue"/>
        <family val="2"/>
      </rPr>
      <t>grap</t>
    </r>
    <r>
      <rPr>
        <sz val="11"/>
        <color theme="1"/>
        <rFont val="Helvetica Neue"/>
        <family val="2"/>
      </rPr>
      <t xml:space="preserve"> niet waarderen.</t>
    </r>
  </si>
  <si>
    <r>
      <t xml:space="preserve">Op de kleuterschool van Carlijn heerste de </t>
    </r>
    <r>
      <rPr>
        <b/>
        <sz val="11"/>
        <color theme="1"/>
        <rFont val="Helvetica Neue"/>
        <family val="2"/>
      </rPr>
      <t>griep</t>
    </r>
    <r>
      <rPr>
        <sz val="11"/>
        <color theme="1"/>
        <rFont val="Helvetica Neue"/>
        <family val="2"/>
      </rPr>
      <t>.</t>
    </r>
  </si>
  <si>
    <r>
      <t xml:space="preserve">De archeologen vonden een skelet diep in de </t>
    </r>
    <r>
      <rPr>
        <b/>
        <sz val="11"/>
        <color theme="1"/>
        <rFont val="Helvetica Neue"/>
        <family val="2"/>
      </rPr>
      <t>grot</t>
    </r>
    <r>
      <rPr>
        <sz val="11"/>
        <color theme="1"/>
        <rFont val="Helvetica Neue"/>
        <family val="2"/>
      </rPr>
      <t>.</t>
    </r>
  </si>
  <si>
    <r>
      <t xml:space="preserve">Het best ontwikkelde zintuig van de </t>
    </r>
    <r>
      <rPr>
        <b/>
        <sz val="11"/>
        <color theme="1"/>
        <rFont val="Helvetica Neue"/>
        <family val="2"/>
      </rPr>
      <t>haai</t>
    </r>
    <r>
      <rPr>
        <sz val="11"/>
        <color theme="1"/>
        <rFont val="Helvetica Neue"/>
        <family val="2"/>
      </rPr>
      <t xml:space="preserve"> is zijn reukvermogen.</t>
    </r>
  </si>
  <si>
    <r>
      <t xml:space="preserve">Delphi was voor de oude Grieken een </t>
    </r>
    <r>
      <rPr>
        <b/>
        <sz val="11"/>
        <color theme="1"/>
        <rFont val="Helvetica Neue"/>
        <family val="2"/>
      </rPr>
      <t>heilig</t>
    </r>
    <r>
      <rPr>
        <sz val="11"/>
        <color theme="1"/>
        <rFont val="Helvetica Neue"/>
        <family val="2"/>
      </rPr>
      <t xml:space="preserve"> oord.</t>
    </r>
  </si>
  <si>
    <r>
      <t xml:space="preserve">Hans en Grietje werden gevangen gehouden door een gemene </t>
    </r>
    <r>
      <rPr>
        <b/>
        <sz val="11"/>
        <color theme="1"/>
        <rFont val="Helvetica Neue"/>
        <family val="2"/>
      </rPr>
      <t>heks</t>
    </r>
    <r>
      <rPr>
        <sz val="11"/>
        <color theme="1"/>
        <rFont val="Helvetica Neue"/>
        <family val="2"/>
      </rPr>
      <t>.</t>
    </r>
  </si>
  <si>
    <r>
      <t xml:space="preserve">De bouwvakker legde nog wat </t>
    </r>
    <r>
      <rPr>
        <b/>
        <sz val="11"/>
        <color theme="1"/>
        <rFont val="Helvetica Neue"/>
        <family val="2"/>
      </rPr>
      <t>hout</t>
    </r>
    <r>
      <rPr>
        <sz val="11"/>
        <color theme="1"/>
        <rFont val="Helvetica Neue"/>
        <family val="2"/>
      </rPr>
      <t xml:space="preserve"> op de stapel.</t>
    </r>
  </si>
  <si>
    <r>
      <t xml:space="preserve">Naarmate ze ouder werd, werd haar </t>
    </r>
    <r>
      <rPr>
        <b/>
        <sz val="11"/>
        <color theme="1"/>
        <rFont val="Helvetica Neue"/>
        <family val="2"/>
      </rPr>
      <t>huid</t>
    </r>
    <r>
      <rPr>
        <sz val="11"/>
        <color theme="1"/>
        <rFont val="Helvetica Neue"/>
        <family val="2"/>
      </rPr>
      <t xml:space="preserve"> steeds gevoeliger.</t>
    </r>
  </si>
  <si>
    <r>
      <t xml:space="preserve">Aan het begin van het jaar ging de </t>
    </r>
    <r>
      <rPr>
        <b/>
        <sz val="11"/>
        <color theme="1"/>
        <rFont val="Helvetica Neue"/>
        <family val="2"/>
      </rPr>
      <t>huur</t>
    </r>
    <r>
      <rPr>
        <sz val="11"/>
        <color theme="1"/>
        <rFont val="Helvetica Neue"/>
        <family val="2"/>
      </rPr>
      <t xml:space="preserve"> weer omhoog.</t>
    </r>
  </si>
  <si>
    <r>
      <t xml:space="preserve">In de herfst droeg ze al een dikke </t>
    </r>
    <r>
      <rPr>
        <b/>
        <sz val="11"/>
        <color theme="1"/>
        <rFont val="Helvetica Neue"/>
        <family val="2"/>
      </rPr>
      <t>jas</t>
    </r>
    <r>
      <rPr>
        <sz val="11"/>
        <color theme="1"/>
        <rFont val="Helvetica Neue"/>
        <family val="2"/>
      </rPr>
      <t>.</t>
    </r>
  </si>
  <si>
    <r>
      <t xml:space="preserve">Dat het feest niet door ging, vonden we zeer </t>
    </r>
    <r>
      <rPr>
        <b/>
        <sz val="11"/>
        <color theme="1"/>
        <rFont val="Helvetica Neue"/>
        <family val="2"/>
      </rPr>
      <t>jammer</t>
    </r>
    <r>
      <rPr>
        <sz val="11"/>
        <color theme="1"/>
        <rFont val="Helvetica Neue"/>
        <family val="2"/>
      </rPr>
      <t>.</t>
    </r>
  </si>
  <si>
    <r>
      <t xml:space="preserve">Ik word helemaal gek van die vreselijke </t>
    </r>
    <r>
      <rPr>
        <b/>
        <sz val="11"/>
        <color theme="1"/>
        <rFont val="Helvetica Neue"/>
        <family val="2"/>
      </rPr>
      <t>jeuk</t>
    </r>
    <r>
      <rPr>
        <sz val="11"/>
        <color theme="1"/>
        <rFont val="Helvetica Neue"/>
        <family val="2"/>
      </rPr>
      <t>!</t>
    </r>
  </si>
  <si>
    <r>
      <t xml:space="preserve">Voor het gala had ze een lange, groene </t>
    </r>
    <r>
      <rPr>
        <b/>
        <sz val="11"/>
        <color theme="1"/>
        <rFont val="Helvetica Neue"/>
        <family val="2"/>
      </rPr>
      <t>jurk</t>
    </r>
    <r>
      <rPr>
        <sz val="11"/>
        <color theme="1"/>
        <rFont val="Helvetica Neue"/>
        <family val="2"/>
      </rPr>
      <t xml:space="preserve"> gekocht.</t>
    </r>
  </si>
  <si>
    <r>
      <t xml:space="preserve">Het was voor haar een zeer moeilijke </t>
    </r>
    <r>
      <rPr>
        <b/>
        <sz val="11"/>
        <color theme="1"/>
        <rFont val="Helvetica Neue"/>
        <family val="2"/>
      </rPr>
      <t>keuze</t>
    </r>
    <r>
      <rPr>
        <sz val="11"/>
        <color theme="1"/>
        <rFont val="Helvetica Neue"/>
        <family val="2"/>
      </rPr>
      <t>.</t>
    </r>
  </si>
  <si>
    <r>
      <t xml:space="preserve">Elke avond hoorden ze een </t>
    </r>
    <r>
      <rPr>
        <b/>
        <sz val="11"/>
        <color theme="1"/>
        <rFont val="Helvetica Neue"/>
        <family val="2"/>
      </rPr>
      <t>kikker</t>
    </r>
    <r>
      <rPr>
        <sz val="11"/>
        <color theme="1"/>
        <rFont val="Helvetica Neue"/>
        <family val="2"/>
      </rPr>
      <t xml:space="preserve"> kwaken.</t>
    </r>
  </si>
  <si>
    <r>
      <t xml:space="preserve">Tijdens de strijd werd de soldaat geraakt door een </t>
    </r>
    <r>
      <rPr>
        <b/>
        <sz val="11"/>
        <color theme="1"/>
        <rFont val="Helvetica Neue"/>
        <family val="2"/>
      </rPr>
      <t>kogel</t>
    </r>
    <r>
      <rPr>
        <sz val="11"/>
        <color theme="1"/>
        <rFont val="Helvetica Neue"/>
        <family val="2"/>
      </rPr>
      <t>.</t>
    </r>
  </si>
  <si>
    <r>
      <t xml:space="preserve">Op Eerste Kerstdag eten wij vaak fazant of </t>
    </r>
    <r>
      <rPr>
        <b/>
        <sz val="11"/>
        <color theme="1"/>
        <rFont val="Helvetica Neue"/>
        <family val="2"/>
      </rPr>
      <t>konijn.</t>
    </r>
  </si>
  <si>
    <r>
      <t xml:space="preserve">In Leningrad Zoo zitten alle dieren nog in een </t>
    </r>
    <r>
      <rPr>
        <b/>
        <sz val="11"/>
        <color theme="1"/>
        <rFont val="Helvetica Neue"/>
        <family val="2"/>
      </rPr>
      <t>kooi</t>
    </r>
    <r>
      <rPr>
        <sz val="11"/>
        <color theme="1"/>
        <rFont val="Helvetica Neue"/>
        <family val="2"/>
      </rPr>
      <t>.</t>
    </r>
  </si>
  <si>
    <r>
      <t xml:space="preserve">De arts schreef hem rust in bed voor tegen de </t>
    </r>
    <r>
      <rPr>
        <b/>
        <sz val="11"/>
        <color theme="1"/>
        <rFont val="Helvetica Neue"/>
        <family val="2"/>
      </rPr>
      <t>koorts</t>
    </r>
    <r>
      <rPr>
        <sz val="11"/>
        <color theme="1"/>
        <rFont val="Helvetica Neue"/>
        <family val="2"/>
      </rPr>
      <t>.</t>
    </r>
  </si>
  <si>
    <r>
      <t xml:space="preserve">Kamille is een welriekend, geneeskrachtig </t>
    </r>
    <r>
      <rPr>
        <b/>
        <sz val="11"/>
        <color theme="1"/>
        <rFont val="Helvetica Neue"/>
        <family val="2"/>
      </rPr>
      <t>kruid</t>
    </r>
    <r>
      <rPr>
        <sz val="11"/>
        <color theme="1"/>
        <rFont val="Helvetica Neue"/>
        <family val="2"/>
      </rPr>
      <t>.</t>
    </r>
  </si>
  <si>
    <r>
      <t xml:space="preserve">Van kinds af aan was hij een grote liefhebber van </t>
    </r>
    <r>
      <rPr>
        <b/>
        <sz val="11"/>
        <color theme="1"/>
        <rFont val="Helvetica Neue"/>
        <family val="2"/>
      </rPr>
      <t>kunst</t>
    </r>
    <r>
      <rPr>
        <sz val="11"/>
        <color theme="1"/>
        <rFont val="Helvetica Neue"/>
        <family val="2"/>
      </rPr>
      <t>.</t>
    </r>
  </si>
  <si>
    <r>
      <t xml:space="preserve">Al die rotjes op Oudjaarsavond maken een geweldig </t>
    </r>
    <r>
      <rPr>
        <b/>
        <sz val="11"/>
        <color theme="1"/>
        <rFont val="Helvetica Neue"/>
        <family val="2"/>
      </rPr>
      <t>lawaai</t>
    </r>
    <r>
      <rPr>
        <sz val="11"/>
        <color theme="1"/>
        <rFont val="Helvetica Neue"/>
        <family val="2"/>
      </rPr>
      <t>.</t>
    </r>
  </si>
  <si>
    <r>
      <t xml:space="preserve">De Zwitserse Garde is het </t>
    </r>
    <r>
      <rPr>
        <b/>
        <sz val="11"/>
        <color theme="1"/>
        <rFont val="Helvetica Neue"/>
        <family val="2"/>
      </rPr>
      <t>leger</t>
    </r>
    <r>
      <rPr>
        <sz val="11"/>
        <color theme="1"/>
        <rFont val="Helvetica Neue"/>
        <family val="2"/>
      </rPr>
      <t xml:space="preserve"> van Vaticaanstad.</t>
    </r>
  </si>
  <si>
    <r>
      <t xml:space="preserve">Anna kocht op de antiekmarkt voor €15 een vergulde </t>
    </r>
    <r>
      <rPr>
        <b/>
        <sz val="11"/>
        <color theme="1"/>
        <rFont val="Helvetica Neue"/>
        <family val="2"/>
      </rPr>
      <t>lepel</t>
    </r>
    <r>
      <rPr>
        <sz val="11"/>
        <color theme="1"/>
        <rFont val="Helvetica Neue"/>
        <family val="2"/>
      </rPr>
      <t xml:space="preserve">. </t>
    </r>
  </si>
  <si>
    <r>
      <t xml:space="preserve">De zangeres sloot het concert af met haar populairste </t>
    </r>
    <r>
      <rPr>
        <b/>
        <sz val="11"/>
        <color theme="1"/>
        <rFont val="Helvetica Neue"/>
        <family val="2"/>
      </rPr>
      <t>lied</t>
    </r>
    <r>
      <rPr>
        <sz val="11"/>
        <color theme="1"/>
        <rFont val="Helvetica Neue"/>
        <family val="2"/>
      </rPr>
      <t>.</t>
    </r>
  </si>
  <si>
    <r>
      <t xml:space="preserve">Als je een fotoalbum maakt, moet je daar speciale </t>
    </r>
    <r>
      <rPr>
        <b/>
        <sz val="11"/>
        <color theme="1"/>
        <rFont val="Helvetica Neue"/>
        <family val="2"/>
      </rPr>
      <t>lijm</t>
    </r>
    <r>
      <rPr>
        <sz val="11"/>
        <color theme="1"/>
        <rFont val="Helvetica Neue"/>
        <family val="2"/>
      </rPr>
      <t xml:space="preserve"> voor gebruiken.</t>
    </r>
  </si>
  <si>
    <r>
      <t xml:space="preserve">Het was een prachtige dag met een staalblauwe </t>
    </r>
    <r>
      <rPr>
        <b/>
        <sz val="11"/>
        <color theme="1"/>
        <rFont val="Helvetica Neue"/>
        <family val="2"/>
      </rPr>
      <t>lucht</t>
    </r>
    <r>
      <rPr>
        <sz val="11"/>
        <color theme="1"/>
        <rFont val="Helvetica Neue"/>
        <family val="2"/>
      </rPr>
      <t>.</t>
    </r>
  </si>
  <si>
    <r>
      <t xml:space="preserve">Van 1976 tot 2008 had Fidel Castro de </t>
    </r>
    <r>
      <rPr>
        <b/>
        <sz val="11"/>
        <color theme="1"/>
        <rFont val="Helvetica Neue"/>
        <family val="2"/>
      </rPr>
      <t xml:space="preserve">macht </t>
    </r>
    <r>
      <rPr>
        <sz val="11"/>
        <color theme="1"/>
        <rFont val="Helvetica Neue"/>
        <family val="2"/>
      </rPr>
      <t>in Cuba.</t>
    </r>
  </si>
  <si>
    <r>
      <t xml:space="preserve">Weinig diersoorten kunnen overal ter wereld leven; de </t>
    </r>
    <r>
      <rPr>
        <b/>
        <sz val="11"/>
        <color theme="1"/>
        <rFont val="Helvetica Neue"/>
        <family val="2"/>
      </rPr>
      <t>mier</t>
    </r>
    <r>
      <rPr>
        <sz val="11"/>
        <color theme="1"/>
        <rFont val="Helvetica Neue"/>
        <family val="2"/>
      </rPr>
      <t xml:space="preserve"> wel.</t>
    </r>
  </si>
  <si>
    <r>
      <t xml:space="preserve">Er is maar één soort krokodil die in het </t>
    </r>
    <r>
      <rPr>
        <b/>
        <sz val="11"/>
        <color theme="1"/>
        <rFont val="Helvetica Neue"/>
        <family val="2"/>
      </rPr>
      <t>moeras</t>
    </r>
    <r>
      <rPr>
        <sz val="11"/>
        <color theme="1"/>
        <rFont val="Helvetica Neue"/>
        <family val="2"/>
      </rPr>
      <t xml:space="preserve"> leeft.</t>
    </r>
  </si>
  <si>
    <r>
      <t xml:space="preserve">In zijn kamer hing aan elke </t>
    </r>
    <r>
      <rPr>
        <b/>
        <sz val="11"/>
        <color theme="1"/>
        <rFont val="Helvetica Neue"/>
        <family val="2"/>
      </rPr>
      <t>muur</t>
    </r>
    <r>
      <rPr>
        <sz val="11"/>
        <color theme="1"/>
        <rFont val="Helvetica Neue"/>
        <family val="2"/>
      </rPr>
      <t xml:space="preserve"> wel een poster.</t>
    </r>
  </si>
  <si>
    <r>
      <t xml:space="preserve">Het Ministerie van Defensie heette vroeger het Ministerie van </t>
    </r>
    <r>
      <rPr>
        <b/>
        <sz val="11"/>
        <color theme="1"/>
        <rFont val="Helvetica Neue"/>
        <family val="2"/>
      </rPr>
      <t>Oorlog</t>
    </r>
    <r>
      <rPr>
        <sz val="11"/>
        <color theme="1"/>
        <rFont val="Helvetica Neue"/>
        <family val="2"/>
      </rPr>
      <t>.</t>
    </r>
  </si>
  <si>
    <r>
      <t xml:space="preserve">Met Pasen stuurt elke natie een bos bloemen naar de </t>
    </r>
    <r>
      <rPr>
        <b/>
        <sz val="11"/>
        <rFont val="Helvetica Neue"/>
        <family val="2"/>
      </rPr>
      <t>Paus</t>
    </r>
    <r>
      <rPr>
        <sz val="11"/>
        <rFont val="Helvetica Neue"/>
        <family val="2"/>
      </rPr>
      <t>.</t>
    </r>
  </si>
  <si>
    <r>
      <t xml:space="preserve">De President beschermen was zijn </t>
    </r>
    <r>
      <rPr>
        <b/>
        <sz val="11"/>
        <color theme="1"/>
        <rFont val="Helvetica Neue"/>
        <family val="2"/>
      </rPr>
      <t>plicht</t>
    </r>
    <r>
      <rPr>
        <sz val="11"/>
        <color theme="1"/>
        <rFont val="Helvetica Neue"/>
        <family val="2"/>
      </rPr>
      <t>.</t>
    </r>
  </si>
  <si>
    <r>
      <t xml:space="preserve">Roald Dahl schreef "De Grote Vriendelijke </t>
    </r>
    <r>
      <rPr>
        <b/>
        <sz val="11"/>
        <color theme="1"/>
        <rFont val="Helvetica Neue"/>
        <family val="2"/>
      </rPr>
      <t>Reus</t>
    </r>
    <r>
      <rPr>
        <sz val="11"/>
        <color theme="1"/>
        <rFont val="Helvetica Neue"/>
        <family val="2"/>
      </rPr>
      <t>".</t>
    </r>
  </si>
  <si>
    <r>
      <t xml:space="preserve">In de vroege Middeleeuwen was de rang van </t>
    </r>
    <r>
      <rPr>
        <b/>
        <sz val="11"/>
        <color theme="1"/>
        <rFont val="Helvetica Neue"/>
        <family val="2"/>
      </rPr>
      <t>ridder</t>
    </r>
    <r>
      <rPr>
        <sz val="11"/>
        <color theme="1"/>
        <rFont val="Helvetica Neue"/>
        <family val="2"/>
      </rPr>
      <t xml:space="preserve"> een lage.</t>
    </r>
  </si>
  <si>
    <r>
      <t xml:space="preserve">Met zijn zeefdruk van Marilyn Monroe vergaarde Anthony Warhol eeuwige </t>
    </r>
    <r>
      <rPr>
        <b/>
        <sz val="11"/>
        <color theme="1"/>
        <rFont val="Helvetica Neue"/>
        <family val="2"/>
      </rPr>
      <t>roem</t>
    </r>
    <r>
      <rPr>
        <sz val="11"/>
        <color theme="1"/>
        <rFont val="Helvetica Neue"/>
        <family val="2"/>
      </rPr>
      <t xml:space="preserve">. </t>
    </r>
  </si>
  <si>
    <r>
      <t xml:space="preserve">Beide jongens waren erg tevreden met de </t>
    </r>
    <r>
      <rPr>
        <b/>
        <sz val="11"/>
        <color theme="1"/>
        <rFont val="Helvetica Neue"/>
        <family val="2"/>
      </rPr>
      <t>ruil</t>
    </r>
    <r>
      <rPr>
        <sz val="11"/>
        <color theme="1"/>
        <rFont val="Helvetica Neue"/>
        <family val="2"/>
      </rPr>
      <t>.</t>
    </r>
  </si>
  <si>
    <r>
      <t xml:space="preserve">De leerlingen vonden de geschiedenislessen maar </t>
    </r>
    <r>
      <rPr>
        <b/>
        <sz val="11"/>
        <color theme="1"/>
        <rFont val="Helvetica Neue"/>
        <family val="2"/>
      </rPr>
      <t>saai</t>
    </r>
    <r>
      <rPr>
        <sz val="11"/>
        <color theme="1"/>
        <rFont val="Helvetica Neue"/>
        <family val="2"/>
      </rPr>
      <t>.</t>
    </r>
  </si>
  <si>
    <r>
      <t xml:space="preserve">Eén van de oudste ambachten is dat van </t>
    </r>
    <r>
      <rPr>
        <b/>
        <sz val="11"/>
        <color theme="1"/>
        <rFont val="Helvetica Neue"/>
        <family val="2"/>
      </rPr>
      <t>slager</t>
    </r>
    <r>
      <rPr>
        <sz val="11"/>
        <color theme="1"/>
        <rFont val="Helvetica Neue"/>
        <family val="2"/>
      </rPr>
      <t>.</t>
    </r>
  </si>
  <si>
    <r>
      <t xml:space="preserve">In juni hebben pruimen een vollere </t>
    </r>
    <r>
      <rPr>
        <b/>
        <sz val="11"/>
        <color theme="1"/>
        <rFont val="Helvetica Neue"/>
        <family val="2"/>
      </rPr>
      <t>smaak</t>
    </r>
    <r>
      <rPr>
        <sz val="11"/>
        <color theme="1"/>
        <rFont val="Helvetica Neue"/>
        <family val="2"/>
      </rPr>
      <t xml:space="preserve"> dan in februari.</t>
    </r>
  </si>
  <si>
    <r>
      <t xml:space="preserve">Als je langs de deuren gaat met Halloween krijg je veel </t>
    </r>
    <r>
      <rPr>
        <b/>
        <sz val="11"/>
        <color theme="1"/>
        <rFont val="Helvetica Neue"/>
        <family val="2"/>
      </rPr>
      <t>snoep</t>
    </r>
    <r>
      <rPr>
        <sz val="11"/>
        <color theme="1"/>
        <rFont val="Helvetica Neue"/>
        <family val="2"/>
      </rPr>
      <t>.</t>
    </r>
  </si>
  <si>
    <r>
      <t xml:space="preserve">Na de operatie durfde ze niet meer in de </t>
    </r>
    <r>
      <rPr>
        <b/>
        <sz val="11"/>
        <color theme="1"/>
        <rFont val="Helvetica Neue"/>
        <family val="2"/>
      </rPr>
      <t>spiegel</t>
    </r>
    <r>
      <rPr>
        <sz val="11"/>
        <color theme="1"/>
        <rFont val="Helvetica Neue"/>
        <family val="2"/>
      </rPr>
      <t xml:space="preserve"> te kijken.</t>
    </r>
  </si>
  <si>
    <r>
      <t xml:space="preserve">Die man wil je niet 's avonds tegenkomen in een donkere </t>
    </r>
    <r>
      <rPr>
        <b/>
        <sz val="11"/>
        <color theme="1"/>
        <rFont val="Helvetica Neue"/>
        <family val="2"/>
      </rPr>
      <t>steeg</t>
    </r>
    <r>
      <rPr>
        <sz val="11"/>
        <color theme="1"/>
        <rFont val="Helvetica Neue"/>
        <family val="2"/>
      </rPr>
      <t>.</t>
    </r>
  </si>
  <si>
    <r>
      <t xml:space="preserve">Herakles was een Griekse held, zeer intelligent en </t>
    </r>
    <r>
      <rPr>
        <b/>
        <sz val="11"/>
        <rFont val="Helvetica Neue"/>
        <family val="2"/>
      </rPr>
      <t>sterk</t>
    </r>
    <r>
      <rPr>
        <sz val="11"/>
        <rFont val="Helvetica Neue"/>
        <family val="2"/>
      </rPr>
      <t>.</t>
    </r>
  </si>
  <si>
    <r>
      <t xml:space="preserve">Voor zijn afscheid hadden zijn collega's een heerlijke </t>
    </r>
    <r>
      <rPr>
        <b/>
        <sz val="11"/>
        <color theme="1"/>
        <rFont val="Helvetica Neue"/>
        <family val="2"/>
      </rPr>
      <t>taart</t>
    </r>
    <r>
      <rPr>
        <sz val="11"/>
        <color theme="1"/>
        <rFont val="Helvetica Neue"/>
        <family val="2"/>
      </rPr>
      <t xml:space="preserve"> gemaakt.</t>
    </r>
  </si>
  <si>
    <r>
      <t xml:space="preserve">Ze gingen graag elk weekend bij hun </t>
    </r>
    <r>
      <rPr>
        <b/>
        <sz val="11"/>
        <color theme="1"/>
        <rFont val="Helvetica Neue"/>
        <family val="2"/>
      </rPr>
      <t>tante</t>
    </r>
    <r>
      <rPr>
        <sz val="11"/>
        <color theme="1"/>
        <rFont val="Helvetica Neue"/>
        <family val="2"/>
      </rPr>
      <t xml:space="preserve"> logeren.</t>
    </r>
  </si>
  <si>
    <r>
      <t xml:space="preserve">Ze kon nooit iets vinden in haar rommelige </t>
    </r>
    <r>
      <rPr>
        <b/>
        <sz val="11"/>
        <color theme="1"/>
        <rFont val="Helvetica Neue"/>
        <family val="2"/>
      </rPr>
      <t>tas</t>
    </r>
    <r>
      <rPr>
        <sz val="11"/>
        <color theme="1"/>
        <rFont val="Helvetica Neue"/>
        <family val="2"/>
      </rPr>
      <t>.</t>
    </r>
  </si>
  <si>
    <r>
      <t xml:space="preserve">In de rechter keukenla lag een rol dik </t>
    </r>
    <r>
      <rPr>
        <b/>
        <sz val="11"/>
        <color theme="1"/>
        <rFont val="Helvetica Neue"/>
        <family val="2"/>
      </rPr>
      <t>touw</t>
    </r>
    <r>
      <rPr>
        <sz val="11"/>
        <color theme="1"/>
        <rFont val="Helvetica Neue"/>
        <family val="2"/>
      </rPr>
      <t>.</t>
    </r>
  </si>
  <si>
    <r>
      <t xml:space="preserve">Als ze niet op haar werk was, was ze in de </t>
    </r>
    <r>
      <rPr>
        <b/>
        <sz val="11"/>
        <color theme="1"/>
        <rFont val="Helvetica Neue"/>
        <family val="2"/>
      </rPr>
      <t>tuin</t>
    </r>
    <r>
      <rPr>
        <sz val="11"/>
        <color theme="1"/>
        <rFont val="Helvetica Neue"/>
        <family val="2"/>
      </rPr>
      <t>.</t>
    </r>
  </si>
  <si>
    <r>
      <t xml:space="preserve">Mijn oma zei altijd tegen me: "Bij </t>
    </r>
    <r>
      <rPr>
        <b/>
        <sz val="11"/>
        <color theme="1"/>
        <rFont val="Helvetica Neue"/>
        <family val="2"/>
      </rPr>
      <t>twijfel</t>
    </r>
    <r>
      <rPr>
        <sz val="11"/>
        <color theme="1"/>
        <rFont val="Helvetica Neue"/>
        <family val="2"/>
      </rPr>
      <t>, niet doen!"</t>
    </r>
  </si>
  <si>
    <r>
      <t xml:space="preserve">In 1992 werd de Europese Unie opgericht met het </t>
    </r>
    <r>
      <rPr>
        <b/>
        <sz val="11"/>
        <color theme="1"/>
        <rFont val="Helvetica Neue"/>
        <family val="2"/>
      </rPr>
      <t>Verdrag</t>
    </r>
    <r>
      <rPr>
        <sz val="11"/>
        <color theme="1"/>
        <rFont val="Helvetica Neue"/>
        <family val="2"/>
      </rPr>
      <t xml:space="preserve"> van Maastricht.</t>
    </r>
  </si>
  <si>
    <r>
      <t xml:space="preserve">Jaren lang dacht men dat er op Toetanchamons tombe een </t>
    </r>
    <r>
      <rPr>
        <b/>
        <sz val="11"/>
        <color theme="1"/>
        <rFont val="Helvetica Neue"/>
        <family val="2"/>
      </rPr>
      <t>vloek</t>
    </r>
    <r>
      <rPr>
        <sz val="11"/>
        <color theme="1"/>
        <rFont val="Helvetica Neue"/>
        <family val="2"/>
      </rPr>
      <t xml:space="preserve"> ruste.</t>
    </r>
  </si>
  <si>
    <r>
      <t xml:space="preserve">De bijkolibrie is de kleinste </t>
    </r>
    <r>
      <rPr>
        <b/>
        <sz val="11"/>
        <color theme="1"/>
        <rFont val="Helvetica Neue"/>
        <family val="2"/>
      </rPr>
      <t>vogel</t>
    </r>
    <r>
      <rPr>
        <sz val="11"/>
        <color theme="1"/>
        <rFont val="Helvetica Neue"/>
        <family val="2"/>
      </rPr>
      <t xml:space="preserve"> in de wereld.</t>
    </r>
  </si>
  <si>
    <r>
      <t xml:space="preserve">Het was helaas weer mis, na vele jaren van </t>
    </r>
    <r>
      <rPr>
        <b/>
        <sz val="11"/>
        <color theme="1"/>
        <rFont val="Helvetica Neue"/>
        <family val="2"/>
      </rPr>
      <t>vrede</t>
    </r>
    <r>
      <rPr>
        <sz val="11"/>
        <color theme="1"/>
        <rFont val="Helvetica Neue"/>
        <family val="2"/>
      </rPr>
      <t>.</t>
    </r>
  </si>
  <si>
    <r>
      <t xml:space="preserve">Mensen met smetvrees zijn bang voor </t>
    </r>
    <r>
      <rPr>
        <b/>
        <sz val="11"/>
        <color theme="1"/>
        <rFont val="Helvetica Neue"/>
        <family val="2"/>
      </rPr>
      <t>vuil</t>
    </r>
    <r>
      <rPr>
        <sz val="11"/>
        <color theme="1"/>
        <rFont val="Helvetica Neue"/>
        <family val="2"/>
      </rPr>
      <t>.</t>
    </r>
  </si>
  <si>
    <r>
      <t xml:space="preserve">De hamster vervoert voedsel door het in zijn </t>
    </r>
    <r>
      <rPr>
        <b/>
        <sz val="11"/>
        <color theme="1"/>
        <rFont val="Helvetica Neue"/>
        <family val="2"/>
      </rPr>
      <t>wang</t>
    </r>
    <r>
      <rPr>
        <sz val="11"/>
        <color theme="1"/>
        <rFont val="Helvetica Neue"/>
        <family val="2"/>
      </rPr>
      <t xml:space="preserve"> te stoppen.</t>
    </r>
  </si>
  <si>
    <r>
      <t xml:space="preserve">Sommige mensen uiten hun </t>
    </r>
    <r>
      <rPr>
        <b/>
        <sz val="11"/>
        <color theme="1"/>
        <rFont val="Helvetica Neue"/>
        <family val="2"/>
      </rPr>
      <t>woede</t>
    </r>
    <r>
      <rPr>
        <sz val="11"/>
        <color theme="1"/>
        <rFont val="Helvetica Neue"/>
        <family val="2"/>
      </rPr>
      <t xml:space="preserve"> op ongezonde manieren.</t>
    </r>
  </si>
  <si>
    <r>
      <t xml:space="preserve">Een ezel kun je altijd blij maken met een </t>
    </r>
    <r>
      <rPr>
        <b/>
        <sz val="11"/>
        <color theme="1"/>
        <rFont val="Helvetica Neue"/>
        <family val="2"/>
      </rPr>
      <t>wortel</t>
    </r>
    <r>
      <rPr>
        <sz val="11"/>
        <color theme="1"/>
        <rFont val="Helvetica Neue"/>
        <family val="2"/>
      </rPr>
      <t>.</t>
    </r>
  </si>
  <si>
    <r>
      <t xml:space="preserve">Het is moeilijk te begrijpen hoe Hitler zo </t>
    </r>
    <r>
      <rPr>
        <b/>
        <sz val="11"/>
        <color theme="1"/>
        <rFont val="Helvetica Neue"/>
        <family val="2"/>
      </rPr>
      <t>wreed</t>
    </r>
    <r>
      <rPr>
        <sz val="11"/>
        <color theme="1"/>
        <rFont val="Helvetica Neue"/>
        <family val="2"/>
      </rPr>
      <t xml:space="preserve"> kon zijn.</t>
    </r>
  </si>
  <si>
    <r>
      <t xml:space="preserve">Goede Italiaanse gnocchi zijn zo </t>
    </r>
    <r>
      <rPr>
        <b/>
        <sz val="11"/>
        <color theme="1"/>
        <rFont val="Helvetica Neue"/>
        <family val="2"/>
      </rPr>
      <t>zacht</t>
    </r>
    <r>
      <rPr>
        <sz val="11"/>
        <color theme="1"/>
        <rFont val="Helvetica Neue"/>
        <family val="2"/>
      </rPr>
      <t xml:space="preserve"> als een kussentje.</t>
    </r>
  </si>
  <si>
    <r>
      <t xml:space="preserve">De klanten waren zeer teleurgesteld dat het eten zo </t>
    </r>
    <r>
      <rPr>
        <b/>
        <sz val="11"/>
        <rFont val="Helvetica Neue"/>
        <family val="2"/>
      </rPr>
      <t>zout</t>
    </r>
    <r>
      <rPr>
        <sz val="11"/>
        <rFont val="Helvetica Neue"/>
        <family val="2"/>
      </rPr>
      <t xml:space="preserve"> was.</t>
    </r>
  </si>
  <si>
    <r>
      <t xml:space="preserve">Een ton veren en een ton bakstenen zijn even </t>
    </r>
    <r>
      <rPr>
        <b/>
        <sz val="11"/>
        <color theme="1"/>
        <rFont val="Helvetica Neue"/>
        <family val="2"/>
      </rPr>
      <t>zwaar</t>
    </r>
    <r>
      <rPr>
        <sz val="11"/>
        <color theme="1"/>
        <rFont val="Helvetica Neue"/>
        <family val="2"/>
      </rPr>
      <t>.</t>
    </r>
  </si>
  <si>
    <r>
      <t xml:space="preserve">Oplichters weten goed gebruik te maken van je </t>
    </r>
    <r>
      <rPr>
        <b/>
        <sz val="11"/>
        <color theme="1"/>
        <rFont val="Helvetica Neue"/>
        <family val="2"/>
      </rPr>
      <t>zwakte</t>
    </r>
    <r>
      <rPr>
        <sz val="11"/>
        <color theme="1"/>
        <rFont val="Helvetica Neue"/>
        <family val="2"/>
      </rPr>
      <t>.</t>
    </r>
  </si>
  <si>
    <r>
      <t xml:space="preserve">Alleen vrouwelijke bijen en wespen hebben een </t>
    </r>
    <r>
      <rPr>
        <b/>
        <sz val="11"/>
        <color theme="1"/>
        <rFont val="Helvetica Neue"/>
        <family val="2"/>
      </rPr>
      <t>angel</t>
    </r>
    <r>
      <rPr>
        <sz val="11"/>
        <color theme="1"/>
        <rFont val="Helvetica Neue"/>
        <family val="2"/>
      </rPr>
      <t>.</t>
    </r>
  </si>
  <si>
    <r>
      <t xml:space="preserve">Voor het slapen gaan moest Maria nog even in </t>
    </r>
    <r>
      <rPr>
        <b/>
        <sz val="11"/>
        <color theme="1"/>
        <rFont val="Helvetica Neue"/>
        <family val="2"/>
      </rPr>
      <t>bad.</t>
    </r>
  </si>
  <si>
    <r>
      <t xml:space="preserve">Heel haar leven lang is Heleen al </t>
    </r>
    <r>
      <rPr>
        <b/>
        <sz val="11"/>
        <color theme="1"/>
        <rFont val="Helvetica Neue"/>
        <family val="2"/>
      </rPr>
      <t xml:space="preserve">bang </t>
    </r>
    <r>
      <rPr>
        <sz val="11"/>
        <color theme="1"/>
        <rFont val="Helvetica Neue"/>
        <family val="2"/>
      </rPr>
      <t>voor honden.</t>
    </r>
  </si>
  <si>
    <r>
      <t xml:space="preserve">Zijn favoriete knuffel was een schattige zwarte </t>
    </r>
    <r>
      <rPr>
        <b/>
        <sz val="11"/>
        <color theme="1"/>
        <rFont val="Helvetica Neue"/>
        <family val="2"/>
      </rPr>
      <t>beer</t>
    </r>
    <r>
      <rPr>
        <sz val="11"/>
        <color theme="1"/>
        <rFont val="Helvetica Neue"/>
        <family val="2"/>
      </rPr>
      <t>.</t>
    </r>
  </si>
  <si>
    <r>
      <t xml:space="preserve">Het jongetje had zich achter een </t>
    </r>
    <r>
      <rPr>
        <b/>
        <sz val="11"/>
        <color theme="1"/>
        <rFont val="Helvetica Neue"/>
        <family val="2"/>
      </rPr>
      <t>boom</t>
    </r>
    <r>
      <rPr>
        <sz val="11"/>
        <color theme="1"/>
        <rFont val="Helvetica Neue"/>
        <family val="2"/>
      </rPr>
      <t xml:space="preserve"> verstopt.</t>
    </r>
  </si>
  <si>
    <r>
      <t xml:space="preserve">Het eiland is alleen te bereiken per </t>
    </r>
    <r>
      <rPr>
        <b/>
        <sz val="11"/>
        <color theme="1"/>
        <rFont val="Helvetica Neue"/>
        <family val="2"/>
      </rPr>
      <t>boot</t>
    </r>
    <r>
      <rPr>
        <sz val="11"/>
        <color theme="1"/>
        <rFont val="Helvetica Neue"/>
        <family val="2"/>
      </rPr>
      <t>.</t>
    </r>
  </si>
  <si>
    <r>
      <t xml:space="preserve">Er woedde een hevige </t>
    </r>
    <r>
      <rPr>
        <b/>
        <sz val="11"/>
        <color theme="1"/>
        <rFont val="Helvetica Neue"/>
        <family val="2"/>
      </rPr>
      <t>brand</t>
    </r>
    <r>
      <rPr>
        <sz val="11"/>
        <color theme="1"/>
        <rFont val="Helvetica Neue"/>
        <family val="2"/>
      </rPr>
      <t xml:space="preserve"> in het bos.</t>
    </r>
  </si>
  <si>
    <r>
      <t xml:space="preserve">De tafel paste niet door de deur; hij was te </t>
    </r>
    <r>
      <rPr>
        <b/>
        <sz val="11"/>
        <color theme="1"/>
        <rFont val="Helvetica Neue"/>
        <family val="2"/>
      </rPr>
      <t>breed</t>
    </r>
    <r>
      <rPr>
        <sz val="11"/>
        <color theme="1"/>
        <rFont val="Helvetica Neue"/>
        <family val="2"/>
      </rPr>
      <t>.</t>
    </r>
  </si>
  <si>
    <r>
      <t xml:space="preserve">Haar oma stuurt haar nog elke week een </t>
    </r>
    <r>
      <rPr>
        <b/>
        <sz val="11"/>
        <color theme="1"/>
        <rFont val="Helvetica Neue"/>
        <family val="2"/>
      </rPr>
      <t>brief.</t>
    </r>
  </si>
  <si>
    <r>
      <t xml:space="preserve">Omdat hij het uitzicht blokkeerde, werd de </t>
    </r>
    <r>
      <rPr>
        <b/>
        <sz val="11"/>
        <color theme="1"/>
        <rFont val="Helvetica Neue"/>
        <family val="2"/>
      </rPr>
      <t>den</t>
    </r>
    <r>
      <rPr>
        <sz val="11"/>
        <color theme="1"/>
        <rFont val="Helvetica Neue"/>
        <family val="2"/>
      </rPr>
      <t xml:space="preserve"> gekapt.</t>
    </r>
  </si>
  <si>
    <r>
      <t xml:space="preserve">Johan is helemaal verzot op zoute </t>
    </r>
    <r>
      <rPr>
        <b/>
        <sz val="11"/>
        <color theme="1"/>
        <rFont val="Helvetica Neue"/>
        <family val="2"/>
      </rPr>
      <t>drop</t>
    </r>
    <r>
      <rPr>
        <sz val="11"/>
        <color theme="1"/>
        <rFont val="Helvetica Neue"/>
        <family val="2"/>
      </rPr>
      <t>.</t>
    </r>
  </si>
  <si>
    <r>
      <t>In een heleboel kinderverhalen komt een </t>
    </r>
    <r>
      <rPr>
        <b/>
        <sz val="11"/>
        <color theme="1"/>
        <rFont val="Helvetica Neue"/>
        <family val="2"/>
      </rPr>
      <t>fee</t>
    </r>
    <r>
      <rPr>
        <sz val="11"/>
        <color theme="1"/>
        <rFont val="Helvetica Neue"/>
        <family val="2"/>
      </rPr>
      <t> voor.</t>
    </r>
  </si>
  <si>
    <r>
      <t xml:space="preserve">Olivier staat elke dag op weg naar zijn werk in de </t>
    </r>
    <r>
      <rPr>
        <b/>
        <sz val="11"/>
        <color theme="1"/>
        <rFont val="Helvetica Neue"/>
        <family val="2"/>
      </rPr>
      <t>file</t>
    </r>
    <r>
      <rPr>
        <sz val="11"/>
        <color theme="1"/>
        <rFont val="Helvetica Neue"/>
        <family val="2"/>
      </rPr>
      <t>.</t>
    </r>
  </si>
  <si>
    <r>
      <t xml:space="preserve">De leerling verstoorde de les en werd de </t>
    </r>
    <r>
      <rPr>
        <b/>
        <sz val="11"/>
        <color theme="1"/>
        <rFont val="Helvetica Neue"/>
        <family val="2"/>
      </rPr>
      <t>gang</t>
    </r>
    <r>
      <rPr>
        <sz val="11"/>
        <color theme="1"/>
        <rFont val="Helvetica Neue"/>
        <family val="2"/>
      </rPr>
      <t xml:space="preserve"> opgestuurd.</t>
    </r>
  </si>
  <si>
    <r>
      <t xml:space="preserve">Door de ijzel waren de straten erg </t>
    </r>
    <r>
      <rPr>
        <b/>
        <sz val="11"/>
        <color rgb="FF000000"/>
        <rFont val="Helvetica Neue"/>
        <family val="2"/>
      </rPr>
      <t>glad</t>
    </r>
    <r>
      <rPr>
        <sz val="11"/>
        <color rgb="FF000000"/>
        <rFont val="Helvetica Neue"/>
        <family val="2"/>
      </rPr>
      <t>.</t>
    </r>
  </si>
  <si>
    <r>
      <t xml:space="preserve">Hij kwam er pas later achter dat zijn </t>
    </r>
    <r>
      <rPr>
        <b/>
        <sz val="11"/>
        <color theme="1"/>
        <rFont val="Helvetica Neue"/>
        <family val="2"/>
      </rPr>
      <t>gulp</t>
    </r>
    <r>
      <rPr>
        <sz val="11"/>
        <color theme="1"/>
        <rFont val="Helvetica Neue"/>
        <family val="2"/>
      </rPr>
      <t xml:space="preserve"> open stond.</t>
    </r>
  </si>
  <si>
    <r>
      <t xml:space="preserve">De slagman haalde de derde </t>
    </r>
    <r>
      <rPr>
        <b/>
        <sz val="11"/>
        <color theme="1"/>
        <rFont val="Helvetica Neue"/>
        <family val="2"/>
      </rPr>
      <t>honk</t>
    </r>
    <r>
      <rPr>
        <sz val="11"/>
        <color theme="1"/>
        <rFont val="Helvetica Neue"/>
        <family val="2"/>
      </rPr>
      <t>.</t>
    </r>
  </si>
  <si>
    <r>
      <t xml:space="preserve">In moeilijke tijden is het belangrijk </t>
    </r>
    <r>
      <rPr>
        <b/>
        <sz val="11"/>
        <color theme="1"/>
        <rFont val="Helvetica Neue"/>
        <family val="2"/>
      </rPr>
      <t>hoop</t>
    </r>
    <r>
      <rPr>
        <sz val="11"/>
        <color theme="1"/>
        <rFont val="Helvetica Neue"/>
        <family val="2"/>
      </rPr>
      <t xml:space="preserve"> te hebben.</t>
    </r>
  </si>
  <si>
    <r>
      <t xml:space="preserve">Ze kreeg altijd veel complimentjes over het kuiltje in haar </t>
    </r>
    <r>
      <rPr>
        <b/>
        <sz val="11"/>
        <color theme="1"/>
        <rFont val="Helvetica Neue"/>
        <family val="2"/>
      </rPr>
      <t>kin</t>
    </r>
    <r>
      <rPr>
        <sz val="11"/>
        <color theme="1"/>
        <rFont val="Helvetica Neue"/>
        <family val="2"/>
      </rPr>
      <t>.</t>
    </r>
  </si>
  <si>
    <r>
      <t xml:space="preserve">Grietje was een bijzonder lief </t>
    </r>
    <r>
      <rPr>
        <b/>
        <sz val="11"/>
        <color theme="1"/>
        <rFont val="Helvetica Neue"/>
        <family val="2"/>
      </rPr>
      <t>kind</t>
    </r>
    <r>
      <rPr>
        <sz val="11"/>
        <color theme="1"/>
        <rFont val="Helvetica Neue"/>
        <family val="2"/>
      </rPr>
      <t>.</t>
    </r>
  </si>
  <si>
    <r>
      <t xml:space="preserve">Voor het poetsen van zijn schoenen gebruikt Lucas een oude </t>
    </r>
    <r>
      <rPr>
        <b/>
        <sz val="11"/>
        <color theme="1"/>
        <rFont val="Helvetica Neue"/>
        <family val="2"/>
      </rPr>
      <t>lap</t>
    </r>
    <r>
      <rPr>
        <sz val="11"/>
        <color theme="1"/>
        <rFont val="Helvetica Neue"/>
        <family val="2"/>
      </rPr>
      <t>.</t>
    </r>
  </si>
  <si>
    <r>
      <t xml:space="preserve">Het voorzitterschap is een zware </t>
    </r>
    <r>
      <rPr>
        <b/>
        <sz val="11"/>
        <color theme="1"/>
        <rFont val="Helvetica Neue"/>
        <family val="2"/>
      </rPr>
      <t>last</t>
    </r>
    <r>
      <rPr>
        <sz val="11"/>
        <color theme="1"/>
        <rFont val="Helvetica Neue"/>
        <family val="2"/>
      </rPr>
      <t xml:space="preserve"> voor Frederiek.</t>
    </r>
  </si>
  <si>
    <r>
      <t xml:space="preserve">Op het gebied van quantum fysica was Irene een volslagen </t>
    </r>
    <r>
      <rPr>
        <b/>
        <sz val="11"/>
        <color theme="1"/>
        <rFont val="Helvetica Neue"/>
        <family val="2"/>
      </rPr>
      <t>leek</t>
    </r>
    <r>
      <rPr>
        <sz val="11"/>
        <color theme="1"/>
        <rFont val="Helvetica Neue"/>
        <family val="2"/>
      </rPr>
      <t>.</t>
    </r>
  </si>
  <si>
    <r>
      <t xml:space="preserve">Eén van de meest veelzijdige organen is de </t>
    </r>
    <r>
      <rPr>
        <b/>
        <sz val="11"/>
        <color theme="1"/>
        <rFont val="Helvetica Neue"/>
        <family val="2"/>
      </rPr>
      <t>lever</t>
    </r>
    <r>
      <rPr>
        <sz val="11"/>
        <color theme="1"/>
        <rFont val="Helvetica Neue"/>
        <family val="2"/>
      </rPr>
      <t>.</t>
    </r>
  </si>
  <si>
    <r>
      <t xml:space="preserve">De voetballer was al twintig jaar </t>
    </r>
    <r>
      <rPr>
        <b/>
        <sz val="11"/>
        <color theme="1"/>
        <rFont val="Helvetica Neue"/>
        <family val="2"/>
      </rPr>
      <t>lid</t>
    </r>
    <r>
      <rPr>
        <sz val="11"/>
        <color theme="1"/>
        <rFont val="Helvetica Neue"/>
        <family val="2"/>
      </rPr>
      <t xml:space="preserve"> van de club.</t>
    </r>
  </si>
  <si>
    <r>
      <t xml:space="preserve">De gevangene wist te ontsnappen door middel van een slimme </t>
    </r>
    <r>
      <rPr>
        <b/>
        <sz val="11"/>
        <color theme="1"/>
        <rFont val="Helvetica Neue"/>
        <family val="2"/>
      </rPr>
      <t>list</t>
    </r>
    <r>
      <rPr>
        <sz val="11"/>
        <color theme="1"/>
        <rFont val="Helvetica Neue"/>
        <family val="2"/>
      </rPr>
      <t>.</t>
    </r>
  </si>
  <si>
    <r>
      <t xml:space="preserve">De olifant is een nogal </t>
    </r>
    <r>
      <rPr>
        <b/>
        <sz val="11"/>
        <color theme="1"/>
        <rFont val="Helvetica Neue"/>
        <family val="2"/>
      </rPr>
      <t>log</t>
    </r>
    <r>
      <rPr>
        <sz val="11"/>
        <color theme="1"/>
        <rFont val="Helvetica Neue"/>
        <family val="2"/>
      </rPr>
      <t xml:space="preserve"> beest.</t>
    </r>
  </si>
  <si>
    <r>
      <t xml:space="preserve">Het document zit in die </t>
    </r>
    <r>
      <rPr>
        <b/>
        <sz val="11"/>
        <color theme="1"/>
        <rFont val="Helvetica Neue"/>
        <family val="2"/>
      </rPr>
      <t>map</t>
    </r>
    <r>
      <rPr>
        <sz val="11"/>
        <color theme="1"/>
        <rFont val="Helvetica Neue"/>
        <family val="2"/>
      </rPr>
      <t xml:space="preserve"> daar.</t>
    </r>
  </si>
  <si>
    <r>
      <t xml:space="preserve">De meeste mensen kennen de slogan "Geniet, maar drink met </t>
    </r>
    <r>
      <rPr>
        <b/>
        <sz val="11"/>
        <color theme="1"/>
        <rFont val="Helvetica Neue"/>
        <family val="2"/>
      </rPr>
      <t>mate</t>
    </r>
    <r>
      <rPr>
        <sz val="11"/>
        <color theme="1"/>
        <rFont val="Helvetica Neue"/>
        <family val="2"/>
      </rPr>
      <t>."</t>
    </r>
  </si>
  <si>
    <r>
      <t xml:space="preserve">De beroemde caberetier vertelde een saaie </t>
    </r>
    <r>
      <rPr>
        <b/>
        <sz val="11"/>
        <color theme="1"/>
        <rFont val="Helvetica Neue"/>
        <family val="2"/>
      </rPr>
      <t>mop</t>
    </r>
    <r>
      <rPr>
        <sz val="11"/>
        <color theme="1"/>
        <rFont val="Helvetica Neue"/>
        <family val="2"/>
      </rPr>
      <t>.</t>
    </r>
  </si>
  <si>
    <r>
      <t xml:space="preserve">Malaria is een ziekte die verspreid wordt door een </t>
    </r>
    <r>
      <rPr>
        <b/>
        <sz val="11"/>
        <color theme="1"/>
        <rFont val="Helvetica Neue"/>
        <family val="2"/>
      </rPr>
      <t>mug</t>
    </r>
    <r>
      <rPr>
        <sz val="11"/>
        <color theme="1"/>
        <rFont val="Helvetica Neue"/>
        <family val="2"/>
      </rPr>
      <t>.</t>
    </r>
  </si>
  <si>
    <r>
      <t xml:space="preserve">Ze kon er echt het </t>
    </r>
    <r>
      <rPr>
        <b/>
        <sz val="11"/>
        <color theme="1"/>
        <rFont val="Helvetica Neue"/>
        <family val="2"/>
      </rPr>
      <t>nut</t>
    </r>
    <r>
      <rPr>
        <sz val="11"/>
        <color theme="1"/>
        <rFont val="Helvetica Neue"/>
        <family val="2"/>
      </rPr>
      <t xml:space="preserve"> niet van inzien.</t>
    </r>
  </si>
  <si>
    <r>
      <t xml:space="preserve">Langs de weg liep een smal </t>
    </r>
    <r>
      <rPr>
        <b/>
        <sz val="11"/>
        <color theme="1"/>
        <rFont val="Helvetica Neue"/>
        <family val="2"/>
      </rPr>
      <t>pad</t>
    </r>
    <r>
      <rPr>
        <sz val="11"/>
        <color theme="1"/>
        <rFont val="Helvetica Neue"/>
        <family val="2"/>
      </rPr>
      <t xml:space="preserve"> voor voetgangers.</t>
    </r>
  </si>
  <si>
    <r>
      <t xml:space="preserve">De zwerver ging </t>
    </r>
    <r>
      <rPr>
        <b/>
        <sz val="11"/>
        <color theme="1"/>
        <rFont val="Helvetica Neue"/>
        <family val="2"/>
      </rPr>
      <t>pal</t>
    </r>
    <r>
      <rPr>
        <sz val="11"/>
        <color theme="1"/>
        <rFont val="Helvetica Neue"/>
        <family val="2"/>
      </rPr>
      <t xml:space="preserve"> naast hem zitten.</t>
    </r>
  </si>
  <si>
    <r>
      <t xml:space="preserve">Pieter at elke morgen bij zijn ontbijt een </t>
    </r>
    <r>
      <rPr>
        <b/>
        <sz val="11"/>
        <color theme="1"/>
        <rFont val="Helvetica Neue"/>
        <family val="2"/>
      </rPr>
      <t>peer</t>
    </r>
    <r>
      <rPr>
        <sz val="11"/>
        <color theme="1"/>
        <rFont val="Helvetica Neue"/>
        <family val="2"/>
      </rPr>
      <t>.</t>
    </r>
  </si>
  <si>
    <r>
      <t xml:space="preserve">Er groeiden prachtige bloemen in dat </t>
    </r>
    <r>
      <rPr>
        <b/>
        <sz val="11"/>
        <color theme="1"/>
        <rFont val="Helvetica Neue"/>
        <family val="2"/>
      </rPr>
      <t>perk</t>
    </r>
    <r>
      <rPr>
        <sz val="11"/>
        <color theme="1"/>
        <rFont val="Helvetica Neue"/>
        <family val="2"/>
      </rPr>
      <t>.</t>
    </r>
  </si>
  <si>
    <r>
      <t xml:space="preserve">Toevallig stond de naam van haar favoriete band op zijn </t>
    </r>
    <r>
      <rPr>
        <b/>
        <sz val="11"/>
        <color theme="1"/>
        <rFont val="Helvetica Neue"/>
        <family val="2"/>
      </rPr>
      <t>pet</t>
    </r>
    <r>
      <rPr>
        <sz val="11"/>
        <color theme="1"/>
        <rFont val="Helvetica Neue"/>
        <family val="2"/>
      </rPr>
      <t>.</t>
    </r>
  </si>
  <si>
    <r>
      <t xml:space="preserve">Tijdens de training brak Tom zijn </t>
    </r>
    <r>
      <rPr>
        <b/>
        <sz val="11"/>
        <color theme="1"/>
        <rFont val="Helvetica Neue"/>
        <family val="2"/>
      </rPr>
      <t>pink</t>
    </r>
    <r>
      <rPr>
        <sz val="11"/>
        <color theme="1"/>
        <rFont val="Helvetica Neue"/>
        <family val="2"/>
      </rPr>
      <t>.</t>
    </r>
  </si>
  <si>
    <r>
      <t xml:space="preserve">Het wordt steeds kouder hoe dichterbij de </t>
    </r>
    <r>
      <rPr>
        <b/>
        <sz val="11"/>
        <color theme="1"/>
        <rFont val="Helvetica Neue"/>
        <family val="2"/>
      </rPr>
      <t>pool</t>
    </r>
    <r>
      <rPr>
        <sz val="11"/>
        <color theme="1"/>
        <rFont val="Helvetica Neue"/>
        <family val="2"/>
      </rPr>
      <t xml:space="preserve"> je komt.</t>
    </r>
  </si>
  <si>
    <r>
      <t xml:space="preserve">Sanne maakte van de krant een grote </t>
    </r>
    <r>
      <rPr>
        <b/>
        <sz val="11"/>
        <color theme="1"/>
        <rFont val="Helvetica Neue"/>
        <family val="2"/>
      </rPr>
      <t>prop</t>
    </r>
    <r>
      <rPr>
        <sz val="11"/>
        <color theme="1"/>
        <rFont val="Helvetica Neue"/>
        <family val="2"/>
      </rPr>
      <t>.</t>
    </r>
  </si>
  <si>
    <r>
      <t xml:space="preserve">De gegijzelde werd in een diepe </t>
    </r>
    <r>
      <rPr>
        <b/>
        <sz val="11"/>
        <color theme="1"/>
        <rFont val="Helvetica Neue"/>
        <family val="2"/>
      </rPr>
      <t>put</t>
    </r>
    <r>
      <rPr>
        <sz val="11"/>
        <color theme="1"/>
        <rFont val="Helvetica Neue"/>
        <family val="2"/>
      </rPr>
      <t xml:space="preserve"> gegooid.</t>
    </r>
  </si>
  <si>
    <r>
      <t xml:space="preserve">Hoewel ze veel gerepeteerd hadden, was het optreden een regelrechte </t>
    </r>
    <r>
      <rPr>
        <b/>
        <sz val="11"/>
        <color theme="1"/>
        <rFont val="Helvetica Neue"/>
        <family val="2"/>
      </rPr>
      <t>ramp</t>
    </r>
    <r>
      <rPr>
        <sz val="11"/>
        <color theme="1"/>
        <rFont val="Helvetica Neue"/>
        <family val="2"/>
      </rPr>
      <t>.</t>
    </r>
  </si>
  <si>
    <r>
      <t xml:space="preserve">De beveiliging wist nog steeds niet hoe de </t>
    </r>
    <r>
      <rPr>
        <b/>
        <sz val="11"/>
        <color theme="1"/>
        <rFont val="Helvetica Neue"/>
        <family val="2"/>
      </rPr>
      <t>roof</t>
    </r>
    <r>
      <rPr>
        <sz val="11"/>
        <color theme="1"/>
        <rFont val="Helvetica Neue"/>
        <family val="2"/>
      </rPr>
      <t xml:space="preserve"> had kunnen gebeuren.</t>
    </r>
  </si>
  <si>
    <r>
      <t xml:space="preserve">Marc drinkt zijn koffie met een scheutje </t>
    </r>
    <r>
      <rPr>
        <b/>
        <sz val="11"/>
        <color theme="1"/>
        <rFont val="Helvetica Neue"/>
        <family val="2"/>
      </rPr>
      <t>room</t>
    </r>
    <r>
      <rPr>
        <sz val="11"/>
        <color theme="1"/>
        <rFont val="Helvetica Neue"/>
        <family val="2"/>
      </rPr>
      <t>.</t>
    </r>
  </si>
  <si>
    <r>
      <t xml:space="preserve">Koekjes moet je altijd even laten afkoelen op een </t>
    </r>
    <r>
      <rPr>
        <b/>
        <sz val="11"/>
        <color theme="1"/>
        <rFont val="Helvetica Neue"/>
        <family val="2"/>
      </rPr>
      <t>rooster.</t>
    </r>
  </si>
  <si>
    <r>
      <t xml:space="preserve">Na de val had de turnster veel pijn in haar </t>
    </r>
    <r>
      <rPr>
        <b/>
        <sz val="11"/>
        <color theme="1"/>
        <rFont val="Helvetica Neue"/>
        <family val="2"/>
      </rPr>
      <t>rug</t>
    </r>
    <r>
      <rPr>
        <sz val="11"/>
        <color theme="1"/>
        <rFont val="Helvetica Neue"/>
        <family val="2"/>
      </rPr>
      <t>.</t>
    </r>
  </si>
  <si>
    <r>
      <t xml:space="preserve">Na al die drukte heb ik echt even wat </t>
    </r>
    <r>
      <rPr>
        <b/>
        <sz val="11"/>
        <color theme="1"/>
        <rFont val="Helvetica Neue"/>
        <family val="2"/>
      </rPr>
      <t>rust</t>
    </r>
    <r>
      <rPr>
        <sz val="11"/>
        <color theme="1"/>
        <rFont val="Helvetica Neue"/>
        <family val="2"/>
      </rPr>
      <t xml:space="preserve"> nodig</t>
    </r>
    <r>
      <rPr>
        <b/>
        <sz val="11"/>
        <color theme="1"/>
        <rFont val="Helvetica Neue"/>
        <family val="2"/>
      </rPr>
      <t>.</t>
    </r>
  </si>
  <si>
    <r>
      <t xml:space="preserve">Toen hij niet had gewonnen, keek Jim behoorlijk </t>
    </r>
    <r>
      <rPr>
        <b/>
        <sz val="11"/>
        <color theme="1"/>
        <rFont val="Helvetica Neue"/>
        <family val="2"/>
      </rPr>
      <t>sip</t>
    </r>
    <r>
      <rPr>
        <sz val="11"/>
        <color theme="1"/>
        <rFont val="Helvetica Neue"/>
        <family val="2"/>
      </rPr>
      <t>.</t>
    </r>
  </si>
  <si>
    <r>
      <t xml:space="preserve">Een oud woord voor </t>
    </r>
    <r>
      <rPr>
        <b/>
        <sz val="11"/>
        <color theme="1"/>
        <rFont val="Helvetica Neue"/>
        <family val="2"/>
      </rPr>
      <t>slang</t>
    </r>
    <r>
      <rPr>
        <sz val="11"/>
        <color theme="1"/>
        <rFont val="Helvetica Neue"/>
        <family val="2"/>
      </rPr>
      <t xml:space="preserve"> is serpent.</t>
    </r>
  </si>
  <si>
    <r>
      <t xml:space="preserve">Hij vond de koffie uit de kantine veel te </t>
    </r>
    <r>
      <rPr>
        <b/>
        <sz val="11"/>
        <color theme="1"/>
        <rFont val="Helvetica Neue"/>
        <family val="2"/>
      </rPr>
      <t>slap</t>
    </r>
    <r>
      <rPr>
        <sz val="11"/>
        <color theme="1"/>
        <rFont val="Helvetica Neue"/>
        <family val="2"/>
      </rPr>
      <t>.</t>
    </r>
  </si>
  <si>
    <r>
      <t xml:space="preserve">Het spreekwoord luidt: "Wie niet sterk is, moet </t>
    </r>
    <r>
      <rPr>
        <b/>
        <sz val="11"/>
        <color theme="1"/>
        <rFont val="Helvetica Neue"/>
        <family val="2"/>
      </rPr>
      <t>slim</t>
    </r>
    <r>
      <rPr>
        <sz val="11"/>
        <color theme="1"/>
        <rFont val="Helvetica Neue"/>
        <family val="2"/>
      </rPr>
      <t xml:space="preserve"> zijn."</t>
    </r>
  </si>
  <si>
    <r>
      <t xml:space="preserve">Ze moest zich uitkleden tot op haar BH en </t>
    </r>
    <r>
      <rPr>
        <b/>
        <sz val="11"/>
        <color theme="1"/>
        <rFont val="Helvetica Neue"/>
        <family val="2"/>
      </rPr>
      <t>slip</t>
    </r>
    <r>
      <rPr>
        <sz val="11"/>
        <color theme="1"/>
        <rFont val="Helvetica Neue"/>
        <family val="2"/>
      </rPr>
      <t>.</t>
    </r>
  </si>
  <si>
    <r>
      <t xml:space="preserve">In zijn haast was hij vergeten de deur op </t>
    </r>
    <r>
      <rPr>
        <b/>
        <sz val="11"/>
        <color theme="1"/>
        <rFont val="Helvetica Neue"/>
        <family val="2"/>
      </rPr>
      <t>slot</t>
    </r>
    <r>
      <rPr>
        <sz val="11"/>
        <color theme="1"/>
        <rFont val="Helvetica Neue"/>
        <family val="2"/>
      </rPr>
      <t xml:space="preserve"> te doen.</t>
    </r>
  </si>
  <si>
    <r>
      <t xml:space="preserve">Tijden van grote vreugde en diepe </t>
    </r>
    <r>
      <rPr>
        <b/>
        <sz val="11"/>
        <color theme="1"/>
        <rFont val="Helvetica Neue"/>
        <family val="2"/>
      </rPr>
      <t>smart</t>
    </r>
    <r>
      <rPr>
        <sz val="11"/>
        <color theme="1"/>
        <rFont val="Helvetica Neue"/>
        <family val="2"/>
      </rPr>
      <t xml:space="preserve"> wisselden elkaar af.</t>
    </r>
  </si>
  <si>
    <r>
      <t xml:space="preserve">Op vakantie in Brazilië was hij gebeten door een giftige </t>
    </r>
    <r>
      <rPr>
        <b/>
        <sz val="11"/>
        <color theme="1"/>
        <rFont val="Helvetica Neue"/>
        <family val="2"/>
      </rPr>
      <t>spin</t>
    </r>
    <r>
      <rPr>
        <sz val="11"/>
        <color theme="1"/>
        <rFont val="Helvetica Neue"/>
        <family val="2"/>
      </rPr>
      <t>.</t>
    </r>
  </si>
  <si>
    <r>
      <t xml:space="preserve">Clara's lievelingsgerecht was kip van het </t>
    </r>
    <r>
      <rPr>
        <b/>
        <sz val="11"/>
        <color theme="1"/>
        <rFont val="Helvetica Neue"/>
        <family val="2"/>
      </rPr>
      <t>spit</t>
    </r>
    <r>
      <rPr>
        <sz val="11"/>
        <color theme="1"/>
        <rFont val="Helvetica Neue"/>
        <family val="2"/>
      </rPr>
      <t>.</t>
    </r>
  </si>
  <si>
    <r>
      <t xml:space="preserve">De leerlingen dreven de </t>
    </r>
    <r>
      <rPr>
        <b/>
        <sz val="11"/>
        <color theme="1"/>
        <rFont val="Helvetica Neue"/>
        <family val="2"/>
      </rPr>
      <t>spot</t>
    </r>
    <r>
      <rPr>
        <sz val="11"/>
        <color theme="1"/>
        <rFont val="Helvetica Neue"/>
        <family val="2"/>
      </rPr>
      <t xml:space="preserve"> met hun leraar.</t>
    </r>
  </si>
  <si>
    <r>
      <t xml:space="preserve">De ontwikkeling van het nieuwe medicijn bleef steken in een vroeg </t>
    </r>
    <r>
      <rPr>
        <b/>
        <sz val="11"/>
        <color theme="1"/>
        <rFont val="Helvetica Neue"/>
        <family val="2"/>
      </rPr>
      <t>stadium</t>
    </r>
    <r>
      <rPr>
        <sz val="11"/>
        <color theme="1"/>
        <rFont val="Helvetica Neue"/>
        <family val="2"/>
      </rPr>
      <t>.</t>
    </r>
  </si>
  <si>
    <r>
      <t xml:space="preserve">In de vakantie liep ze een aantal weken </t>
    </r>
    <r>
      <rPr>
        <b/>
        <sz val="11"/>
        <color theme="1"/>
        <rFont val="Helvetica Neue"/>
        <family val="2"/>
      </rPr>
      <t>stage</t>
    </r>
    <r>
      <rPr>
        <sz val="11"/>
        <color theme="1"/>
        <rFont val="Helvetica Neue"/>
        <family val="2"/>
      </rPr>
      <t>.</t>
    </r>
  </si>
  <si>
    <r>
      <t xml:space="preserve">Vroeger was het een schande onder je </t>
    </r>
    <r>
      <rPr>
        <b/>
        <sz val="11"/>
        <color theme="1"/>
        <rFont val="Helvetica Neue"/>
        <family val="2"/>
      </rPr>
      <t>stand</t>
    </r>
    <r>
      <rPr>
        <sz val="11"/>
        <color theme="1"/>
        <rFont val="Helvetica Neue"/>
        <family val="2"/>
      </rPr>
      <t xml:space="preserve"> te trouwen.</t>
    </r>
  </si>
  <si>
    <r>
      <t xml:space="preserve">Zijn eigenzinnigheid maakte hem veel te </t>
    </r>
    <r>
      <rPr>
        <b/>
        <sz val="11"/>
        <color theme="1"/>
        <rFont val="Helvetica Neue"/>
        <family val="2"/>
      </rPr>
      <t>star.</t>
    </r>
  </si>
  <si>
    <r>
      <t xml:space="preserve">De oude bezem had een nogal gehavende </t>
    </r>
    <r>
      <rPr>
        <b/>
        <sz val="11"/>
        <color theme="1"/>
        <rFont val="Helvetica Neue"/>
        <family val="2"/>
      </rPr>
      <t>steel.</t>
    </r>
  </si>
  <si>
    <r>
      <t xml:space="preserve">De artiest verloor drie dagen voor zijn optreden zijn </t>
    </r>
    <r>
      <rPr>
        <b/>
        <sz val="11"/>
        <color theme="1"/>
        <rFont val="Helvetica Neue"/>
        <family val="2"/>
      </rPr>
      <t>stem.</t>
    </r>
  </si>
  <si>
    <r>
      <t xml:space="preserve">Als het mooi weer is, gaan veel mensen naar het </t>
    </r>
    <r>
      <rPr>
        <b/>
        <sz val="11"/>
        <color theme="1"/>
        <rFont val="Helvetica Neue"/>
        <family val="2"/>
      </rPr>
      <t>strand</t>
    </r>
    <r>
      <rPr>
        <sz val="11"/>
        <color theme="1"/>
        <rFont val="Helvetica Neue"/>
        <family val="2"/>
      </rPr>
      <t>.</t>
    </r>
  </si>
  <si>
    <r>
      <t xml:space="preserve">Elise stootte per ongeluk haar </t>
    </r>
    <r>
      <rPr>
        <b/>
        <sz val="11"/>
        <color theme="1"/>
        <rFont val="Helvetica Neue"/>
        <family val="2"/>
      </rPr>
      <t>teen.</t>
    </r>
  </si>
  <si>
    <r>
      <t xml:space="preserve">Lars was echt aan een whisky </t>
    </r>
    <r>
      <rPr>
        <b/>
        <sz val="11"/>
        <color theme="1"/>
        <rFont val="Helvetica Neue"/>
        <family val="2"/>
      </rPr>
      <t>toe</t>
    </r>
    <r>
      <rPr>
        <sz val="11"/>
        <color theme="1"/>
        <rFont val="Helvetica Neue"/>
        <family val="2"/>
      </rPr>
      <t>.</t>
    </r>
  </si>
  <si>
    <r>
      <t xml:space="preserve">Met 11.674 treden is het de langste </t>
    </r>
    <r>
      <rPr>
        <b/>
        <sz val="11"/>
        <color theme="1"/>
        <rFont val="Helvetica Neue"/>
        <family val="2"/>
      </rPr>
      <t>trap</t>
    </r>
    <r>
      <rPr>
        <sz val="11"/>
        <color theme="1"/>
        <rFont val="Helvetica Neue"/>
        <family val="2"/>
      </rPr>
      <t xml:space="preserve"> ter wereld.</t>
    </r>
  </si>
  <si>
    <r>
      <t xml:space="preserve">Die dop zat wel heel erg </t>
    </r>
    <r>
      <rPr>
        <b/>
        <sz val="11"/>
        <color theme="1"/>
        <rFont val="Helvetica Neue"/>
        <family val="2"/>
      </rPr>
      <t>vast</t>
    </r>
    <r>
      <rPr>
        <sz val="11"/>
        <color theme="1"/>
        <rFont val="Helvetica Neue"/>
        <family val="2"/>
      </rPr>
      <t>.</t>
    </r>
  </si>
  <si>
    <r>
      <t xml:space="preserve">Men zegt altijd dat plantaardige olie beter is dan dierlijk </t>
    </r>
    <r>
      <rPr>
        <b/>
        <sz val="11"/>
        <color theme="1"/>
        <rFont val="Helvetica Neue"/>
        <family val="2"/>
      </rPr>
      <t>vet</t>
    </r>
    <r>
      <rPr>
        <sz val="11"/>
        <color theme="1"/>
        <rFont val="Helvetica Neue"/>
        <family val="2"/>
      </rPr>
      <t>.</t>
    </r>
  </si>
  <si>
    <r>
      <t xml:space="preserve">Er hing een prachtig schilderij aan de </t>
    </r>
    <r>
      <rPr>
        <b/>
        <sz val="11"/>
        <rFont val="Helvetica Neue"/>
        <family val="2"/>
      </rPr>
      <t>wand</t>
    </r>
    <r>
      <rPr>
        <sz val="11"/>
        <rFont val="Helvetica Neue"/>
        <family val="2"/>
      </rPr>
      <t>.</t>
    </r>
  </si>
  <si>
    <r>
      <t xml:space="preserve">De dementerende patiënt was helemaal in de </t>
    </r>
    <r>
      <rPr>
        <b/>
        <sz val="11"/>
        <color theme="1"/>
        <rFont val="Helvetica Neue"/>
        <family val="2"/>
      </rPr>
      <t>war</t>
    </r>
    <r>
      <rPr>
        <sz val="11"/>
        <color theme="1"/>
        <rFont val="Helvetica Neue"/>
        <family val="2"/>
      </rPr>
      <t>.</t>
    </r>
  </si>
  <si>
    <r>
      <t xml:space="preserve">In de meeste landen is openbare dronkenschap bij de </t>
    </r>
    <r>
      <rPr>
        <b/>
        <sz val="11"/>
        <color theme="1"/>
        <rFont val="Helvetica Neue"/>
        <family val="2"/>
      </rPr>
      <t>wet</t>
    </r>
    <r>
      <rPr>
        <sz val="11"/>
        <color theme="1"/>
        <rFont val="Helvetica Neue"/>
        <family val="2"/>
      </rPr>
      <t xml:space="preserve"> verboden.</t>
    </r>
  </si>
  <si>
    <t>OLD20 information was retrieved from the British Lexicon Project database (blp-stimuli.xls): http://crr.ugent.be/programs-data/lexicon-projects. This file was downloaded in October 2014. The other information was retrieved from the English Lexicon Project online database: http://elexicon.wustl.edu/default.asp. This was accessed between October and December 2014.</t>
  </si>
  <si>
    <t>for the identical cognates, non-identical cognates and translation equivalents that were included in both experiments (in Experiment 1 as targets and in Experiment 2 as fillers), the similarity ratings reported are those from the first experiment. The 'Exp1vsExp2' sheet contains the ratings from both experiments. The ratings from Experiment 2 are the average of the two sets of participants that took part in the two different versions. Similarly, for the interlingual homographs that were included as fillers in the first rating experiment, that rating is the average of the five sets of participants who took part in the five different versions.</t>
  </si>
  <si>
    <t>OLD20 information was retrieved from the Dutch Lexicon Project database (dlp-stimuli.xls): http://crr.ugent.be/programs-data/lexicon-projects. This file was downloaded in October 2014. The other information was retrieved from the SUBTLEX-NL online database: http://crr.ugent.be/programs-data/subtitle-frequencies/subtlex-nl. This was accessed between October and December 2014.</t>
  </si>
  <si>
    <t>TokowiczMeaningRating</t>
  </si>
  <si>
    <t>DijkstraSpellingRating</t>
  </si>
  <si>
    <t>DijkstraPronunciationRating</t>
  </si>
  <si>
    <t>IC</t>
  </si>
  <si>
    <t>NIC</t>
  </si>
  <si>
    <t>TE</t>
  </si>
  <si>
    <t>average semantic similarity rating obtained by Tokowicz et al. (2002) [1 to 7]</t>
  </si>
  <si>
    <t>average orthographic similarity rating (O-rating) obtained by Dijkstra et al. (2010) [1 to 7]</t>
  </si>
  <si>
    <t>average phonological similarity rating (P-rating) obtained by Dijkstra et al. (2010) [1 to 7]</t>
  </si>
  <si>
    <t>orthographic similarity was calculated using the formula proposed by Schepens et al. (2012) as 1 minus (the Levenshtein distance between the two spellings of the item divided by the length of the longest word form in the pair)</t>
  </si>
  <si>
    <t>word's word type [IC = identical cognate; NIC = non-identical cognate; TE = translation equivalent; IH = interlingual homograph]</t>
  </si>
  <si>
    <t>this column is only included in the sheets 'Exp1vsExp2' and 'correlations'.</t>
  </si>
  <si>
    <r>
      <rPr>
        <b/>
        <sz val="11"/>
        <color theme="1"/>
        <rFont val="Helvetica Neue"/>
        <family val="2"/>
      </rPr>
      <t>NOTES</t>
    </r>
    <r>
      <rPr>
        <sz val="11"/>
        <color theme="1"/>
        <rFont val="Helvetica Neue"/>
        <family val="2"/>
      </rPr>
      <t xml:space="preserve">
The 'Exp1vsExp2' sheet contains the data used for the between-experiment comparisons of the ratings obtained for items that were included in both experiments. The 'correlations' sheet contains the data for the additional correlation analyses. These analyses are included in the uploaded R script.
Please include the following citation if you use these stimuli:
Poort, E. D., &amp; Rodd, J. M. (2019, April 3). A Database of Dutch–English Cognates, Interlingual Homographs and Translation Equivalents. PsyArXiv. https://psyarxiv.com/hjn8b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</si>
</sst>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theme="1"/>
      <name val="Century Gothic"/>
      <family val="2"/>
    </font>
    <font>
      <b/>
      <sz val="10"/>
      <color theme="1"/>
      <name val="Century Gothic"/>
      <family val="2"/>
    </font>
    <font>
      <sz val="12"/>
      <color theme="1"/>
      <name val="Calibri"/>
      <family val="2"/>
      <scheme val="minor"/>
    </font>
    <font>
      <sz val="10"/>
      <name val="Century Gothic"/>
      <family val="2"/>
    </font>
    <font>
      <b/>
      <sz val="10"/>
      <name val="Century Gothic"/>
      <family val="2"/>
    </font>
    <font>
      <b/>
      <sz val="10"/>
      <color theme="1"/>
      <name val="Times New Roman"/>
      <family val="1"/>
    </font>
    <font>
      <sz val="10"/>
      <color theme="1"/>
      <name val="Times New Roman"/>
      <family val="1"/>
    </font>
    <font>
      <b/>
      <sz val="10"/>
      <color rgb="FF000000"/>
      <name val="Century Gothic"/>
      <family val="2"/>
    </font>
    <font>
      <sz val="10"/>
      <color rgb="FF000000"/>
      <name val="Century Gothic"/>
      <family val="2"/>
    </font>
    <font>
      <u/>
      <sz val="10"/>
      <color theme="10"/>
      <name val="Century Gothic"/>
      <family val="2"/>
    </font>
    <font>
      <u/>
      <sz val="10"/>
      <color theme="11"/>
      <name val="Century Gothic"/>
      <family val="2"/>
    </font>
    <font>
      <b/>
      <sz val="10"/>
      <color theme="0"/>
      <name val="Century Gothic"/>
      <family val="2"/>
    </font>
    <font>
      <sz val="10"/>
      <color theme="0"/>
      <name val="Century Gothic"/>
      <family val="2"/>
    </font>
    <font>
      <b/>
      <i/>
      <sz val="10"/>
      <color rgb="FF000000"/>
      <name val="Century Gothic"/>
      <family val="2"/>
    </font>
    <font>
      <sz val="10"/>
      <color rgb="FF9C0006"/>
      <name val="Century Gothic"/>
      <family val="2"/>
    </font>
    <font>
      <sz val="10"/>
      <color rgb="FF9C6500"/>
      <name val="Century Gothic"/>
      <family val="2"/>
    </font>
    <font>
      <sz val="10"/>
      <color rgb="FF006100"/>
      <name val="Century Gothic"/>
      <family val="2"/>
    </font>
    <font>
      <sz val="10"/>
      <color rgb="FF3F3F76"/>
      <name val="Century Gothic"/>
      <family val="2"/>
    </font>
    <font>
      <sz val="12"/>
      <color theme="1"/>
      <name val="Tw Cen MT"/>
      <family val="2"/>
    </font>
    <font>
      <sz val="12"/>
      <name val="Tw Cen MT"/>
      <family val="2"/>
    </font>
    <font>
      <b/>
      <sz val="11"/>
      <color theme="1"/>
      <name val="Helvetica Neue"/>
      <family val="2"/>
    </font>
    <font>
      <sz val="11"/>
      <color theme="1"/>
      <name val="Helvetica Neue"/>
      <family val="2"/>
    </font>
    <font>
      <sz val="11"/>
      <color rgb="FF000000"/>
      <name val="Helvetica Neue"/>
      <family val="2"/>
    </font>
    <font>
      <sz val="11"/>
      <name val="Helvetica Neue"/>
      <family val="2"/>
    </font>
    <font>
      <sz val="11"/>
      <color theme="1" tint="0.499984740745262"/>
      <name val="Helvetica Neue"/>
      <family val="2"/>
    </font>
    <font>
      <b/>
      <sz val="11"/>
      <name val="Helvetica Neue"/>
      <family val="2"/>
    </font>
    <font>
      <b/>
      <sz val="11"/>
      <color rgb="FF000000"/>
      <name val="Helvetica Neue"/>
      <family val="2"/>
    </font>
    <font>
      <b/>
      <sz val="11"/>
      <color theme="1"/>
      <name val="Helvetica"/>
      <family val="2"/>
    </font>
    <font>
      <sz val="11"/>
      <color theme="1"/>
      <name val="Helvetica"/>
      <family val="2"/>
    </font>
    <font>
      <sz val="11"/>
      <name val="Helvetica"/>
      <family val="2"/>
    </font>
    <font>
      <b/>
      <sz val="11"/>
      <color rgb="FF006100"/>
      <name val="Helvetica"/>
      <family val="2"/>
    </font>
    <font>
      <b/>
      <sz val="11"/>
      <color rgb="FF9C6500"/>
      <name val="Helvetica"/>
      <family val="2"/>
    </font>
    <font>
      <b/>
      <sz val="11"/>
      <color rgb="FF9C0006"/>
      <name val="Helvetica"/>
      <family val="2"/>
    </font>
  </fonts>
  <fills count="14">
    <fill>
      <patternFill patternType="none"/>
    </fill>
    <fill>
      <patternFill patternType="gray125"/>
    </fill>
    <fill>
      <patternFill patternType="solid">
        <fgColor theme="5"/>
        <bgColor indexed="64"/>
      </patternFill>
    </fill>
    <fill>
      <patternFill patternType="solid">
        <fgColor rgb="FFFF0000"/>
        <bgColor indexed="64"/>
      </patternFill>
    </fill>
    <fill>
      <patternFill patternType="solid">
        <fgColor rgb="FF00B0F0"/>
        <bgColor indexed="64"/>
      </patternFill>
    </fill>
    <fill>
      <patternFill patternType="solid">
        <fgColor rgb="FFFF6600"/>
        <bgColor indexed="64"/>
      </patternFill>
    </fill>
    <fill>
      <patternFill patternType="solid">
        <fgColor rgb="FF00CCFF"/>
        <bgColor indexed="64"/>
      </patternFill>
    </fill>
    <fill>
      <patternFill patternType="solid">
        <fgColor rgb="FF149FEB"/>
        <bgColor indexed="64"/>
      </patternFill>
    </fill>
    <fill>
      <patternFill patternType="solid">
        <fgColor theme="1"/>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right style="thick">
        <color auto="1"/>
      </right>
      <top/>
      <bottom/>
      <diagonal/>
    </border>
    <border>
      <left/>
      <right style="thick">
        <color auto="1"/>
      </right>
      <top/>
      <bottom style="thin">
        <color auto="1"/>
      </bottom>
      <diagonal/>
    </border>
    <border>
      <left/>
      <right/>
      <top/>
      <bottom style="thick">
        <color auto="1"/>
      </bottom>
      <diagonal/>
    </border>
    <border>
      <left/>
      <right style="thick">
        <color auto="1"/>
      </right>
      <top/>
      <bottom style="thick">
        <color auto="1"/>
      </bottom>
      <diagonal/>
    </border>
    <border>
      <left/>
      <right/>
      <top style="thin">
        <color auto="1"/>
      </top>
      <bottom style="thin">
        <color auto="1"/>
      </bottom>
      <diagonal/>
    </border>
    <border>
      <left style="thick">
        <color auto="1"/>
      </left>
      <right/>
      <top/>
      <bottom/>
      <diagonal/>
    </border>
    <border>
      <left style="thick">
        <color auto="1"/>
      </left>
      <right/>
      <top/>
      <bottom style="thick">
        <color auto="1"/>
      </bottom>
      <diagonal/>
    </border>
    <border>
      <left/>
      <right style="thick">
        <color auto="1"/>
      </right>
      <top style="thin">
        <color auto="1"/>
      </top>
      <bottom/>
      <diagonal/>
    </border>
    <border>
      <left style="thick">
        <color auto="1"/>
      </left>
      <right/>
      <top/>
      <bottom style="thin">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right style="thick">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top style="thin">
        <color auto="1"/>
      </top>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s>
  <cellStyleXfs count="32">
    <xf numFmtId="0" fontId="0" fillId="0" borderId="0"/>
    <xf numFmtId="0" fontId="2"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9" borderId="0" applyNumberFormat="0" applyBorder="0" applyAlignment="0" applyProtection="0"/>
    <xf numFmtId="0" fontId="15" fillId="10" borderId="0" applyNumberFormat="0" applyBorder="0" applyAlignment="0" applyProtection="0"/>
    <xf numFmtId="0" fontId="16" fillId="11" borderId="0" applyNumberFormat="0" applyBorder="0" applyAlignment="0" applyProtection="0"/>
    <xf numFmtId="0" fontId="17" fillId="12" borderId="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8">
    <xf numFmtId="0" fontId="0" fillId="0" borderId="0" xfId="0"/>
    <xf numFmtId="0" fontId="1" fillId="0" borderId="0" xfId="0" applyFont="1"/>
    <xf numFmtId="0" fontId="4" fillId="0" borderId="0" xfId="0" applyFont="1"/>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Fill="1"/>
    <xf numFmtId="0" fontId="3" fillId="0" borderId="0" xfId="0" applyFont="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0" fillId="0" borderId="0" xfId="0" applyFont="1" applyFill="1"/>
    <xf numFmtId="0" fontId="0" fillId="0" borderId="0" xfId="0" applyFont="1"/>
    <xf numFmtId="0" fontId="11" fillId="8" borderId="0" xfId="0" applyFont="1" applyFill="1"/>
    <xf numFmtId="0" fontId="12" fillId="8" borderId="0" xfId="0" applyFont="1" applyFill="1"/>
    <xf numFmtId="2" fontId="8" fillId="0" borderId="0" xfId="0" applyNumberFormat="1" applyFont="1" applyAlignment="1">
      <alignment vertical="center"/>
    </xf>
    <xf numFmtId="2" fontId="8" fillId="3" borderId="0" xfId="0" applyNumberFormat="1" applyFont="1" applyFill="1" applyAlignment="1">
      <alignment vertical="center"/>
    </xf>
    <xf numFmtId="2" fontId="8" fillId="2" borderId="0" xfId="0" applyNumberFormat="1" applyFont="1" applyFill="1" applyAlignment="1">
      <alignment vertical="center"/>
    </xf>
    <xf numFmtId="2" fontId="0" fillId="0" borderId="0" xfId="0" applyNumberFormat="1" applyFont="1"/>
    <xf numFmtId="2" fontId="8" fillId="0" borderId="0" xfId="0" applyNumberFormat="1" applyFont="1" applyFill="1" applyAlignment="1">
      <alignment vertical="center"/>
    </xf>
    <xf numFmtId="2" fontId="11" fillId="8" borderId="0" xfId="0" applyNumberFormat="1" applyFont="1" applyFill="1"/>
    <xf numFmtId="1" fontId="0" fillId="0" borderId="0" xfId="0" applyNumberFormat="1" applyFont="1"/>
    <xf numFmtId="1" fontId="3" fillId="0" borderId="0" xfId="0" applyNumberFormat="1" applyFont="1" applyFill="1"/>
    <xf numFmtId="1" fontId="3" fillId="0" borderId="0" xfId="0" applyNumberFormat="1" applyFont="1"/>
    <xf numFmtId="1" fontId="0" fillId="0" borderId="0" xfId="0" applyNumberFormat="1" applyFont="1" applyFill="1"/>
    <xf numFmtId="2" fontId="7" fillId="0" borderId="0" xfId="0" applyNumberFormat="1" applyFont="1" applyFill="1" applyAlignment="1">
      <alignment vertical="center"/>
    </xf>
    <xf numFmtId="0" fontId="18" fillId="0" borderId="0" xfId="0" applyFont="1" applyAlignment="1">
      <alignment vertical="center"/>
    </xf>
    <xf numFmtId="0" fontId="18" fillId="0" borderId="0" xfId="1" applyFont="1" applyAlignment="1">
      <alignment vertical="center"/>
    </xf>
    <xf numFmtId="0" fontId="18" fillId="0" borderId="0" xfId="1" applyFont="1" applyAlignment="1">
      <alignment vertical="center" wrapText="1"/>
    </xf>
    <xf numFmtId="0" fontId="18" fillId="0" borderId="0" xfId="0" applyFont="1" applyAlignment="1">
      <alignment vertical="center" wrapText="1"/>
    </xf>
    <xf numFmtId="49" fontId="18" fillId="0" borderId="0" xfId="0" applyNumberFormat="1" applyFont="1" applyAlignment="1">
      <alignment vertical="center" wrapText="1"/>
    </xf>
    <xf numFmtId="49" fontId="18" fillId="0" borderId="0" xfId="0" applyNumberFormat="1" applyFont="1" applyFill="1" applyAlignment="1">
      <alignment vertical="center" wrapText="1"/>
    </xf>
    <xf numFmtId="49" fontId="19" fillId="0" borderId="0" xfId="0" applyNumberFormat="1" applyFont="1" applyFill="1" applyAlignment="1">
      <alignment vertical="center" wrapText="1"/>
    </xf>
    <xf numFmtId="0" fontId="20" fillId="13" borderId="15" xfId="0" applyFont="1" applyFill="1" applyBorder="1" applyAlignment="1">
      <alignment vertical="center"/>
    </xf>
    <xf numFmtId="0" fontId="20" fillId="13" borderId="16" xfId="0" applyFont="1" applyFill="1" applyBorder="1" applyAlignment="1">
      <alignment vertical="center"/>
    </xf>
    <xf numFmtId="0" fontId="20" fillId="13" borderId="17" xfId="0" applyFont="1" applyFill="1" applyBorder="1" applyAlignment="1">
      <alignment vertical="center"/>
    </xf>
    <xf numFmtId="0" fontId="21" fillId="13" borderId="9" xfId="0" applyFont="1" applyFill="1" applyBorder="1" applyAlignment="1">
      <alignment vertical="top"/>
    </xf>
    <xf numFmtId="0" fontId="21" fillId="13" borderId="0" xfId="0" applyFont="1" applyFill="1" applyBorder="1" applyAlignment="1">
      <alignment vertical="top" wrapText="1"/>
    </xf>
    <xf numFmtId="0" fontId="21" fillId="13" borderId="4" xfId="1" applyFont="1" applyFill="1" applyBorder="1" applyAlignment="1">
      <alignment vertical="center"/>
    </xf>
    <xf numFmtId="0" fontId="21" fillId="13" borderId="12" xfId="0" applyFont="1" applyFill="1" applyBorder="1" applyAlignment="1">
      <alignment vertical="top"/>
    </xf>
    <xf numFmtId="0" fontId="21" fillId="13" borderId="3" xfId="0" applyFont="1" applyFill="1" applyBorder="1" applyAlignment="1">
      <alignment vertical="top" wrapText="1"/>
    </xf>
    <xf numFmtId="0" fontId="21" fillId="13" borderId="5" xfId="1" applyFont="1" applyFill="1" applyBorder="1" applyAlignment="1">
      <alignment vertical="center"/>
    </xf>
    <xf numFmtId="0" fontId="21" fillId="13" borderId="9" xfId="1" applyFont="1" applyFill="1" applyBorder="1" applyAlignment="1">
      <alignment vertical="top"/>
    </xf>
    <xf numFmtId="0" fontId="21" fillId="13" borderId="0" xfId="1" applyFont="1" applyFill="1" applyAlignment="1">
      <alignment vertical="top" wrapText="1"/>
    </xf>
    <xf numFmtId="2" fontId="21" fillId="13" borderId="9" xfId="1" applyNumberFormat="1" applyFont="1" applyFill="1" applyBorder="1" applyAlignment="1">
      <alignment vertical="top"/>
    </xf>
    <xf numFmtId="2" fontId="22" fillId="13" borderId="9" xfId="1" applyNumberFormat="1" applyFont="1" applyFill="1" applyBorder="1" applyAlignment="1">
      <alignment vertical="top"/>
    </xf>
    <xf numFmtId="0" fontId="21" fillId="13" borderId="0" xfId="0" applyFont="1" applyFill="1" applyAlignment="1">
      <alignment vertical="top" wrapText="1"/>
    </xf>
    <xf numFmtId="0" fontId="21" fillId="13" borderId="12" xfId="1" applyFont="1" applyFill="1" applyBorder="1" applyAlignment="1">
      <alignment vertical="top"/>
    </xf>
    <xf numFmtId="0" fontId="21" fillId="13" borderId="13" xfId="1" applyFont="1" applyFill="1" applyBorder="1" applyAlignment="1">
      <alignment vertical="top"/>
    </xf>
    <xf numFmtId="49" fontId="21" fillId="13" borderId="8" xfId="0" applyNumberFormat="1" applyFont="1" applyFill="1" applyBorder="1" applyAlignment="1">
      <alignment vertical="top" wrapText="1"/>
    </xf>
    <xf numFmtId="0" fontId="21" fillId="13" borderId="14" xfId="1" applyFont="1" applyFill="1" applyBorder="1" applyAlignment="1">
      <alignment vertical="center" wrapText="1"/>
    </xf>
    <xf numFmtId="2" fontId="21" fillId="13" borderId="9" xfId="0" applyNumberFormat="1" applyFont="1" applyFill="1" applyBorder="1" applyAlignment="1">
      <alignment vertical="top"/>
    </xf>
    <xf numFmtId="0" fontId="21" fillId="13" borderId="4" xfId="1" applyFont="1" applyFill="1" applyBorder="1" applyAlignment="1">
      <alignment vertical="center" wrapText="1"/>
    </xf>
    <xf numFmtId="0" fontId="20" fillId="13" borderId="6" xfId="0" applyFont="1" applyFill="1" applyBorder="1" applyAlignment="1">
      <alignment vertical="center"/>
    </xf>
    <xf numFmtId="0" fontId="20" fillId="13" borderId="7" xfId="0" applyFont="1" applyFill="1" applyBorder="1" applyAlignment="1">
      <alignment vertical="center"/>
    </xf>
    <xf numFmtId="2" fontId="20" fillId="13" borderId="6" xfId="0" applyNumberFormat="1" applyFont="1" applyFill="1" applyBorder="1" applyAlignment="1">
      <alignment vertical="center"/>
    </xf>
    <xf numFmtId="2" fontId="20" fillId="13" borderId="7" xfId="0" applyNumberFormat="1" applyFont="1" applyFill="1" applyBorder="1" applyAlignment="1">
      <alignment vertical="center"/>
    </xf>
    <xf numFmtId="0" fontId="20" fillId="13" borderId="6" xfId="0" applyFont="1" applyFill="1" applyBorder="1" applyAlignment="1">
      <alignment horizontal="left" vertical="center"/>
    </xf>
    <xf numFmtId="49" fontId="20" fillId="13" borderId="6" xfId="0" applyNumberFormat="1" applyFont="1" applyFill="1" applyBorder="1" applyAlignment="1">
      <alignment vertical="center"/>
    </xf>
    <xf numFmtId="0" fontId="21" fillId="0" borderId="0" xfId="0" applyFont="1" applyBorder="1" applyAlignment="1">
      <alignment vertical="center"/>
    </xf>
    <xf numFmtId="0" fontId="21" fillId="13" borderId="0" xfId="0" applyFont="1" applyFill="1" applyAlignment="1">
      <alignment vertical="center"/>
    </xf>
    <xf numFmtId="0" fontId="21" fillId="13" borderId="4" xfId="0" applyFont="1" applyFill="1" applyBorder="1" applyAlignment="1">
      <alignment vertical="center"/>
    </xf>
    <xf numFmtId="2" fontId="21" fillId="13" borderId="0" xfId="0" applyNumberFormat="1" applyFont="1" applyFill="1" applyAlignment="1">
      <alignment vertical="center"/>
    </xf>
    <xf numFmtId="2" fontId="21" fillId="13" borderId="4" xfId="0" applyNumberFormat="1" applyFont="1" applyFill="1" applyBorder="1" applyAlignment="1">
      <alignment vertical="center"/>
    </xf>
    <xf numFmtId="0" fontId="21" fillId="13" borderId="0" xfId="0" applyFont="1" applyFill="1" applyAlignment="1">
      <alignment horizontal="right" vertical="center"/>
    </xf>
    <xf numFmtId="49" fontId="21" fillId="13" borderId="0" xfId="0" applyNumberFormat="1" applyFont="1" applyFill="1" applyAlignment="1">
      <alignment vertical="center"/>
    </xf>
    <xf numFmtId="1" fontId="21" fillId="13" borderId="0" xfId="0" applyNumberFormat="1" applyFont="1" applyFill="1" applyAlignment="1">
      <alignment vertical="center"/>
    </xf>
    <xf numFmtId="0" fontId="21" fillId="0" borderId="0" xfId="0" applyFont="1" applyAlignment="1">
      <alignment vertical="center"/>
    </xf>
    <xf numFmtId="0" fontId="21" fillId="0" borderId="0" xfId="0" applyFont="1" applyFill="1" applyAlignment="1">
      <alignment vertical="center"/>
    </xf>
    <xf numFmtId="2" fontId="23" fillId="13" borderId="0" xfId="18" applyNumberFormat="1" applyFont="1" applyFill="1" applyAlignment="1">
      <alignment vertical="center"/>
    </xf>
    <xf numFmtId="0" fontId="24" fillId="0" borderId="0" xfId="0" applyFont="1" applyFill="1" applyAlignment="1">
      <alignment vertical="center"/>
    </xf>
    <xf numFmtId="0" fontId="23" fillId="0" borderId="0" xfId="0" applyFont="1" applyFill="1" applyAlignment="1">
      <alignment vertical="center"/>
    </xf>
    <xf numFmtId="2" fontId="21" fillId="0" borderId="0" xfId="0" applyNumberFormat="1" applyFont="1" applyBorder="1" applyAlignment="1">
      <alignment vertical="center"/>
    </xf>
    <xf numFmtId="0" fontId="21" fillId="0" borderId="0" xfId="0" applyFont="1" applyBorder="1" applyAlignment="1">
      <alignment horizontal="right" vertical="center"/>
    </xf>
    <xf numFmtId="0" fontId="23" fillId="0" borderId="0" xfId="0" applyFont="1" applyBorder="1" applyAlignment="1">
      <alignment vertical="center"/>
    </xf>
    <xf numFmtId="0" fontId="25" fillId="13" borderId="6" xfId="0" applyFont="1" applyFill="1" applyBorder="1" applyAlignment="1">
      <alignment vertical="center"/>
    </xf>
    <xf numFmtId="0" fontId="25" fillId="13" borderId="7" xfId="0" applyFont="1" applyFill="1" applyBorder="1" applyAlignment="1">
      <alignment vertical="center"/>
    </xf>
    <xf numFmtId="2" fontId="25" fillId="13" borderId="6" xfId="0" applyNumberFormat="1" applyFont="1" applyFill="1" applyBorder="1" applyAlignment="1">
      <alignment vertical="center"/>
    </xf>
    <xf numFmtId="2" fontId="25" fillId="13" borderId="7" xfId="0" applyNumberFormat="1" applyFont="1" applyFill="1" applyBorder="1" applyAlignment="1">
      <alignment vertical="center"/>
    </xf>
    <xf numFmtId="49" fontId="25" fillId="13" borderId="6" xfId="0" applyNumberFormat="1" applyFont="1" applyFill="1" applyBorder="1" applyAlignment="1">
      <alignment vertical="center"/>
    </xf>
    <xf numFmtId="0" fontId="25" fillId="0" borderId="0" xfId="0" applyFont="1" applyBorder="1" applyAlignment="1">
      <alignment vertical="center"/>
    </xf>
    <xf numFmtId="0" fontId="23" fillId="13" borderId="0" xfId="0" applyFont="1" applyFill="1" applyAlignment="1">
      <alignment vertical="center"/>
    </xf>
    <xf numFmtId="0" fontId="23" fillId="13" borderId="4" xfId="0" applyFont="1" applyFill="1" applyBorder="1" applyAlignment="1">
      <alignment vertical="center"/>
    </xf>
    <xf numFmtId="2" fontId="23" fillId="13" borderId="0" xfId="0" applyNumberFormat="1" applyFont="1" applyFill="1" applyAlignment="1">
      <alignment vertical="center"/>
    </xf>
    <xf numFmtId="2" fontId="23" fillId="13" borderId="4" xfId="0" applyNumberFormat="1" applyFont="1" applyFill="1" applyBorder="1" applyAlignment="1">
      <alignment vertical="center"/>
    </xf>
    <xf numFmtId="0" fontId="23" fillId="13" borderId="0" xfId="0" applyFont="1" applyFill="1" applyAlignment="1">
      <alignment horizontal="right" vertical="center"/>
    </xf>
    <xf numFmtId="1" fontId="21" fillId="13" borderId="4" xfId="0" applyNumberFormat="1" applyFont="1" applyFill="1" applyBorder="1" applyAlignment="1">
      <alignment vertical="center"/>
    </xf>
    <xf numFmtId="49" fontId="20" fillId="13" borderId="0" xfId="0" applyNumberFormat="1" applyFont="1" applyFill="1" applyAlignment="1">
      <alignment vertical="center"/>
    </xf>
    <xf numFmtId="2" fontId="23" fillId="0" borderId="0" xfId="0" applyNumberFormat="1" applyFont="1" applyBorder="1" applyAlignment="1">
      <alignment vertical="center"/>
    </xf>
    <xf numFmtId="0" fontId="20" fillId="0" borderId="0" xfId="0" applyFont="1" applyFill="1" applyBorder="1"/>
    <xf numFmtId="0" fontId="21" fillId="0" borderId="0" xfId="0" applyFont="1" applyFill="1"/>
    <xf numFmtId="0" fontId="23" fillId="13" borderId="0" xfId="0" applyFont="1" applyFill="1"/>
    <xf numFmtId="0" fontId="23" fillId="13" borderId="4" xfId="0" applyFont="1" applyFill="1" applyBorder="1"/>
    <xf numFmtId="2" fontId="23" fillId="13" borderId="0" xfId="0" applyNumberFormat="1" applyFont="1" applyFill="1"/>
    <xf numFmtId="2" fontId="23" fillId="13" borderId="4" xfId="0" applyNumberFormat="1" applyFont="1" applyFill="1" applyBorder="1"/>
    <xf numFmtId="49" fontId="21" fillId="13" borderId="0" xfId="0" applyNumberFormat="1" applyFont="1" applyFill="1"/>
    <xf numFmtId="1" fontId="21" fillId="13" borderId="0" xfId="0" applyNumberFormat="1" applyFont="1" applyFill="1"/>
    <xf numFmtId="2" fontId="21" fillId="13" borderId="0" xfId="0" applyNumberFormat="1" applyFont="1" applyFill="1"/>
    <xf numFmtId="2" fontId="23" fillId="13" borderId="0" xfId="17" applyNumberFormat="1" applyFont="1" applyFill="1"/>
    <xf numFmtId="2" fontId="21" fillId="13" borderId="4" xfId="0" applyNumberFormat="1" applyFont="1" applyFill="1" applyBorder="1"/>
    <xf numFmtId="49" fontId="23" fillId="13" borderId="0" xfId="0" applyNumberFormat="1" applyFont="1" applyFill="1"/>
    <xf numFmtId="1" fontId="23" fillId="13" borderId="0" xfId="0" applyNumberFormat="1" applyFont="1" applyFill="1"/>
    <xf numFmtId="0" fontId="20" fillId="0" borderId="0" xfId="0" applyFont="1" applyFill="1"/>
    <xf numFmtId="0" fontId="24" fillId="0" borderId="0" xfId="0" applyFont="1" applyFill="1"/>
    <xf numFmtId="0" fontId="23" fillId="0" borderId="0" xfId="0" applyFont="1" applyBorder="1"/>
    <xf numFmtId="2" fontId="21" fillId="0" borderId="0" xfId="0" applyNumberFormat="1" applyFont="1" applyBorder="1"/>
    <xf numFmtId="0" fontId="21" fillId="0" borderId="0" xfId="0" applyFont="1" applyBorder="1"/>
    <xf numFmtId="0" fontId="21" fillId="0" borderId="0" xfId="0" applyFont="1" applyFill="1" applyBorder="1"/>
    <xf numFmtId="0" fontId="21" fillId="13" borderId="0" xfId="1" applyFont="1" applyFill="1" applyAlignment="1">
      <alignment vertical="center"/>
    </xf>
    <xf numFmtId="2" fontId="21" fillId="13" borderId="4" xfId="1" applyNumberFormat="1" applyFont="1" applyFill="1" applyBorder="1" applyAlignment="1">
      <alignment vertical="center"/>
    </xf>
    <xf numFmtId="49" fontId="21" fillId="13" borderId="0" xfId="1" applyNumberFormat="1" applyFont="1" applyFill="1" applyAlignment="1">
      <alignment vertical="center"/>
    </xf>
    <xf numFmtId="0" fontId="23" fillId="13" borderId="0" xfId="1" applyFont="1" applyFill="1" applyAlignment="1">
      <alignment vertical="center"/>
    </xf>
    <xf numFmtId="0" fontId="23" fillId="13" borderId="4" xfId="1" applyFont="1" applyFill="1" applyBorder="1" applyAlignment="1">
      <alignment vertical="center"/>
    </xf>
    <xf numFmtId="49" fontId="22" fillId="13" borderId="0" xfId="1" applyNumberFormat="1" applyFont="1" applyFill="1" applyAlignment="1">
      <alignment vertical="center"/>
    </xf>
    <xf numFmtId="2" fontId="23" fillId="13" borderId="0" xfId="17" applyNumberFormat="1" applyFont="1" applyFill="1" applyAlignment="1">
      <alignment vertical="center"/>
    </xf>
    <xf numFmtId="2" fontId="21" fillId="13" borderId="0" xfId="1" applyNumberFormat="1" applyFont="1" applyFill="1" applyAlignment="1">
      <alignment horizontal="left" vertical="center"/>
    </xf>
    <xf numFmtId="2" fontId="21" fillId="13" borderId="4" xfId="1" applyNumberFormat="1" applyFont="1" applyFill="1" applyBorder="1" applyAlignment="1">
      <alignment horizontal="left" vertical="center"/>
    </xf>
    <xf numFmtId="2" fontId="21" fillId="13" borderId="0" xfId="0" applyNumberFormat="1" applyFont="1" applyFill="1" applyBorder="1" applyAlignment="1">
      <alignment vertical="center"/>
    </xf>
    <xf numFmtId="0" fontId="21" fillId="13" borderId="0" xfId="0" applyFont="1" applyFill="1" applyBorder="1" applyAlignment="1">
      <alignment vertical="center"/>
    </xf>
    <xf numFmtId="49" fontId="23" fillId="13" borderId="0" xfId="1" applyNumberFormat="1" applyFont="1" applyFill="1" applyAlignment="1">
      <alignment vertical="center"/>
    </xf>
    <xf numFmtId="0" fontId="21" fillId="0" borderId="0" xfId="0" applyFont="1" applyFill="1" applyBorder="1" applyAlignment="1">
      <alignment vertical="center"/>
    </xf>
    <xf numFmtId="0" fontId="27" fillId="13" borderId="6" xfId="0" applyFont="1" applyFill="1" applyBorder="1" applyAlignment="1">
      <alignment vertical="center"/>
    </xf>
    <xf numFmtId="0" fontId="27" fillId="13" borderId="7" xfId="0" applyFont="1" applyFill="1" applyBorder="1" applyAlignment="1">
      <alignment vertical="center"/>
    </xf>
    <xf numFmtId="0" fontId="28" fillId="0" borderId="0" xfId="0" applyFont="1" applyBorder="1" applyAlignment="1">
      <alignment vertical="center"/>
    </xf>
    <xf numFmtId="0" fontId="28" fillId="13" borderId="0" xfId="0" applyFont="1" applyFill="1" applyAlignment="1">
      <alignment vertical="center"/>
    </xf>
    <xf numFmtId="0" fontId="28" fillId="13" borderId="4" xfId="0" applyFont="1" applyFill="1" applyBorder="1" applyAlignment="1">
      <alignment vertical="center"/>
    </xf>
    <xf numFmtId="2" fontId="29" fillId="13" borderId="0" xfId="0" applyNumberFormat="1" applyFont="1" applyFill="1" applyAlignment="1">
      <alignment vertical="center"/>
    </xf>
    <xf numFmtId="2" fontId="29" fillId="13" borderId="4" xfId="0" applyNumberFormat="1" applyFont="1" applyFill="1" applyBorder="1" applyAlignment="1">
      <alignment vertical="center"/>
    </xf>
    <xf numFmtId="0" fontId="28" fillId="0" borderId="0" xfId="0" applyFont="1" applyAlignment="1">
      <alignment vertical="center"/>
    </xf>
    <xf numFmtId="0" fontId="29" fillId="13" borderId="0" xfId="0" applyFont="1" applyFill="1" applyAlignment="1">
      <alignment vertical="center"/>
    </xf>
    <xf numFmtId="0" fontId="29" fillId="13" borderId="4" xfId="0" applyFont="1" applyFill="1" applyBorder="1" applyAlignment="1">
      <alignment vertical="center"/>
    </xf>
    <xf numFmtId="0" fontId="30" fillId="0" borderId="0" xfId="18" applyFont="1" applyFill="1" applyBorder="1" applyAlignment="1">
      <alignment vertical="center"/>
    </xf>
    <xf numFmtId="0" fontId="31" fillId="0" borderId="0" xfId="17" applyFont="1" applyFill="1" applyBorder="1" applyAlignment="1">
      <alignment vertical="center"/>
    </xf>
    <xf numFmtId="0" fontId="32" fillId="0" borderId="0" xfId="16" applyFont="1" applyFill="1" applyBorder="1" applyAlignment="1">
      <alignment vertical="center"/>
    </xf>
    <xf numFmtId="0" fontId="23" fillId="13" borderId="0" xfId="19" applyFont="1" applyFill="1" applyBorder="1" applyAlignment="1">
      <alignment vertical="center"/>
    </xf>
    <xf numFmtId="0" fontId="21" fillId="0" borderId="0" xfId="0" applyFont="1"/>
    <xf numFmtId="2" fontId="28" fillId="0" borderId="0" xfId="0" applyNumberFormat="1" applyFont="1" applyBorder="1" applyAlignment="1">
      <alignment vertical="center"/>
    </xf>
    <xf numFmtId="2" fontId="21" fillId="13" borderId="18" xfId="0" applyNumberFormat="1" applyFont="1" applyFill="1" applyBorder="1" applyAlignment="1">
      <alignment vertical="center"/>
    </xf>
    <xf numFmtId="0" fontId="23" fillId="13" borderId="0" xfId="17" applyFont="1" applyFill="1" applyAlignment="1">
      <alignment vertical="center"/>
    </xf>
    <xf numFmtId="0" fontId="23" fillId="13" borderId="4" xfId="17" applyFont="1" applyFill="1" applyBorder="1" applyAlignment="1">
      <alignment vertical="center"/>
    </xf>
    <xf numFmtId="0" fontId="18" fillId="0" borderId="0" xfId="1" applyFont="1" applyFill="1" applyAlignment="1">
      <alignment horizontal="left" vertical="center"/>
    </xf>
    <xf numFmtId="0" fontId="2" fillId="0" borderId="0" xfId="1"/>
    <xf numFmtId="2" fontId="20" fillId="13" borderId="10" xfId="0" applyNumberFormat="1" applyFont="1" applyFill="1" applyBorder="1" applyAlignment="1">
      <alignment vertical="center"/>
    </xf>
    <xf numFmtId="2" fontId="23" fillId="13" borderId="4" xfId="17" applyNumberFormat="1" applyFont="1" applyFill="1" applyBorder="1"/>
    <xf numFmtId="2" fontId="20" fillId="13" borderId="22" xfId="0" applyNumberFormat="1" applyFont="1" applyFill="1" applyBorder="1" applyAlignment="1">
      <alignment vertical="center"/>
    </xf>
    <xf numFmtId="0" fontId="21" fillId="13" borderId="23" xfId="0" applyFont="1" applyFill="1" applyBorder="1" applyAlignment="1">
      <alignment vertical="center"/>
    </xf>
    <xf numFmtId="0" fontId="21" fillId="13" borderId="24" xfId="0" applyFont="1" applyFill="1" applyBorder="1" applyAlignment="1">
      <alignment vertical="center"/>
    </xf>
    <xf numFmtId="0" fontId="20" fillId="13" borderId="10" xfId="0" applyFont="1" applyFill="1" applyBorder="1" applyAlignment="1">
      <alignment vertical="center"/>
    </xf>
    <xf numFmtId="0" fontId="21" fillId="13" borderId="0" xfId="1" applyFont="1" applyFill="1" applyBorder="1" applyAlignment="1">
      <alignment vertical="top" wrapText="1"/>
    </xf>
    <xf numFmtId="2" fontId="21" fillId="13" borderId="12" xfId="0" applyNumberFormat="1" applyFont="1" applyFill="1" applyBorder="1" applyAlignment="1">
      <alignment vertical="top"/>
    </xf>
    <xf numFmtId="0" fontId="21" fillId="13" borderId="3" xfId="1" applyFont="1" applyFill="1" applyBorder="1" applyAlignment="1">
      <alignment vertical="top" wrapText="1"/>
    </xf>
    <xf numFmtId="2" fontId="21" fillId="13" borderId="25" xfId="0" applyNumberFormat="1" applyFont="1" applyFill="1" applyBorder="1" applyAlignment="1">
      <alignment vertical="center"/>
    </xf>
    <xf numFmtId="0" fontId="23" fillId="0" borderId="0" xfId="0" applyFont="1" applyFill="1"/>
    <xf numFmtId="0" fontId="21" fillId="13" borderId="4" xfId="1" applyFont="1" applyFill="1" applyBorder="1" applyAlignment="1">
      <alignment vertical="center" wrapText="1"/>
    </xf>
    <xf numFmtId="0" fontId="21" fillId="13" borderId="5" xfId="1" applyFont="1" applyFill="1" applyBorder="1" applyAlignment="1">
      <alignment vertical="center" wrapText="1"/>
    </xf>
    <xf numFmtId="49" fontId="21" fillId="13" borderId="11" xfId="0" applyNumberFormat="1" applyFont="1" applyFill="1" applyBorder="1" applyAlignment="1">
      <alignment vertical="center" wrapText="1"/>
    </xf>
    <xf numFmtId="49" fontId="21" fillId="13" borderId="4" xfId="0" applyNumberFormat="1" applyFont="1" applyFill="1" applyBorder="1" applyAlignment="1">
      <alignment vertical="center" wrapText="1"/>
    </xf>
    <xf numFmtId="49" fontId="21" fillId="13" borderId="11" xfId="0" applyNumberFormat="1" applyFont="1" applyFill="1" applyBorder="1" applyAlignment="1">
      <alignment horizontal="left" vertical="center" wrapText="1"/>
    </xf>
    <xf numFmtId="49" fontId="21" fillId="13" borderId="4" xfId="0" applyNumberFormat="1" applyFont="1" applyFill="1" applyBorder="1" applyAlignment="1">
      <alignment horizontal="left" vertical="center" wrapText="1"/>
    </xf>
    <xf numFmtId="49" fontId="21" fillId="13" borderId="5" xfId="0" applyNumberFormat="1" applyFont="1" applyFill="1" applyBorder="1" applyAlignment="1">
      <alignment horizontal="left" vertical="center" wrapText="1"/>
    </xf>
    <xf numFmtId="0" fontId="18" fillId="13" borderId="11" xfId="0" applyFont="1" applyFill="1" applyBorder="1" applyAlignment="1">
      <alignment horizontal="center" vertical="center" wrapText="1"/>
    </xf>
    <xf numFmtId="0" fontId="18" fillId="13" borderId="4" xfId="0" applyFont="1" applyFill="1" applyBorder="1" applyAlignment="1">
      <alignment horizontal="center" vertical="center" wrapText="1"/>
    </xf>
    <xf numFmtId="0" fontId="21" fillId="0" borderId="19" xfId="1" applyFont="1" applyFill="1" applyBorder="1" applyAlignment="1">
      <alignment horizontal="left" vertical="center" wrapText="1"/>
    </xf>
    <xf numFmtId="0" fontId="21" fillId="0" borderId="20" xfId="1" applyFont="1" applyFill="1" applyBorder="1" applyAlignment="1">
      <alignment horizontal="left" vertical="center" wrapText="1"/>
    </xf>
    <xf numFmtId="0" fontId="21" fillId="0" borderId="21" xfId="1" applyFont="1" applyFill="1" applyBorder="1" applyAlignment="1">
      <alignment horizontal="left" vertical="center" wrapText="1"/>
    </xf>
    <xf numFmtId="2" fontId="21" fillId="13" borderId="26" xfId="0" applyNumberFormat="1" applyFont="1" applyFill="1" applyBorder="1" applyAlignment="1">
      <alignment vertical="center"/>
    </xf>
    <xf numFmtId="0" fontId="21" fillId="13" borderId="27" xfId="1" applyFont="1" applyFill="1" applyBorder="1" applyAlignment="1">
      <alignment vertical="top" wrapText="1"/>
    </xf>
    <xf numFmtId="0" fontId="21" fillId="13" borderId="28" xfId="0" applyFont="1" applyFill="1" applyBorder="1" applyAlignment="1">
      <alignment horizontal="left" vertical="center" wrapText="1"/>
    </xf>
  </cellXfs>
  <cellStyles count="32">
    <cellStyle name="Gevolgde hyperlink" xfId="3" builtinId="9" hidden="1"/>
    <cellStyle name="Gevolgde hyperlink" xfId="5" builtinId="9" hidden="1"/>
    <cellStyle name="Gevolgde hyperlink" xfId="7" builtinId="9" hidden="1"/>
    <cellStyle name="Gevolgde hyperlink" xfId="9" builtinId="9" hidden="1"/>
    <cellStyle name="Gevolgde hyperlink" xfId="11" builtinId="9" hidden="1"/>
    <cellStyle name="Gevolgde hyperlink" xfId="13" builtinId="9" hidden="1"/>
    <cellStyle name="Gevolgde hyperlink" xfId="15" builtinId="9" hidden="1"/>
    <cellStyle name="Gevolgde hyperlink" xfId="21" builtinId="9" hidden="1"/>
    <cellStyle name="Gevolgde hyperlink" xfId="23" builtinId="9" hidden="1"/>
    <cellStyle name="Gevolgde hyperlink" xfId="25" builtinId="9" hidden="1"/>
    <cellStyle name="Gevolgde hyperlink" xfId="27" builtinId="9" hidden="1"/>
    <cellStyle name="Gevolgde hyperlink" xfId="29" builtinId="9" hidden="1"/>
    <cellStyle name="Gevolgde hyperlink" xfId="31" builtinId="9" hidden="1"/>
    <cellStyle name="Goed" xfId="18"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Invoer" xfId="19" builtinId="20"/>
    <cellStyle name="Neutraal" xfId="17" builtinId="28"/>
    <cellStyle name="Normal 2" xfId="1" xr:uid="{00000000-0005-0000-0000-000020000000}"/>
    <cellStyle name="Ongeldig" xfId="16" builtinId="27"/>
    <cellStyle name="Standa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A1:C42"/>
  <sheetViews>
    <sheetView tabSelected="1" workbookViewId="0"/>
  </sheetViews>
  <sheetFormatPr baseColWidth="10" defaultColWidth="8.83203125" defaultRowHeight="16" x14ac:dyDescent="0.15"/>
  <cols>
    <col min="1" max="1" width="23.83203125" style="26" bestFit="1" customWidth="1"/>
    <col min="2" max="2" width="64.83203125" style="29" customWidth="1"/>
    <col min="3" max="3" width="84.83203125" style="26" customWidth="1"/>
    <col min="4" max="16384" width="8.83203125" style="26"/>
  </cols>
  <sheetData>
    <row r="1" spans="1:3" ht="24" customHeight="1" thickTop="1" x14ac:dyDescent="0.15">
      <c r="A1" s="33" t="s">
        <v>535</v>
      </c>
      <c r="B1" s="34" t="s">
        <v>529</v>
      </c>
      <c r="C1" s="35" t="s">
        <v>530</v>
      </c>
    </row>
    <row r="2" spans="1:3" s="27" customFormat="1" ht="18" customHeight="1" x14ac:dyDescent="0.15">
      <c r="A2" s="36" t="s">
        <v>483</v>
      </c>
      <c r="B2" s="37" t="s">
        <v>498</v>
      </c>
      <c r="C2" s="38"/>
    </row>
    <row r="3" spans="1:3" s="27" customFormat="1" ht="18" customHeight="1" x14ac:dyDescent="0.15">
      <c r="A3" s="39" t="s">
        <v>484</v>
      </c>
      <c r="B3" s="40" t="s">
        <v>499</v>
      </c>
      <c r="C3" s="41"/>
    </row>
    <row r="4" spans="1:3" s="27" customFormat="1" x14ac:dyDescent="0.15">
      <c r="A4" s="44" t="s">
        <v>485</v>
      </c>
      <c r="B4" s="43" t="s">
        <v>528</v>
      </c>
      <c r="C4" s="155" t="s">
        <v>823</v>
      </c>
    </row>
    <row r="5" spans="1:3" s="27" customFormat="1" ht="18" customHeight="1" x14ac:dyDescent="0.15">
      <c r="A5" s="45" t="s">
        <v>486</v>
      </c>
      <c r="B5" s="43" t="s">
        <v>500</v>
      </c>
      <c r="C5" s="156"/>
    </row>
    <row r="6" spans="1:3" s="27" customFormat="1" x14ac:dyDescent="0.15">
      <c r="A6" s="42" t="s">
        <v>487</v>
      </c>
      <c r="B6" s="46" t="s">
        <v>501</v>
      </c>
      <c r="C6" s="156"/>
    </row>
    <row r="7" spans="1:3" s="27" customFormat="1" ht="18" customHeight="1" x14ac:dyDescent="0.15">
      <c r="A7" s="47" t="s">
        <v>488</v>
      </c>
      <c r="B7" s="40" t="s">
        <v>502</v>
      </c>
      <c r="C7" s="156"/>
    </row>
    <row r="8" spans="1:3" s="27" customFormat="1" ht="18" customHeight="1" x14ac:dyDescent="0.15">
      <c r="A8" s="45" t="s">
        <v>507</v>
      </c>
      <c r="B8" s="46" t="s">
        <v>503</v>
      </c>
      <c r="C8" s="157" t="s">
        <v>821</v>
      </c>
    </row>
    <row r="9" spans="1:3" s="27" customFormat="1" x14ac:dyDescent="0.15">
      <c r="A9" s="45" t="s">
        <v>508</v>
      </c>
      <c r="B9" s="46" t="s">
        <v>504</v>
      </c>
      <c r="C9" s="158"/>
    </row>
    <row r="10" spans="1:3" s="27" customFormat="1" ht="18" customHeight="1" x14ac:dyDescent="0.15">
      <c r="A10" s="42" t="s">
        <v>489</v>
      </c>
      <c r="B10" s="46" t="s">
        <v>505</v>
      </c>
      <c r="C10" s="158"/>
    </row>
    <row r="11" spans="1:3" s="27" customFormat="1" x14ac:dyDescent="0.15">
      <c r="A11" s="42" t="s">
        <v>509</v>
      </c>
      <c r="B11" s="46" t="s">
        <v>506</v>
      </c>
      <c r="C11" s="159"/>
    </row>
    <row r="12" spans="1:3" s="27" customFormat="1" ht="45" x14ac:dyDescent="0.15">
      <c r="A12" s="48" t="s">
        <v>490</v>
      </c>
      <c r="B12" s="49" t="s">
        <v>531</v>
      </c>
      <c r="C12" s="50" t="s">
        <v>833</v>
      </c>
    </row>
    <row r="13" spans="1:3" s="27" customFormat="1" ht="18" customHeight="1" x14ac:dyDescent="0.15">
      <c r="A13" s="42" t="s">
        <v>510</v>
      </c>
      <c r="B13" s="43" t="s">
        <v>527</v>
      </c>
      <c r="C13" s="38" t="s">
        <v>536</v>
      </c>
    </row>
    <row r="14" spans="1:3" s="27" customFormat="1" ht="18" customHeight="1" x14ac:dyDescent="0.15">
      <c r="A14" s="36" t="s">
        <v>491</v>
      </c>
      <c r="B14" s="43" t="s">
        <v>526</v>
      </c>
      <c r="C14" s="38"/>
    </row>
    <row r="15" spans="1:3" s="27" customFormat="1" ht="18" customHeight="1" x14ac:dyDescent="0.15">
      <c r="A15" s="51" t="s">
        <v>525</v>
      </c>
      <c r="B15" s="43" t="s">
        <v>524</v>
      </c>
      <c r="C15" s="52"/>
    </row>
    <row r="16" spans="1:3" s="27" customFormat="1" ht="18" customHeight="1" x14ac:dyDescent="0.15">
      <c r="A16" s="51" t="s">
        <v>493</v>
      </c>
      <c r="B16" s="148" t="s">
        <v>532</v>
      </c>
      <c r="C16" s="153" t="s">
        <v>822</v>
      </c>
    </row>
    <row r="17" spans="1:3" s="27" customFormat="1" ht="18" customHeight="1" x14ac:dyDescent="0.15">
      <c r="A17" s="51" t="s">
        <v>492</v>
      </c>
      <c r="B17" s="148" t="s">
        <v>511</v>
      </c>
      <c r="C17" s="153"/>
    </row>
    <row r="18" spans="1:3" s="27" customFormat="1" ht="18" customHeight="1" x14ac:dyDescent="0.15">
      <c r="A18" s="51" t="s">
        <v>494</v>
      </c>
      <c r="B18" s="148" t="s">
        <v>533</v>
      </c>
      <c r="C18" s="153"/>
    </row>
    <row r="19" spans="1:3" s="27" customFormat="1" ht="18" customHeight="1" x14ac:dyDescent="0.15">
      <c r="A19" s="51" t="s">
        <v>496</v>
      </c>
      <c r="B19" s="148" t="s">
        <v>512</v>
      </c>
      <c r="C19" s="153"/>
    </row>
    <row r="20" spans="1:3" s="27" customFormat="1" ht="18" customHeight="1" x14ac:dyDescent="0.15">
      <c r="A20" s="51" t="s">
        <v>495</v>
      </c>
      <c r="B20" s="148" t="s">
        <v>534</v>
      </c>
      <c r="C20" s="153"/>
    </row>
    <row r="21" spans="1:3" s="27" customFormat="1" ht="18" customHeight="1" x14ac:dyDescent="0.15">
      <c r="A21" s="149" t="s">
        <v>497</v>
      </c>
      <c r="B21" s="150" t="s">
        <v>513</v>
      </c>
      <c r="C21" s="154"/>
    </row>
    <row r="22" spans="1:3" x14ac:dyDescent="0.15">
      <c r="A22" s="151" t="s">
        <v>824</v>
      </c>
      <c r="B22" s="148" t="s">
        <v>830</v>
      </c>
      <c r="C22" s="160"/>
    </row>
    <row r="23" spans="1:3" ht="30" x14ac:dyDescent="0.15">
      <c r="A23" s="51" t="s">
        <v>825</v>
      </c>
      <c r="B23" s="148" t="s">
        <v>831</v>
      </c>
      <c r="C23" s="161"/>
    </row>
    <row r="24" spans="1:3" ht="30" x14ac:dyDescent="0.15">
      <c r="A24" s="36" t="s">
        <v>826</v>
      </c>
      <c r="B24" s="148" t="s">
        <v>832</v>
      </c>
      <c r="C24" s="161"/>
    </row>
    <row r="25" spans="1:3" ht="31" thickBot="1" x14ac:dyDescent="0.2">
      <c r="A25" s="165" t="s">
        <v>514</v>
      </c>
      <c r="B25" s="166" t="s">
        <v>834</v>
      </c>
      <c r="C25" s="167" t="s">
        <v>835</v>
      </c>
    </row>
    <row r="26" spans="1:3" s="27" customFormat="1" ht="18" thickTop="1" thickBot="1" x14ac:dyDescent="0.2">
      <c r="B26" s="28"/>
    </row>
    <row r="27" spans="1:3" s="140" customFormat="1" ht="108" customHeight="1" thickTop="1" thickBot="1" x14ac:dyDescent="0.2">
      <c r="A27" s="162" t="s">
        <v>836</v>
      </c>
      <c r="B27" s="163"/>
      <c r="C27" s="164"/>
    </row>
    <row r="28" spans="1:3" ht="17" thickTop="1" x14ac:dyDescent="0.15"/>
    <row r="29" spans="1:3" x14ac:dyDescent="0.15">
      <c r="B29" s="31"/>
      <c r="C29" s="29"/>
    </row>
    <row r="30" spans="1:3" x14ac:dyDescent="0.15">
      <c r="A30" s="27"/>
    </row>
    <row r="34" spans="1:2" x14ac:dyDescent="0.15">
      <c r="B34" s="31"/>
    </row>
    <row r="35" spans="1:2" x14ac:dyDescent="0.15">
      <c r="B35" s="32"/>
    </row>
    <row r="36" spans="1:2" x14ac:dyDescent="0.15">
      <c r="B36" s="32"/>
    </row>
    <row r="37" spans="1:2" x14ac:dyDescent="0.15">
      <c r="A37" s="30"/>
      <c r="B37" s="30"/>
    </row>
    <row r="38" spans="1:2" ht="18" customHeight="1" x14ac:dyDescent="0.15">
      <c r="A38" s="30"/>
      <c r="B38" s="30"/>
    </row>
    <row r="39" spans="1:2" x14ac:dyDescent="0.15">
      <c r="B39" s="30"/>
    </row>
    <row r="40" spans="1:2" x14ac:dyDescent="0.15">
      <c r="B40" s="30"/>
    </row>
    <row r="41" spans="1:2" x14ac:dyDescent="0.15">
      <c r="B41" s="30"/>
    </row>
    <row r="42" spans="1:2" x14ac:dyDescent="0.15">
      <c r="B42" s="30"/>
    </row>
  </sheetData>
  <mergeCells count="5">
    <mergeCell ref="C16:C21"/>
    <mergeCell ref="C4:C7"/>
    <mergeCell ref="C8:C11"/>
    <mergeCell ref="C22:C24"/>
    <mergeCell ref="A27:C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0FC6-25E5-7348-AFB8-6D534470CA8B}">
  <dimension ref="A1:J213"/>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8" customHeight="1" x14ac:dyDescent="0.15"/>
  <cols>
    <col min="1" max="2" width="11.1640625" style="59" bestFit="1" customWidth="1"/>
    <col min="3" max="3" width="12" bestFit="1" customWidth="1"/>
    <col min="4" max="4" width="23" style="59" bestFit="1" customWidth="1"/>
    <col min="5" max="5" width="18.5" style="59" bestFit="1" customWidth="1"/>
    <col min="6" max="6" width="17.6640625" style="59" bestFit="1" customWidth="1"/>
    <col min="7" max="7" width="23.5" style="59" bestFit="1" customWidth="1"/>
    <col min="8" max="8" width="25.5" style="59" bestFit="1" customWidth="1"/>
    <col min="9" max="9" width="23" style="59" bestFit="1" customWidth="1"/>
    <col min="10" max="10" width="28.6640625" style="59" bestFit="1" customWidth="1"/>
  </cols>
  <sheetData>
    <row r="1" spans="1:10" ht="24" customHeight="1" thickBot="1" x14ac:dyDescent="0.2">
      <c r="A1" s="53" t="s">
        <v>483</v>
      </c>
      <c r="B1" s="54" t="s">
        <v>484</v>
      </c>
      <c r="C1" s="144" t="s">
        <v>514</v>
      </c>
      <c r="D1" s="54" t="s">
        <v>490</v>
      </c>
      <c r="E1" s="55" t="s">
        <v>493</v>
      </c>
      <c r="F1" s="55" t="s">
        <v>494</v>
      </c>
      <c r="G1" s="56" t="s">
        <v>495</v>
      </c>
      <c r="H1" s="55" t="s">
        <v>824</v>
      </c>
      <c r="I1" s="55" t="s">
        <v>825</v>
      </c>
      <c r="J1" s="54" t="s">
        <v>826</v>
      </c>
    </row>
    <row r="2" spans="1:10" ht="18" customHeight="1" thickTop="1" x14ac:dyDescent="0.15">
      <c r="A2" s="60" t="s">
        <v>1</v>
      </c>
      <c r="B2" s="61" t="s">
        <v>1</v>
      </c>
      <c r="C2" s="145" t="s">
        <v>827</v>
      </c>
      <c r="D2" s="63">
        <v>1</v>
      </c>
      <c r="E2" s="62">
        <v>7</v>
      </c>
      <c r="F2" s="62">
        <v>7</v>
      </c>
      <c r="G2" s="63">
        <v>5.4615384615384617</v>
      </c>
      <c r="H2" s="60" t="s">
        <v>437</v>
      </c>
      <c r="I2" s="60" t="s">
        <v>437</v>
      </c>
      <c r="J2" s="61" t="s">
        <v>437</v>
      </c>
    </row>
    <row r="3" spans="1:10" ht="18" customHeight="1" x14ac:dyDescent="0.15">
      <c r="A3" s="60" t="s">
        <v>2</v>
      </c>
      <c r="B3" s="61" t="s">
        <v>2</v>
      </c>
      <c r="C3" s="146" t="s">
        <v>827</v>
      </c>
      <c r="D3" s="63">
        <v>1</v>
      </c>
      <c r="E3" s="62">
        <v>6.615384615384615</v>
      </c>
      <c r="F3" s="62">
        <v>7</v>
      </c>
      <c r="G3" s="63">
        <v>6.6923076923076925</v>
      </c>
      <c r="H3" s="60" t="s">
        <v>437</v>
      </c>
      <c r="I3" s="62">
        <v>7</v>
      </c>
      <c r="J3" s="63">
        <v>7</v>
      </c>
    </row>
    <row r="4" spans="1:10" ht="18" customHeight="1" x14ac:dyDescent="0.15">
      <c r="A4" s="138" t="s">
        <v>3</v>
      </c>
      <c r="B4" s="139" t="s">
        <v>3</v>
      </c>
      <c r="C4" s="146" t="s">
        <v>827</v>
      </c>
      <c r="D4" s="63">
        <v>1</v>
      </c>
      <c r="E4" s="62">
        <v>6.3076923076923075</v>
      </c>
      <c r="F4" s="62">
        <v>7</v>
      </c>
      <c r="G4" s="63">
        <v>5.8461538461538458</v>
      </c>
      <c r="H4" s="60" t="s">
        <v>437</v>
      </c>
      <c r="I4" s="60" t="s">
        <v>437</v>
      </c>
      <c r="J4" s="61" t="s">
        <v>437</v>
      </c>
    </row>
    <row r="5" spans="1:10" ht="18" customHeight="1" x14ac:dyDescent="0.15">
      <c r="A5" s="60" t="s">
        <v>5</v>
      </c>
      <c r="B5" s="61" t="s">
        <v>5</v>
      </c>
      <c r="C5" s="146" t="s">
        <v>827</v>
      </c>
      <c r="D5" s="63">
        <v>1</v>
      </c>
      <c r="E5" s="62">
        <v>6.7857142857142856</v>
      </c>
      <c r="F5" s="62">
        <v>7</v>
      </c>
      <c r="G5" s="63">
        <v>4.9285714285714288</v>
      </c>
      <c r="H5" s="62">
        <v>6.88</v>
      </c>
      <c r="I5" s="60" t="s">
        <v>437</v>
      </c>
      <c r="J5" s="61" t="s">
        <v>437</v>
      </c>
    </row>
    <row r="6" spans="1:10" ht="18" customHeight="1" x14ac:dyDescent="0.15">
      <c r="A6" s="60" t="s">
        <v>6</v>
      </c>
      <c r="B6" s="61" t="s">
        <v>6</v>
      </c>
      <c r="C6" s="146" t="s">
        <v>827</v>
      </c>
      <c r="D6" s="63">
        <v>1</v>
      </c>
      <c r="E6" s="62">
        <v>7</v>
      </c>
      <c r="F6" s="62">
        <v>7</v>
      </c>
      <c r="G6" s="63">
        <v>5.615384615384615</v>
      </c>
      <c r="H6" s="60" t="s">
        <v>437</v>
      </c>
      <c r="I6" s="60" t="s">
        <v>437</v>
      </c>
      <c r="J6" s="61" t="s">
        <v>437</v>
      </c>
    </row>
    <row r="7" spans="1:10" ht="18" customHeight="1" x14ac:dyDescent="0.15">
      <c r="A7" s="60" t="s">
        <v>7</v>
      </c>
      <c r="B7" s="61" t="s">
        <v>7</v>
      </c>
      <c r="C7" s="146" t="s">
        <v>827</v>
      </c>
      <c r="D7" s="63">
        <v>1</v>
      </c>
      <c r="E7" s="62">
        <v>7</v>
      </c>
      <c r="F7" s="62">
        <v>7</v>
      </c>
      <c r="G7" s="63">
        <v>5.7692307692307692</v>
      </c>
      <c r="H7" s="60" t="s">
        <v>437</v>
      </c>
      <c r="I7" s="60" t="s">
        <v>437</v>
      </c>
      <c r="J7" s="61" t="s">
        <v>437</v>
      </c>
    </row>
    <row r="8" spans="1:10" ht="18" customHeight="1" x14ac:dyDescent="0.15">
      <c r="A8" s="60" t="s">
        <v>8</v>
      </c>
      <c r="B8" s="61" t="s">
        <v>8</v>
      </c>
      <c r="C8" s="146" t="s">
        <v>827</v>
      </c>
      <c r="D8" s="63">
        <v>1</v>
      </c>
      <c r="E8" s="62">
        <v>7</v>
      </c>
      <c r="F8" s="62">
        <v>7</v>
      </c>
      <c r="G8" s="63">
        <v>5.083333333333333</v>
      </c>
      <c r="H8" s="60" t="s">
        <v>437</v>
      </c>
      <c r="I8" s="62">
        <v>7</v>
      </c>
      <c r="J8" s="63">
        <v>5.125</v>
      </c>
    </row>
    <row r="9" spans="1:10" ht="18" customHeight="1" x14ac:dyDescent="0.15">
      <c r="A9" s="60" t="s">
        <v>9</v>
      </c>
      <c r="B9" s="61" t="s">
        <v>9</v>
      </c>
      <c r="C9" s="146" t="s">
        <v>827</v>
      </c>
      <c r="D9" s="63">
        <v>1</v>
      </c>
      <c r="E9" s="62">
        <v>7</v>
      </c>
      <c r="F9" s="62">
        <v>7</v>
      </c>
      <c r="G9" s="63">
        <v>6.166666666666667</v>
      </c>
      <c r="H9" s="60" t="s">
        <v>437</v>
      </c>
      <c r="I9" s="62">
        <v>7</v>
      </c>
      <c r="J9" s="63">
        <v>6.875</v>
      </c>
    </row>
    <row r="10" spans="1:10" ht="18" customHeight="1" x14ac:dyDescent="0.15">
      <c r="A10" s="60" t="s">
        <v>10</v>
      </c>
      <c r="B10" s="61" t="s">
        <v>10</v>
      </c>
      <c r="C10" s="146" t="s">
        <v>827</v>
      </c>
      <c r="D10" s="63">
        <v>1</v>
      </c>
      <c r="E10" s="62">
        <v>6.8461538461538458</v>
      </c>
      <c r="F10" s="62">
        <v>7</v>
      </c>
      <c r="G10" s="63">
        <v>5.7692307692307692</v>
      </c>
      <c r="H10" s="60" t="s">
        <v>437</v>
      </c>
      <c r="I10" s="62">
        <v>7</v>
      </c>
      <c r="J10" s="63">
        <v>6</v>
      </c>
    </row>
    <row r="11" spans="1:10" ht="18" customHeight="1" x14ac:dyDescent="0.15">
      <c r="A11" s="60" t="s">
        <v>11</v>
      </c>
      <c r="B11" s="61" t="s">
        <v>11</v>
      </c>
      <c r="C11" s="146" t="s">
        <v>827</v>
      </c>
      <c r="D11" s="63">
        <v>1</v>
      </c>
      <c r="E11" s="62">
        <v>7</v>
      </c>
      <c r="F11" s="62">
        <v>7</v>
      </c>
      <c r="G11" s="63">
        <v>6.7692307692307692</v>
      </c>
      <c r="H11" s="60" t="s">
        <v>437</v>
      </c>
      <c r="I11" s="60" t="s">
        <v>437</v>
      </c>
      <c r="J11" s="61" t="s">
        <v>437</v>
      </c>
    </row>
    <row r="12" spans="1:10" ht="18" customHeight="1" x14ac:dyDescent="0.15">
      <c r="A12" s="60" t="s">
        <v>12</v>
      </c>
      <c r="B12" s="61" t="s">
        <v>12</v>
      </c>
      <c r="C12" s="146" t="s">
        <v>827</v>
      </c>
      <c r="D12" s="63">
        <v>1</v>
      </c>
      <c r="E12" s="62">
        <v>7</v>
      </c>
      <c r="F12" s="62">
        <v>7</v>
      </c>
      <c r="G12" s="63">
        <v>5.916666666666667</v>
      </c>
      <c r="H12" s="60" t="s">
        <v>437</v>
      </c>
      <c r="I12" s="60" t="s">
        <v>437</v>
      </c>
      <c r="J12" s="61" t="s">
        <v>437</v>
      </c>
    </row>
    <row r="13" spans="1:10" ht="18" customHeight="1" x14ac:dyDescent="0.15">
      <c r="A13" s="60" t="s">
        <v>13</v>
      </c>
      <c r="B13" s="61" t="s">
        <v>13</v>
      </c>
      <c r="C13" s="146" t="s">
        <v>827</v>
      </c>
      <c r="D13" s="63">
        <v>1</v>
      </c>
      <c r="E13" s="62">
        <v>6.4666666666666668</v>
      </c>
      <c r="F13" s="62">
        <v>7</v>
      </c>
      <c r="G13" s="63">
        <v>6</v>
      </c>
      <c r="H13" s="60" t="s">
        <v>437</v>
      </c>
      <c r="I13" s="60" t="s">
        <v>437</v>
      </c>
      <c r="J13" s="61" t="s">
        <v>437</v>
      </c>
    </row>
    <row r="14" spans="1:10" ht="18" customHeight="1" x14ac:dyDescent="0.15">
      <c r="A14" s="60" t="s">
        <v>14</v>
      </c>
      <c r="B14" s="61" t="s">
        <v>14</v>
      </c>
      <c r="C14" s="146" t="s">
        <v>827</v>
      </c>
      <c r="D14" s="63">
        <v>1</v>
      </c>
      <c r="E14" s="62">
        <v>6.916666666666667</v>
      </c>
      <c r="F14" s="69">
        <v>6.916666666666667</v>
      </c>
      <c r="G14" s="63">
        <v>5.583333333333333</v>
      </c>
      <c r="H14" s="60" t="s">
        <v>437</v>
      </c>
      <c r="I14" s="62">
        <v>7</v>
      </c>
      <c r="J14" s="63">
        <v>5.5</v>
      </c>
    </row>
    <row r="15" spans="1:10" ht="18" customHeight="1" x14ac:dyDescent="0.15">
      <c r="A15" s="60" t="s">
        <v>15</v>
      </c>
      <c r="B15" s="61" t="s">
        <v>15</v>
      </c>
      <c r="C15" s="146" t="s">
        <v>827</v>
      </c>
      <c r="D15" s="63">
        <v>1</v>
      </c>
      <c r="E15" s="62">
        <v>6.7857142857142856</v>
      </c>
      <c r="F15" s="62">
        <v>7</v>
      </c>
      <c r="G15" s="63">
        <v>4.5714285714285712</v>
      </c>
      <c r="H15" s="60" t="s">
        <v>437</v>
      </c>
      <c r="I15" s="62">
        <v>7</v>
      </c>
      <c r="J15" s="63">
        <v>5.75</v>
      </c>
    </row>
    <row r="16" spans="1:10" ht="18" customHeight="1" x14ac:dyDescent="0.15">
      <c r="A16" s="60" t="s">
        <v>17</v>
      </c>
      <c r="B16" s="61" t="s">
        <v>17</v>
      </c>
      <c r="C16" s="146" t="s">
        <v>827</v>
      </c>
      <c r="D16" s="63">
        <v>1</v>
      </c>
      <c r="E16" s="62">
        <v>7</v>
      </c>
      <c r="F16" s="62">
        <v>7</v>
      </c>
      <c r="G16" s="63">
        <v>5.5</v>
      </c>
      <c r="H16" s="60" t="s">
        <v>437</v>
      </c>
      <c r="I16" s="60" t="s">
        <v>437</v>
      </c>
      <c r="J16" s="61" t="s">
        <v>437</v>
      </c>
    </row>
    <row r="17" spans="1:10" ht="18" customHeight="1" x14ac:dyDescent="0.15">
      <c r="A17" s="60" t="s">
        <v>18</v>
      </c>
      <c r="B17" s="61" t="s">
        <v>18</v>
      </c>
      <c r="C17" s="146" t="s">
        <v>827</v>
      </c>
      <c r="D17" s="63">
        <v>1</v>
      </c>
      <c r="E17" s="62">
        <v>6.5</v>
      </c>
      <c r="F17" s="62">
        <v>7</v>
      </c>
      <c r="G17" s="63">
        <v>5.1428571428571432</v>
      </c>
      <c r="H17" s="60" t="s">
        <v>437</v>
      </c>
      <c r="I17" s="62">
        <v>7</v>
      </c>
      <c r="J17" s="63">
        <v>6.25</v>
      </c>
    </row>
    <row r="18" spans="1:10" ht="18" customHeight="1" x14ac:dyDescent="0.15">
      <c r="A18" s="60" t="s">
        <v>19</v>
      </c>
      <c r="B18" s="61" t="s">
        <v>19</v>
      </c>
      <c r="C18" s="146" t="s">
        <v>827</v>
      </c>
      <c r="D18" s="63">
        <v>1</v>
      </c>
      <c r="E18" s="62">
        <v>7</v>
      </c>
      <c r="F18" s="62">
        <v>7</v>
      </c>
      <c r="G18" s="63">
        <v>5.384615384615385</v>
      </c>
      <c r="H18" s="60" t="s">
        <v>437</v>
      </c>
      <c r="I18" s="60" t="s">
        <v>437</v>
      </c>
      <c r="J18" s="61" t="s">
        <v>437</v>
      </c>
    </row>
    <row r="19" spans="1:10" ht="18" customHeight="1" x14ac:dyDescent="0.15">
      <c r="A19" s="60" t="s">
        <v>20</v>
      </c>
      <c r="B19" s="61" t="s">
        <v>20</v>
      </c>
      <c r="C19" s="146" t="s">
        <v>827</v>
      </c>
      <c r="D19" s="63">
        <v>1</v>
      </c>
      <c r="E19" s="62">
        <v>6.384615384615385</v>
      </c>
      <c r="F19" s="62">
        <v>7</v>
      </c>
      <c r="G19" s="63">
        <v>6.7692307692307692</v>
      </c>
      <c r="H19" s="62">
        <v>6.75</v>
      </c>
      <c r="I19" s="60" t="s">
        <v>437</v>
      </c>
      <c r="J19" s="61" t="s">
        <v>437</v>
      </c>
    </row>
    <row r="20" spans="1:10" ht="18" customHeight="1" x14ac:dyDescent="0.15">
      <c r="A20" s="60" t="s">
        <v>21</v>
      </c>
      <c r="B20" s="61" t="s">
        <v>21</v>
      </c>
      <c r="C20" s="146" t="s">
        <v>827</v>
      </c>
      <c r="D20" s="63">
        <v>1</v>
      </c>
      <c r="E20" s="62">
        <v>6.9230769230769234</v>
      </c>
      <c r="F20" s="62">
        <v>7</v>
      </c>
      <c r="G20" s="63">
        <v>6.4615384615384617</v>
      </c>
      <c r="H20" s="60" t="s">
        <v>437</v>
      </c>
      <c r="I20" s="60" t="s">
        <v>437</v>
      </c>
      <c r="J20" s="61" t="s">
        <v>437</v>
      </c>
    </row>
    <row r="21" spans="1:10" ht="18" customHeight="1" x14ac:dyDescent="0.15">
      <c r="A21" s="60" t="s">
        <v>22</v>
      </c>
      <c r="B21" s="61" t="s">
        <v>22</v>
      </c>
      <c r="C21" s="146" t="s">
        <v>827</v>
      </c>
      <c r="D21" s="63">
        <v>1</v>
      </c>
      <c r="E21" s="62">
        <v>7</v>
      </c>
      <c r="F21" s="62">
        <v>7</v>
      </c>
      <c r="G21" s="63">
        <v>4.7692307692307692</v>
      </c>
      <c r="H21" s="62">
        <v>6.62</v>
      </c>
      <c r="I21" s="62">
        <v>7</v>
      </c>
      <c r="J21" s="63">
        <v>5.5</v>
      </c>
    </row>
    <row r="22" spans="1:10" ht="18" customHeight="1" x14ac:dyDescent="0.15">
      <c r="A22" s="60" t="s">
        <v>23</v>
      </c>
      <c r="B22" s="61" t="s">
        <v>23</v>
      </c>
      <c r="C22" s="146" t="s">
        <v>827</v>
      </c>
      <c r="D22" s="63">
        <v>1</v>
      </c>
      <c r="E22" s="62">
        <v>7</v>
      </c>
      <c r="F22" s="62">
        <v>7</v>
      </c>
      <c r="G22" s="63">
        <v>5.25</v>
      </c>
      <c r="H22" s="62">
        <v>6.75</v>
      </c>
      <c r="I22" s="60" t="s">
        <v>437</v>
      </c>
      <c r="J22" s="61" t="s">
        <v>437</v>
      </c>
    </row>
    <row r="23" spans="1:10" ht="18" customHeight="1" x14ac:dyDescent="0.15">
      <c r="A23" s="60" t="s">
        <v>24</v>
      </c>
      <c r="B23" s="61" t="s">
        <v>24</v>
      </c>
      <c r="C23" s="146" t="s">
        <v>827</v>
      </c>
      <c r="D23" s="63">
        <v>1</v>
      </c>
      <c r="E23" s="62">
        <v>7</v>
      </c>
      <c r="F23" s="62">
        <v>7</v>
      </c>
      <c r="G23" s="63">
        <v>6.083333333333333</v>
      </c>
      <c r="H23" s="62">
        <v>7</v>
      </c>
      <c r="I23" s="60" t="s">
        <v>437</v>
      </c>
      <c r="J23" s="61" t="s">
        <v>437</v>
      </c>
    </row>
    <row r="24" spans="1:10" ht="18" customHeight="1" x14ac:dyDescent="0.15">
      <c r="A24" s="60" t="s">
        <v>25</v>
      </c>
      <c r="B24" s="61" t="s">
        <v>25</v>
      </c>
      <c r="C24" s="146" t="s">
        <v>827</v>
      </c>
      <c r="D24" s="63">
        <v>1</v>
      </c>
      <c r="E24" s="62">
        <v>7</v>
      </c>
      <c r="F24" s="62">
        <v>7</v>
      </c>
      <c r="G24" s="63">
        <v>5.833333333333333</v>
      </c>
      <c r="H24" s="62">
        <v>6.88</v>
      </c>
      <c r="I24" s="60" t="s">
        <v>437</v>
      </c>
      <c r="J24" s="61" t="s">
        <v>437</v>
      </c>
    </row>
    <row r="25" spans="1:10" ht="18" customHeight="1" x14ac:dyDescent="0.15">
      <c r="A25" s="60" t="s">
        <v>27</v>
      </c>
      <c r="B25" s="61" t="s">
        <v>27</v>
      </c>
      <c r="C25" s="146" t="s">
        <v>827</v>
      </c>
      <c r="D25" s="63">
        <v>1</v>
      </c>
      <c r="E25" s="62">
        <v>7</v>
      </c>
      <c r="F25" s="62">
        <v>7</v>
      </c>
      <c r="G25" s="63">
        <v>6.75</v>
      </c>
      <c r="H25" s="60" t="s">
        <v>437</v>
      </c>
      <c r="I25" s="62">
        <v>7</v>
      </c>
      <c r="J25" s="63">
        <v>6.875</v>
      </c>
    </row>
    <row r="26" spans="1:10" ht="18" customHeight="1" x14ac:dyDescent="0.15">
      <c r="A26" s="60" t="s">
        <v>28</v>
      </c>
      <c r="B26" s="61" t="s">
        <v>28</v>
      </c>
      <c r="C26" s="146" t="s">
        <v>827</v>
      </c>
      <c r="D26" s="63">
        <v>1</v>
      </c>
      <c r="E26" s="62">
        <v>6.8571428571428568</v>
      </c>
      <c r="F26" s="62">
        <v>7</v>
      </c>
      <c r="G26" s="63">
        <v>6.2142857142857144</v>
      </c>
      <c r="H26" s="60" t="s">
        <v>437</v>
      </c>
      <c r="I26" s="60" t="s">
        <v>437</v>
      </c>
      <c r="J26" s="61" t="s">
        <v>437</v>
      </c>
    </row>
    <row r="27" spans="1:10" ht="18" customHeight="1" x14ac:dyDescent="0.15">
      <c r="A27" s="60" t="s">
        <v>29</v>
      </c>
      <c r="B27" s="61" t="s">
        <v>29</v>
      </c>
      <c r="C27" s="146" t="s">
        <v>827</v>
      </c>
      <c r="D27" s="63">
        <v>1</v>
      </c>
      <c r="E27" s="62">
        <v>7</v>
      </c>
      <c r="F27" s="62">
        <v>7</v>
      </c>
      <c r="G27" s="63">
        <v>7</v>
      </c>
      <c r="H27" s="60" t="s">
        <v>437</v>
      </c>
      <c r="I27" s="60" t="s">
        <v>437</v>
      </c>
      <c r="J27" s="61" t="s">
        <v>437</v>
      </c>
    </row>
    <row r="28" spans="1:10" ht="18" customHeight="1" x14ac:dyDescent="0.15">
      <c r="A28" s="60" t="s">
        <v>30</v>
      </c>
      <c r="B28" s="61" t="s">
        <v>30</v>
      </c>
      <c r="C28" s="146" t="s">
        <v>827</v>
      </c>
      <c r="D28" s="63">
        <v>1</v>
      </c>
      <c r="E28" s="62">
        <v>6.6</v>
      </c>
      <c r="F28" s="62">
        <v>7</v>
      </c>
      <c r="G28" s="63">
        <v>5.6</v>
      </c>
      <c r="H28" s="60" t="s">
        <v>437</v>
      </c>
      <c r="I28" s="62">
        <v>6.88</v>
      </c>
      <c r="J28" s="63">
        <v>5.75</v>
      </c>
    </row>
    <row r="29" spans="1:10" ht="18" customHeight="1" x14ac:dyDescent="0.15">
      <c r="A29" s="60" t="s">
        <v>31</v>
      </c>
      <c r="B29" s="61" t="s">
        <v>31</v>
      </c>
      <c r="C29" s="146" t="s">
        <v>827</v>
      </c>
      <c r="D29" s="63">
        <v>1</v>
      </c>
      <c r="E29" s="62">
        <v>7</v>
      </c>
      <c r="F29" s="62">
        <v>7</v>
      </c>
      <c r="G29" s="63">
        <v>6</v>
      </c>
      <c r="H29" s="60" t="s">
        <v>437</v>
      </c>
      <c r="I29" s="62">
        <v>7</v>
      </c>
      <c r="J29" s="63">
        <v>5.625</v>
      </c>
    </row>
    <row r="30" spans="1:10" ht="18" customHeight="1" x14ac:dyDescent="0.15">
      <c r="A30" s="60" t="s">
        <v>33</v>
      </c>
      <c r="B30" s="61" t="s">
        <v>33</v>
      </c>
      <c r="C30" s="146" t="s">
        <v>827</v>
      </c>
      <c r="D30" s="63">
        <v>1</v>
      </c>
      <c r="E30" s="62">
        <v>6.666666666666667</v>
      </c>
      <c r="F30" s="69">
        <v>6.916666666666667</v>
      </c>
      <c r="G30" s="63">
        <v>6.416666666666667</v>
      </c>
      <c r="H30" s="62">
        <v>6.88</v>
      </c>
      <c r="I30" s="60" t="s">
        <v>437</v>
      </c>
      <c r="J30" s="61" t="s">
        <v>437</v>
      </c>
    </row>
    <row r="31" spans="1:10" ht="18" customHeight="1" x14ac:dyDescent="0.15">
      <c r="A31" s="60" t="s">
        <v>34</v>
      </c>
      <c r="B31" s="61" t="s">
        <v>34</v>
      </c>
      <c r="C31" s="146" t="s">
        <v>827</v>
      </c>
      <c r="D31" s="63">
        <v>1</v>
      </c>
      <c r="E31" s="62">
        <v>6.7333333333333334</v>
      </c>
      <c r="F31" s="62">
        <v>7</v>
      </c>
      <c r="G31" s="63">
        <v>6.7333333333333334</v>
      </c>
      <c r="H31" s="60" t="s">
        <v>437</v>
      </c>
      <c r="I31" s="60" t="s">
        <v>437</v>
      </c>
      <c r="J31" s="61" t="s">
        <v>437</v>
      </c>
    </row>
    <row r="32" spans="1:10" ht="18" customHeight="1" x14ac:dyDescent="0.15">
      <c r="A32" s="60" t="s">
        <v>35</v>
      </c>
      <c r="B32" s="61" t="s">
        <v>35</v>
      </c>
      <c r="C32" s="146" t="s">
        <v>827</v>
      </c>
      <c r="D32" s="63">
        <v>1</v>
      </c>
      <c r="E32" s="62">
        <v>6.9333333333333336</v>
      </c>
      <c r="F32" s="62">
        <v>7</v>
      </c>
      <c r="G32" s="63">
        <v>5.0666666666666664</v>
      </c>
      <c r="H32" s="60" t="s">
        <v>437</v>
      </c>
      <c r="I32" s="62">
        <v>7</v>
      </c>
      <c r="J32" s="63">
        <v>5.875</v>
      </c>
    </row>
    <row r="33" spans="1:10" ht="18" customHeight="1" x14ac:dyDescent="0.15">
      <c r="A33" s="60" t="s">
        <v>36</v>
      </c>
      <c r="B33" s="61" t="s">
        <v>36</v>
      </c>
      <c r="C33" s="146" t="s">
        <v>827</v>
      </c>
      <c r="D33" s="63">
        <v>1</v>
      </c>
      <c r="E33" s="62">
        <v>6.2666666666666666</v>
      </c>
      <c r="F33" s="62">
        <v>7</v>
      </c>
      <c r="G33" s="63">
        <v>5.1333333333333337</v>
      </c>
      <c r="H33" s="60" t="s">
        <v>437</v>
      </c>
      <c r="I33" s="62">
        <v>7</v>
      </c>
      <c r="J33" s="63">
        <v>6</v>
      </c>
    </row>
    <row r="34" spans="1:10" ht="18" customHeight="1" x14ac:dyDescent="0.15">
      <c r="A34" s="60" t="s">
        <v>39</v>
      </c>
      <c r="B34" s="61" t="s">
        <v>39</v>
      </c>
      <c r="C34" s="146" t="s">
        <v>827</v>
      </c>
      <c r="D34" s="63">
        <v>1</v>
      </c>
      <c r="E34" s="62">
        <v>6.5333333333333332</v>
      </c>
      <c r="F34" s="62">
        <v>7</v>
      </c>
      <c r="G34" s="63">
        <v>5.2666666666666666</v>
      </c>
      <c r="H34" s="60" t="s">
        <v>437</v>
      </c>
      <c r="I34" s="62">
        <v>7</v>
      </c>
      <c r="J34" s="63">
        <v>5.75</v>
      </c>
    </row>
    <row r="35" spans="1:10" ht="18" customHeight="1" x14ac:dyDescent="0.15">
      <c r="A35" s="60" t="s">
        <v>40</v>
      </c>
      <c r="B35" s="61" t="s">
        <v>40</v>
      </c>
      <c r="C35" s="146" t="s">
        <v>827</v>
      </c>
      <c r="D35" s="63">
        <v>1</v>
      </c>
      <c r="E35" s="62">
        <v>7</v>
      </c>
      <c r="F35" s="62">
        <v>7</v>
      </c>
      <c r="G35" s="63">
        <v>5.384615384615385</v>
      </c>
      <c r="H35" s="60" t="s">
        <v>437</v>
      </c>
      <c r="I35" s="62">
        <v>7</v>
      </c>
      <c r="J35" s="63">
        <v>6</v>
      </c>
    </row>
    <row r="36" spans="1:10" ht="18" customHeight="1" x14ac:dyDescent="0.15">
      <c r="A36" s="60" t="s">
        <v>41</v>
      </c>
      <c r="B36" s="61" t="s">
        <v>41</v>
      </c>
      <c r="C36" s="146" t="s">
        <v>827</v>
      </c>
      <c r="D36" s="63">
        <v>1</v>
      </c>
      <c r="E36" s="62">
        <v>6.8</v>
      </c>
      <c r="F36" s="62">
        <v>7</v>
      </c>
      <c r="G36" s="63">
        <v>6.1333333333333337</v>
      </c>
      <c r="H36" s="60" t="s">
        <v>437</v>
      </c>
      <c r="I36" s="60" t="s">
        <v>437</v>
      </c>
      <c r="J36" s="61" t="s">
        <v>437</v>
      </c>
    </row>
    <row r="37" spans="1:10" ht="18" customHeight="1" x14ac:dyDescent="0.15">
      <c r="A37" s="60" t="s">
        <v>42</v>
      </c>
      <c r="B37" s="61" t="s">
        <v>42</v>
      </c>
      <c r="C37" s="146" t="s">
        <v>827</v>
      </c>
      <c r="D37" s="63">
        <v>1</v>
      </c>
      <c r="E37" s="62">
        <v>6.8571428571428568</v>
      </c>
      <c r="F37" s="62">
        <v>7</v>
      </c>
      <c r="G37" s="63">
        <v>6.7857142857142856</v>
      </c>
      <c r="H37" s="60" t="s">
        <v>437</v>
      </c>
      <c r="I37" s="62">
        <v>7</v>
      </c>
      <c r="J37" s="63">
        <v>7</v>
      </c>
    </row>
    <row r="38" spans="1:10" ht="18" customHeight="1" x14ac:dyDescent="0.15">
      <c r="A38" s="60" t="s">
        <v>43</v>
      </c>
      <c r="B38" s="61" t="s">
        <v>43</v>
      </c>
      <c r="C38" s="146" t="s">
        <v>827</v>
      </c>
      <c r="D38" s="63">
        <v>1</v>
      </c>
      <c r="E38" s="62">
        <v>7</v>
      </c>
      <c r="F38" s="62">
        <v>7</v>
      </c>
      <c r="G38" s="63">
        <v>5.8461538461538458</v>
      </c>
      <c r="H38" s="60" t="s">
        <v>437</v>
      </c>
      <c r="I38" s="62">
        <v>7</v>
      </c>
      <c r="J38" s="63">
        <v>6.125</v>
      </c>
    </row>
    <row r="39" spans="1:10" ht="18" customHeight="1" x14ac:dyDescent="0.15">
      <c r="A39" s="60" t="s">
        <v>44</v>
      </c>
      <c r="B39" s="61" t="s">
        <v>44</v>
      </c>
      <c r="C39" s="146" t="s">
        <v>827</v>
      </c>
      <c r="D39" s="63">
        <v>1</v>
      </c>
      <c r="E39" s="62">
        <v>6.615384615384615</v>
      </c>
      <c r="F39" s="62">
        <v>7</v>
      </c>
      <c r="G39" s="63">
        <v>6.5384615384615383</v>
      </c>
      <c r="H39" s="60" t="s">
        <v>437</v>
      </c>
      <c r="I39" s="60" t="s">
        <v>437</v>
      </c>
      <c r="J39" s="61" t="s">
        <v>437</v>
      </c>
    </row>
    <row r="40" spans="1:10" ht="18" customHeight="1" x14ac:dyDescent="0.15">
      <c r="A40" s="60" t="s">
        <v>45</v>
      </c>
      <c r="B40" s="61" t="s">
        <v>45</v>
      </c>
      <c r="C40" s="146" t="s">
        <v>827</v>
      </c>
      <c r="D40" s="63">
        <v>1</v>
      </c>
      <c r="E40" s="62">
        <v>6.9333333333333336</v>
      </c>
      <c r="F40" s="62">
        <v>7</v>
      </c>
      <c r="G40" s="63">
        <v>6.8</v>
      </c>
      <c r="H40" s="62">
        <v>6.75</v>
      </c>
      <c r="I40" s="60" t="s">
        <v>437</v>
      </c>
      <c r="J40" s="61" t="s">
        <v>437</v>
      </c>
    </row>
    <row r="41" spans="1:10" ht="18" customHeight="1" x14ac:dyDescent="0.15">
      <c r="A41" s="60" t="s">
        <v>47</v>
      </c>
      <c r="B41" s="61" t="s">
        <v>47</v>
      </c>
      <c r="C41" s="146" t="s">
        <v>827</v>
      </c>
      <c r="D41" s="63">
        <v>1</v>
      </c>
      <c r="E41" s="62">
        <v>6.2</v>
      </c>
      <c r="F41" s="62">
        <v>7</v>
      </c>
      <c r="G41" s="63">
        <v>5.666666666666667</v>
      </c>
      <c r="H41" s="62">
        <v>7</v>
      </c>
      <c r="I41" s="62">
        <v>7</v>
      </c>
      <c r="J41" s="63">
        <v>6.125</v>
      </c>
    </row>
    <row r="42" spans="1:10" ht="18" customHeight="1" x14ac:dyDescent="0.15">
      <c r="A42" s="60" t="s">
        <v>48</v>
      </c>
      <c r="B42" s="61" t="s">
        <v>48</v>
      </c>
      <c r="C42" s="146" t="s">
        <v>827</v>
      </c>
      <c r="D42" s="63">
        <v>1</v>
      </c>
      <c r="E42" s="62">
        <v>6.9230769230769234</v>
      </c>
      <c r="F42" s="62">
        <v>7</v>
      </c>
      <c r="G42" s="63">
        <v>5.615384615384615</v>
      </c>
      <c r="H42" s="60" t="s">
        <v>437</v>
      </c>
      <c r="I42" s="62">
        <v>7</v>
      </c>
      <c r="J42" s="63">
        <v>6.25</v>
      </c>
    </row>
    <row r="43" spans="1:10" ht="18" customHeight="1" x14ac:dyDescent="0.15">
      <c r="A43" s="60" t="s">
        <v>49</v>
      </c>
      <c r="B43" s="61" t="s">
        <v>49</v>
      </c>
      <c r="C43" s="146" t="s">
        <v>827</v>
      </c>
      <c r="D43" s="63">
        <v>1</v>
      </c>
      <c r="E43" s="62">
        <v>7</v>
      </c>
      <c r="F43" s="62">
        <v>7</v>
      </c>
      <c r="G43" s="63">
        <v>5.333333333333333</v>
      </c>
      <c r="H43" s="60" t="s">
        <v>437</v>
      </c>
      <c r="I43" s="60" t="s">
        <v>437</v>
      </c>
      <c r="J43" s="61" t="s">
        <v>437</v>
      </c>
    </row>
    <row r="44" spans="1:10" ht="18" customHeight="1" x14ac:dyDescent="0.15">
      <c r="A44" s="60" t="s">
        <v>50</v>
      </c>
      <c r="B44" s="61" t="s">
        <v>50</v>
      </c>
      <c r="C44" s="146" t="s">
        <v>827</v>
      </c>
      <c r="D44" s="63">
        <v>1</v>
      </c>
      <c r="E44" s="62">
        <v>6.9230769230769234</v>
      </c>
      <c r="F44" s="62">
        <v>7</v>
      </c>
      <c r="G44" s="63">
        <v>6.0769230769230766</v>
      </c>
      <c r="H44" s="60" t="s">
        <v>437</v>
      </c>
      <c r="I44" s="60" t="s">
        <v>437</v>
      </c>
      <c r="J44" s="61" t="s">
        <v>437</v>
      </c>
    </row>
    <row r="45" spans="1:10" ht="18" customHeight="1" x14ac:dyDescent="0.15">
      <c r="A45" s="60" t="s">
        <v>51</v>
      </c>
      <c r="B45" s="61" t="s">
        <v>51</v>
      </c>
      <c r="C45" s="146" t="s">
        <v>827</v>
      </c>
      <c r="D45" s="63">
        <v>1</v>
      </c>
      <c r="E45" s="62">
        <v>6.4615384615384617</v>
      </c>
      <c r="F45" s="62">
        <v>7</v>
      </c>
      <c r="G45" s="63">
        <v>5.8461538461538458</v>
      </c>
      <c r="H45" s="60" t="s">
        <v>437</v>
      </c>
      <c r="I45" s="62">
        <v>7</v>
      </c>
      <c r="J45" s="63">
        <v>6.75</v>
      </c>
    </row>
    <row r="46" spans="1:10" ht="18" customHeight="1" x14ac:dyDescent="0.15">
      <c r="A46" s="60" t="s">
        <v>52</v>
      </c>
      <c r="B46" s="61" t="s">
        <v>52</v>
      </c>
      <c r="C46" s="146" t="s">
        <v>827</v>
      </c>
      <c r="D46" s="63">
        <v>1</v>
      </c>
      <c r="E46" s="62">
        <v>6.7142857142857144</v>
      </c>
      <c r="F46" s="62">
        <v>7</v>
      </c>
      <c r="G46" s="63">
        <v>6.5714285714285712</v>
      </c>
      <c r="H46" s="60" t="s">
        <v>437</v>
      </c>
      <c r="I46" s="60" t="s">
        <v>437</v>
      </c>
      <c r="J46" s="61" t="s">
        <v>437</v>
      </c>
    </row>
    <row r="47" spans="1:10" ht="18" customHeight="1" x14ac:dyDescent="0.15">
      <c r="A47" s="60" t="s">
        <v>53</v>
      </c>
      <c r="B47" s="61" t="s">
        <v>53</v>
      </c>
      <c r="C47" s="146" t="s">
        <v>827</v>
      </c>
      <c r="D47" s="63">
        <v>1</v>
      </c>
      <c r="E47" s="62">
        <v>6.9230769230769234</v>
      </c>
      <c r="F47" s="62">
        <v>7</v>
      </c>
      <c r="G47" s="63">
        <v>6.5384615384615383</v>
      </c>
      <c r="H47" s="60" t="s">
        <v>437</v>
      </c>
      <c r="I47" s="62">
        <v>7</v>
      </c>
      <c r="J47" s="63">
        <v>7</v>
      </c>
    </row>
    <row r="48" spans="1:10" ht="18" customHeight="1" x14ac:dyDescent="0.15">
      <c r="A48" s="60" t="s">
        <v>54</v>
      </c>
      <c r="B48" s="61" t="s">
        <v>54</v>
      </c>
      <c r="C48" s="146" t="s">
        <v>827</v>
      </c>
      <c r="D48" s="63">
        <v>1</v>
      </c>
      <c r="E48" s="62">
        <v>7</v>
      </c>
      <c r="F48" s="62">
        <v>7</v>
      </c>
      <c r="G48" s="63">
        <v>5.8461538461538458</v>
      </c>
      <c r="H48" s="62">
        <v>7</v>
      </c>
      <c r="I48" s="60" t="s">
        <v>437</v>
      </c>
      <c r="J48" s="61" t="s">
        <v>437</v>
      </c>
    </row>
    <row r="49" spans="1:10" ht="18" customHeight="1" x14ac:dyDescent="0.15">
      <c r="A49" s="60" t="s">
        <v>55</v>
      </c>
      <c r="B49" s="61" t="s">
        <v>55</v>
      </c>
      <c r="C49" s="146" t="s">
        <v>827</v>
      </c>
      <c r="D49" s="63">
        <v>1</v>
      </c>
      <c r="E49" s="62">
        <v>7</v>
      </c>
      <c r="F49" s="62">
        <v>7</v>
      </c>
      <c r="G49" s="63">
        <v>6.8461538461538458</v>
      </c>
      <c r="H49" s="60" t="s">
        <v>437</v>
      </c>
      <c r="I49" s="62">
        <v>7</v>
      </c>
      <c r="J49" s="63">
        <v>6.875</v>
      </c>
    </row>
    <row r="50" spans="1:10" ht="18" customHeight="1" x14ac:dyDescent="0.15">
      <c r="A50" s="60" t="s">
        <v>56</v>
      </c>
      <c r="B50" s="61" t="s">
        <v>56</v>
      </c>
      <c r="C50" s="146" t="s">
        <v>827</v>
      </c>
      <c r="D50" s="63">
        <v>1</v>
      </c>
      <c r="E50" s="62">
        <v>6.8571428571428568</v>
      </c>
      <c r="F50" s="62">
        <v>7</v>
      </c>
      <c r="G50" s="63">
        <v>6.7142857142857144</v>
      </c>
      <c r="H50" s="60" t="s">
        <v>437</v>
      </c>
      <c r="I50" s="60" t="s">
        <v>437</v>
      </c>
      <c r="J50" s="61" t="s">
        <v>437</v>
      </c>
    </row>
    <row r="51" spans="1:10" ht="18" customHeight="1" x14ac:dyDescent="0.15">
      <c r="A51" s="60" t="s">
        <v>57</v>
      </c>
      <c r="B51" s="61" t="s">
        <v>57</v>
      </c>
      <c r="C51" s="146" t="s">
        <v>827</v>
      </c>
      <c r="D51" s="63">
        <v>1</v>
      </c>
      <c r="E51" s="62">
        <v>6.8461538461538458</v>
      </c>
      <c r="F51" s="62">
        <v>7</v>
      </c>
      <c r="G51" s="63">
        <v>6.9230769230769234</v>
      </c>
      <c r="H51" s="60" t="s">
        <v>437</v>
      </c>
      <c r="I51" s="60" t="s">
        <v>437</v>
      </c>
      <c r="J51" s="61" t="s">
        <v>437</v>
      </c>
    </row>
    <row r="52" spans="1:10" ht="18" customHeight="1" x14ac:dyDescent="0.15">
      <c r="A52" s="60" t="s">
        <v>58</v>
      </c>
      <c r="B52" s="61" t="s">
        <v>58</v>
      </c>
      <c r="C52" s="146" t="s">
        <v>827</v>
      </c>
      <c r="D52" s="63">
        <v>1</v>
      </c>
      <c r="E52" s="62">
        <v>6.6428571428571432</v>
      </c>
      <c r="F52" s="62">
        <v>7</v>
      </c>
      <c r="G52" s="63">
        <v>6.8571428571428568</v>
      </c>
      <c r="H52" s="62">
        <v>6.38</v>
      </c>
      <c r="I52" s="60" t="s">
        <v>437</v>
      </c>
      <c r="J52" s="61" t="s">
        <v>437</v>
      </c>
    </row>
    <row r="53" spans="1:10" ht="18" customHeight="1" x14ac:dyDescent="0.15">
      <c r="A53" s="60" t="s">
        <v>59</v>
      </c>
      <c r="B53" s="61" t="s">
        <v>59</v>
      </c>
      <c r="C53" s="146" t="s">
        <v>827</v>
      </c>
      <c r="D53" s="63">
        <v>1</v>
      </c>
      <c r="E53" s="62">
        <v>6.5</v>
      </c>
      <c r="F53" s="62">
        <v>7</v>
      </c>
      <c r="G53" s="63">
        <v>4.2142857142857144</v>
      </c>
      <c r="H53" s="60" t="s">
        <v>437</v>
      </c>
      <c r="I53" s="62">
        <v>7</v>
      </c>
      <c r="J53" s="63">
        <v>5.125</v>
      </c>
    </row>
    <row r="54" spans="1:10" ht="18" customHeight="1" x14ac:dyDescent="0.15">
      <c r="A54" s="60" t="s">
        <v>60</v>
      </c>
      <c r="B54" s="61" t="s">
        <v>60</v>
      </c>
      <c r="C54" s="146" t="s">
        <v>827</v>
      </c>
      <c r="D54" s="63">
        <v>1</v>
      </c>
      <c r="E54" s="62">
        <v>7</v>
      </c>
      <c r="F54" s="62">
        <v>7</v>
      </c>
      <c r="G54" s="63">
        <v>6.1333333333333337</v>
      </c>
      <c r="H54" s="60" t="s">
        <v>437</v>
      </c>
      <c r="I54" s="60" t="s">
        <v>437</v>
      </c>
      <c r="J54" s="61" t="s">
        <v>437</v>
      </c>
    </row>
    <row r="55" spans="1:10" ht="18" customHeight="1" x14ac:dyDescent="0.15">
      <c r="A55" s="60" t="s">
        <v>61</v>
      </c>
      <c r="B55" s="61" t="s">
        <v>61</v>
      </c>
      <c r="C55" s="146" t="s">
        <v>827</v>
      </c>
      <c r="D55" s="63">
        <v>1</v>
      </c>
      <c r="E55" s="62">
        <v>7</v>
      </c>
      <c r="F55" s="62">
        <v>7</v>
      </c>
      <c r="G55" s="63">
        <v>5.384615384615385</v>
      </c>
      <c r="H55" s="62">
        <v>7</v>
      </c>
      <c r="I55" s="62">
        <v>7</v>
      </c>
      <c r="J55" s="63">
        <v>6.125</v>
      </c>
    </row>
    <row r="56" spans="1:10" ht="18" customHeight="1" x14ac:dyDescent="0.15">
      <c r="A56" s="60" t="s">
        <v>62</v>
      </c>
      <c r="B56" s="61" t="s">
        <v>62</v>
      </c>
      <c r="C56" s="146" t="s">
        <v>827</v>
      </c>
      <c r="D56" s="63">
        <v>1</v>
      </c>
      <c r="E56" s="62">
        <v>7</v>
      </c>
      <c r="F56" s="62">
        <v>7</v>
      </c>
      <c r="G56" s="63">
        <v>6.3076923076923075</v>
      </c>
      <c r="H56" s="62">
        <v>6.88</v>
      </c>
      <c r="I56" s="60" t="s">
        <v>437</v>
      </c>
      <c r="J56" s="61" t="s">
        <v>437</v>
      </c>
    </row>
    <row r="57" spans="1:10" ht="18" customHeight="1" x14ac:dyDescent="0.15">
      <c r="A57" s="60" t="s">
        <v>63</v>
      </c>
      <c r="B57" s="61" t="s">
        <v>63</v>
      </c>
      <c r="C57" s="146" t="s">
        <v>827</v>
      </c>
      <c r="D57" s="63">
        <v>1</v>
      </c>
      <c r="E57" s="62">
        <v>6.6923076923076925</v>
      </c>
      <c r="F57" s="62">
        <v>7</v>
      </c>
      <c r="G57" s="63">
        <v>5.1538461538461542</v>
      </c>
      <c r="H57" s="60" t="s">
        <v>437</v>
      </c>
      <c r="I57" s="62">
        <v>7</v>
      </c>
      <c r="J57" s="63">
        <v>5.5</v>
      </c>
    </row>
    <row r="58" spans="1:10" ht="18" customHeight="1" x14ac:dyDescent="0.15">
      <c r="A58" s="60" t="s">
        <v>65</v>
      </c>
      <c r="B58" s="61" t="s">
        <v>65</v>
      </c>
      <c r="C58" s="146" t="s">
        <v>827</v>
      </c>
      <c r="D58" s="63">
        <v>1</v>
      </c>
      <c r="E58" s="62">
        <v>7</v>
      </c>
      <c r="F58" s="62">
        <v>7</v>
      </c>
      <c r="G58" s="63">
        <v>6.2307692307692308</v>
      </c>
      <c r="H58" s="62">
        <v>7</v>
      </c>
      <c r="I58" s="62">
        <v>7</v>
      </c>
      <c r="J58" s="63">
        <v>7</v>
      </c>
    </row>
    <row r="59" spans="1:10" ht="18" customHeight="1" x14ac:dyDescent="0.15">
      <c r="A59" s="60" t="s">
        <v>66</v>
      </c>
      <c r="B59" s="61" t="s">
        <v>66</v>
      </c>
      <c r="C59" s="146" t="s">
        <v>827</v>
      </c>
      <c r="D59" s="63">
        <v>1</v>
      </c>
      <c r="E59" s="62">
        <v>7</v>
      </c>
      <c r="F59" s="62">
        <v>7</v>
      </c>
      <c r="G59" s="63">
        <v>5.3571428571428568</v>
      </c>
      <c r="H59" s="62">
        <v>7</v>
      </c>
      <c r="I59" s="60" t="s">
        <v>437</v>
      </c>
      <c r="J59" s="61" t="s">
        <v>437</v>
      </c>
    </row>
    <row r="60" spans="1:10" ht="18" customHeight="1" x14ac:dyDescent="0.15">
      <c r="A60" s="81" t="s">
        <v>67</v>
      </c>
      <c r="B60" s="82" t="s">
        <v>68</v>
      </c>
      <c r="C60" s="146" t="s">
        <v>828</v>
      </c>
      <c r="D60" s="84">
        <v>0.66666666666666696</v>
      </c>
      <c r="E60" s="62">
        <v>6.916666666666667</v>
      </c>
      <c r="F60" s="83">
        <v>5.333333333333333</v>
      </c>
      <c r="G60" s="63">
        <v>4.666666666666667</v>
      </c>
      <c r="H60" s="62">
        <v>6.88</v>
      </c>
      <c r="I60" s="62" t="s">
        <v>437</v>
      </c>
      <c r="J60" s="63" t="s">
        <v>437</v>
      </c>
    </row>
    <row r="61" spans="1:10" ht="18" customHeight="1" x14ac:dyDescent="0.15">
      <c r="A61" s="81" t="s">
        <v>69</v>
      </c>
      <c r="B61" s="82" t="s">
        <v>70</v>
      </c>
      <c r="C61" s="146" t="s">
        <v>828</v>
      </c>
      <c r="D61" s="84">
        <v>0.66666666666666696</v>
      </c>
      <c r="E61" s="62">
        <v>6.8</v>
      </c>
      <c r="F61" s="83">
        <v>4.8666666666666663</v>
      </c>
      <c r="G61" s="63">
        <v>4.8</v>
      </c>
      <c r="H61" s="62" t="s">
        <v>437</v>
      </c>
      <c r="I61" s="62">
        <v>5.13</v>
      </c>
      <c r="J61" s="63">
        <v>5</v>
      </c>
    </row>
    <row r="62" spans="1:10" ht="18" customHeight="1" x14ac:dyDescent="0.15">
      <c r="A62" s="81" t="s">
        <v>71</v>
      </c>
      <c r="B62" s="82" t="s">
        <v>72</v>
      </c>
      <c r="C62" s="146" t="s">
        <v>828</v>
      </c>
      <c r="D62" s="84">
        <v>0.6</v>
      </c>
      <c r="E62" s="62">
        <v>6.9230769230769234</v>
      </c>
      <c r="F62" s="83">
        <v>5.9230769230769234</v>
      </c>
      <c r="G62" s="63">
        <v>5.5384615384615383</v>
      </c>
      <c r="H62" s="62">
        <v>7</v>
      </c>
      <c r="I62" s="62" t="s">
        <v>437</v>
      </c>
      <c r="J62" s="63" t="s">
        <v>437</v>
      </c>
    </row>
    <row r="63" spans="1:10" ht="18" customHeight="1" x14ac:dyDescent="0.15">
      <c r="A63" s="81" t="s">
        <v>73</v>
      </c>
      <c r="B63" s="82" t="s">
        <v>74</v>
      </c>
      <c r="C63" s="146" t="s">
        <v>828</v>
      </c>
      <c r="D63" s="84">
        <v>0.66666666666666696</v>
      </c>
      <c r="E63" s="62">
        <v>6.9230769230769234</v>
      </c>
      <c r="F63" s="83">
        <v>4.9230769230769234</v>
      </c>
      <c r="G63" s="63">
        <v>4.2307692307692308</v>
      </c>
      <c r="H63" s="62">
        <v>7</v>
      </c>
      <c r="I63" s="62" t="s">
        <v>437</v>
      </c>
      <c r="J63" s="63" t="s">
        <v>437</v>
      </c>
    </row>
    <row r="64" spans="1:10" ht="18" customHeight="1" x14ac:dyDescent="0.15">
      <c r="A64" s="81" t="s">
        <v>75</v>
      </c>
      <c r="B64" s="82" t="s">
        <v>76</v>
      </c>
      <c r="C64" s="146" t="s">
        <v>828</v>
      </c>
      <c r="D64" s="84">
        <v>0.8</v>
      </c>
      <c r="E64" s="62">
        <v>7</v>
      </c>
      <c r="F64" s="83">
        <v>5.5384615384615383</v>
      </c>
      <c r="G64" s="63">
        <v>4.615384615384615</v>
      </c>
      <c r="H64" s="62" t="s">
        <v>437</v>
      </c>
      <c r="I64" s="62">
        <v>5.88</v>
      </c>
      <c r="J64" s="63">
        <v>5.125</v>
      </c>
    </row>
    <row r="65" spans="1:10" ht="18" customHeight="1" x14ac:dyDescent="0.15">
      <c r="A65" s="81" t="s">
        <v>361</v>
      </c>
      <c r="B65" s="82" t="s">
        <v>362</v>
      </c>
      <c r="C65" s="146" t="s">
        <v>828</v>
      </c>
      <c r="D65" s="84">
        <v>0.83333333333333337</v>
      </c>
      <c r="E65" s="62">
        <v>6.5714285714285712</v>
      </c>
      <c r="F65" s="83">
        <v>5.6428571428571432</v>
      </c>
      <c r="G65" s="63">
        <v>4.6428571428571432</v>
      </c>
      <c r="H65" s="62">
        <v>7</v>
      </c>
      <c r="I65" s="62">
        <v>5.75</v>
      </c>
      <c r="J65" s="63">
        <v>4.625</v>
      </c>
    </row>
    <row r="66" spans="1:10" ht="18" customHeight="1" x14ac:dyDescent="0.15">
      <c r="A66" s="81" t="s">
        <v>78</v>
      </c>
      <c r="B66" s="82" t="s">
        <v>79</v>
      </c>
      <c r="C66" s="146" t="s">
        <v>828</v>
      </c>
      <c r="D66" s="84">
        <v>0.75</v>
      </c>
      <c r="E66" s="62">
        <v>6.833333333333333</v>
      </c>
      <c r="F66" s="83">
        <v>6</v>
      </c>
      <c r="G66" s="63">
        <v>6.166666666666667</v>
      </c>
      <c r="H66" s="62">
        <v>7</v>
      </c>
      <c r="I66" s="62">
        <v>6</v>
      </c>
      <c r="J66" s="63">
        <v>6</v>
      </c>
    </row>
    <row r="67" spans="1:10" ht="18" customHeight="1" x14ac:dyDescent="0.15">
      <c r="A67" s="81" t="s">
        <v>80</v>
      </c>
      <c r="B67" s="82" t="s">
        <v>357</v>
      </c>
      <c r="C67" s="146" t="s">
        <v>828</v>
      </c>
      <c r="D67" s="84">
        <v>0.66666666666666696</v>
      </c>
      <c r="E67" s="62">
        <v>6.9333333333333336</v>
      </c>
      <c r="F67" s="83">
        <v>5.5333333333333332</v>
      </c>
      <c r="G67" s="63">
        <v>4.5999999999999996</v>
      </c>
      <c r="H67" s="62" t="s">
        <v>437</v>
      </c>
      <c r="I67" s="62">
        <v>5.13</v>
      </c>
      <c r="J67" s="63">
        <v>5</v>
      </c>
    </row>
    <row r="68" spans="1:10" ht="18" customHeight="1" x14ac:dyDescent="0.15">
      <c r="A68" s="81" t="s">
        <v>82</v>
      </c>
      <c r="B68" s="82" t="s">
        <v>83</v>
      </c>
      <c r="C68" s="146" t="s">
        <v>828</v>
      </c>
      <c r="D68" s="84">
        <v>0.66666666666666696</v>
      </c>
      <c r="E68" s="62">
        <v>6.8461538461538458</v>
      </c>
      <c r="F68" s="83">
        <v>4.8461538461538458</v>
      </c>
      <c r="G68" s="63">
        <v>4.1538461538461542</v>
      </c>
      <c r="H68" s="62">
        <v>6.62</v>
      </c>
      <c r="I68" s="62" t="s">
        <v>437</v>
      </c>
      <c r="J68" s="63" t="s">
        <v>437</v>
      </c>
    </row>
    <row r="69" spans="1:10" ht="18" customHeight="1" x14ac:dyDescent="0.15">
      <c r="A69" s="81" t="s">
        <v>84</v>
      </c>
      <c r="B69" s="82" t="s">
        <v>85</v>
      </c>
      <c r="C69" s="146" t="s">
        <v>828</v>
      </c>
      <c r="D69" s="84">
        <v>0.75</v>
      </c>
      <c r="E69" s="62">
        <v>7</v>
      </c>
      <c r="F69" s="83">
        <v>5.8</v>
      </c>
      <c r="G69" s="63">
        <v>6.1333333333333337</v>
      </c>
      <c r="H69" s="62">
        <v>7</v>
      </c>
      <c r="I69" s="62">
        <v>5.5</v>
      </c>
      <c r="J69" s="63">
        <v>6.75</v>
      </c>
    </row>
    <row r="70" spans="1:10" ht="18" customHeight="1" x14ac:dyDescent="0.15">
      <c r="A70" s="81" t="s">
        <v>87</v>
      </c>
      <c r="B70" s="82" t="s">
        <v>88</v>
      </c>
      <c r="C70" s="146" t="s">
        <v>828</v>
      </c>
      <c r="D70" s="84">
        <v>0.6</v>
      </c>
      <c r="E70" s="62">
        <v>7</v>
      </c>
      <c r="F70" s="83">
        <v>4.615384615384615</v>
      </c>
      <c r="G70" s="63">
        <v>4.384615384615385</v>
      </c>
      <c r="H70" s="62">
        <v>7</v>
      </c>
      <c r="I70" s="62">
        <v>4.5</v>
      </c>
      <c r="J70" s="63">
        <v>4.375</v>
      </c>
    </row>
    <row r="71" spans="1:10" ht="18" customHeight="1" x14ac:dyDescent="0.15">
      <c r="A71" s="81" t="s">
        <v>89</v>
      </c>
      <c r="B71" s="82" t="s">
        <v>90</v>
      </c>
      <c r="C71" s="146" t="s">
        <v>828</v>
      </c>
      <c r="D71" s="84">
        <v>0.5</v>
      </c>
      <c r="E71" s="62">
        <v>6.8571428571428568</v>
      </c>
      <c r="F71" s="83">
        <v>5.2142857142857144</v>
      </c>
      <c r="G71" s="63">
        <v>5.5</v>
      </c>
      <c r="H71" s="62">
        <v>6.88</v>
      </c>
      <c r="I71" s="62">
        <v>5</v>
      </c>
      <c r="J71" s="63">
        <v>5.5</v>
      </c>
    </row>
    <row r="72" spans="1:10" ht="18" customHeight="1" x14ac:dyDescent="0.15">
      <c r="A72" s="81" t="s">
        <v>91</v>
      </c>
      <c r="B72" s="82" t="s">
        <v>92</v>
      </c>
      <c r="C72" s="146" t="s">
        <v>828</v>
      </c>
      <c r="D72" s="84">
        <v>0.5</v>
      </c>
      <c r="E72" s="62">
        <v>6.333333333333333</v>
      </c>
      <c r="F72" s="83">
        <v>4.8666666666666663</v>
      </c>
      <c r="G72" s="63">
        <v>4.0666666666666664</v>
      </c>
      <c r="H72" s="62">
        <v>6.12</v>
      </c>
      <c r="I72" s="62" t="s">
        <v>437</v>
      </c>
      <c r="J72" s="63" t="s">
        <v>437</v>
      </c>
    </row>
    <row r="73" spans="1:10" ht="18" customHeight="1" x14ac:dyDescent="0.15">
      <c r="A73" s="81" t="s">
        <v>93</v>
      </c>
      <c r="B73" s="82" t="s">
        <v>94</v>
      </c>
      <c r="C73" s="146" t="s">
        <v>828</v>
      </c>
      <c r="D73" s="84">
        <v>0.6</v>
      </c>
      <c r="E73" s="62">
        <v>6.7692307692307692</v>
      </c>
      <c r="F73" s="83">
        <v>5.384615384615385</v>
      </c>
      <c r="G73" s="63">
        <v>5.6923076923076925</v>
      </c>
      <c r="H73" s="62">
        <v>6.62</v>
      </c>
      <c r="I73" s="62" t="s">
        <v>437</v>
      </c>
      <c r="J73" s="63" t="s">
        <v>437</v>
      </c>
    </row>
    <row r="74" spans="1:10" ht="18" customHeight="1" x14ac:dyDescent="0.15">
      <c r="A74" s="81" t="s">
        <v>95</v>
      </c>
      <c r="B74" s="82" t="s">
        <v>96</v>
      </c>
      <c r="C74" s="146" t="s">
        <v>828</v>
      </c>
      <c r="D74" s="84">
        <v>0.83333333333333304</v>
      </c>
      <c r="E74" s="62">
        <v>6.8461538461538458</v>
      </c>
      <c r="F74" s="83">
        <v>6</v>
      </c>
      <c r="G74" s="63">
        <v>5.2307692307692308</v>
      </c>
      <c r="H74" s="62" t="s">
        <v>437</v>
      </c>
      <c r="I74" s="62">
        <v>6</v>
      </c>
      <c r="J74" s="63">
        <v>4.75</v>
      </c>
    </row>
    <row r="75" spans="1:10" ht="18" customHeight="1" x14ac:dyDescent="0.15">
      <c r="A75" s="81" t="s">
        <v>97</v>
      </c>
      <c r="B75" s="82" t="s">
        <v>98</v>
      </c>
      <c r="C75" s="146" t="s">
        <v>828</v>
      </c>
      <c r="D75" s="84">
        <v>0.6</v>
      </c>
      <c r="E75" s="62">
        <v>6.9285714285714288</v>
      </c>
      <c r="F75" s="83">
        <v>5.2142857142857144</v>
      </c>
      <c r="G75" s="63">
        <v>5.2857142857142856</v>
      </c>
      <c r="H75" s="62">
        <v>6.88</v>
      </c>
      <c r="I75" s="62">
        <v>4.75</v>
      </c>
      <c r="J75" s="63">
        <v>5</v>
      </c>
    </row>
    <row r="76" spans="1:10" ht="18" customHeight="1" x14ac:dyDescent="0.15">
      <c r="A76" s="81" t="s">
        <v>99</v>
      </c>
      <c r="B76" s="82" t="s">
        <v>100</v>
      </c>
      <c r="C76" s="146" t="s">
        <v>828</v>
      </c>
      <c r="D76" s="84">
        <v>0.66666666666666696</v>
      </c>
      <c r="E76" s="62">
        <v>6.833333333333333</v>
      </c>
      <c r="F76" s="83">
        <v>5.583333333333333</v>
      </c>
      <c r="G76" s="63">
        <v>6</v>
      </c>
      <c r="H76" s="62">
        <v>6.88</v>
      </c>
      <c r="I76" s="62">
        <v>5.88</v>
      </c>
      <c r="J76" s="63">
        <v>6</v>
      </c>
    </row>
    <row r="77" spans="1:10" ht="18" customHeight="1" x14ac:dyDescent="0.15">
      <c r="A77" s="81" t="s">
        <v>101</v>
      </c>
      <c r="B77" s="82" t="s">
        <v>102</v>
      </c>
      <c r="C77" s="146" t="s">
        <v>828</v>
      </c>
      <c r="D77" s="84">
        <v>0.83333333333333337</v>
      </c>
      <c r="E77" s="62">
        <v>6.583333333333333</v>
      </c>
      <c r="F77" s="83">
        <v>5.75</v>
      </c>
      <c r="G77" s="63">
        <v>5.75</v>
      </c>
      <c r="H77" s="62">
        <v>7</v>
      </c>
      <c r="I77" s="62">
        <v>5.5</v>
      </c>
      <c r="J77" s="63">
        <v>5.75</v>
      </c>
    </row>
    <row r="78" spans="1:10" ht="18" customHeight="1" x14ac:dyDescent="0.15">
      <c r="A78" s="81" t="s">
        <v>103</v>
      </c>
      <c r="B78" s="82" t="s">
        <v>104</v>
      </c>
      <c r="C78" s="146" t="s">
        <v>828</v>
      </c>
      <c r="D78" s="84">
        <v>0.75</v>
      </c>
      <c r="E78" s="62">
        <v>6.916666666666667</v>
      </c>
      <c r="F78" s="83">
        <v>5.666666666666667</v>
      </c>
      <c r="G78" s="63">
        <v>5.25</v>
      </c>
      <c r="H78" s="62">
        <v>6.88</v>
      </c>
      <c r="I78" s="62" t="s">
        <v>437</v>
      </c>
      <c r="J78" s="63" t="s">
        <v>437</v>
      </c>
    </row>
    <row r="79" spans="1:10" ht="18" customHeight="1" x14ac:dyDescent="0.15">
      <c r="A79" s="81" t="s">
        <v>105</v>
      </c>
      <c r="B79" s="82" t="s">
        <v>106</v>
      </c>
      <c r="C79" s="146" t="s">
        <v>828</v>
      </c>
      <c r="D79" s="84">
        <v>0.83333333333333304</v>
      </c>
      <c r="E79" s="62">
        <v>6.9230769230769234</v>
      </c>
      <c r="F79" s="83">
        <v>5.9230769230769234</v>
      </c>
      <c r="G79" s="63">
        <v>4.9230769230769234</v>
      </c>
      <c r="H79" s="62" t="s">
        <v>437</v>
      </c>
      <c r="I79" s="62">
        <v>5.88</v>
      </c>
      <c r="J79" s="63">
        <v>5</v>
      </c>
    </row>
    <row r="80" spans="1:10" ht="18" customHeight="1" x14ac:dyDescent="0.15">
      <c r="A80" s="81" t="s">
        <v>107</v>
      </c>
      <c r="B80" s="82" t="s">
        <v>108</v>
      </c>
      <c r="C80" s="146" t="s">
        <v>828</v>
      </c>
      <c r="D80" s="84">
        <v>0.8</v>
      </c>
      <c r="E80" s="62">
        <v>6.666666666666667</v>
      </c>
      <c r="F80" s="83">
        <v>5.8666666666666663</v>
      </c>
      <c r="G80" s="63">
        <v>5.1333333333333337</v>
      </c>
      <c r="H80" s="62" t="s">
        <v>437</v>
      </c>
      <c r="I80" s="62">
        <v>6</v>
      </c>
      <c r="J80" s="63">
        <v>5.625</v>
      </c>
    </row>
    <row r="81" spans="1:10" ht="18" customHeight="1" x14ac:dyDescent="0.15">
      <c r="A81" s="81" t="s">
        <v>109</v>
      </c>
      <c r="B81" s="82" t="s">
        <v>110</v>
      </c>
      <c r="C81" s="146" t="s">
        <v>828</v>
      </c>
      <c r="D81" s="84">
        <v>0.75</v>
      </c>
      <c r="E81" s="62">
        <v>7</v>
      </c>
      <c r="F81" s="83">
        <v>4.8</v>
      </c>
      <c r="G81" s="63">
        <v>3.9333333333333331</v>
      </c>
      <c r="H81" s="62">
        <v>7</v>
      </c>
      <c r="I81" s="62">
        <v>4.75</v>
      </c>
      <c r="J81" s="63">
        <v>2.875</v>
      </c>
    </row>
    <row r="82" spans="1:10" ht="18" customHeight="1" x14ac:dyDescent="0.15">
      <c r="A82" s="81" t="s">
        <v>111</v>
      </c>
      <c r="B82" s="82" t="s">
        <v>112</v>
      </c>
      <c r="C82" s="146" t="s">
        <v>828</v>
      </c>
      <c r="D82" s="84">
        <v>0.83333333333333304</v>
      </c>
      <c r="E82" s="62">
        <v>6.9285714285714288</v>
      </c>
      <c r="F82" s="83">
        <v>5.7142857142857144</v>
      </c>
      <c r="G82" s="63">
        <v>4.5</v>
      </c>
      <c r="H82" s="62">
        <v>6.75</v>
      </c>
      <c r="I82" s="62" t="s">
        <v>437</v>
      </c>
      <c r="J82" s="63" t="s">
        <v>437</v>
      </c>
    </row>
    <row r="83" spans="1:10" ht="18" customHeight="1" x14ac:dyDescent="0.15">
      <c r="A83" s="81" t="s">
        <v>113</v>
      </c>
      <c r="B83" s="82" t="s">
        <v>114</v>
      </c>
      <c r="C83" s="146" t="s">
        <v>828</v>
      </c>
      <c r="D83" s="84">
        <v>0.8</v>
      </c>
      <c r="E83" s="62">
        <v>7</v>
      </c>
      <c r="F83" s="83">
        <v>5.9230769230769234</v>
      </c>
      <c r="G83" s="63">
        <v>6.1538461538461542</v>
      </c>
      <c r="H83" s="62">
        <v>6.88</v>
      </c>
      <c r="I83" s="62" t="s">
        <v>437</v>
      </c>
      <c r="J83" s="63" t="s">
        <v>437</v>
      </c>
    </row>
    <row r="84" spans="1:10" ht="18" customHeight="1" x14ac:dyDescent="0.15">
      <c r="A84" s="81" t="s">
        <v>115</v>
      </c>
      <c r="B84" s="82" t="s">
        <v>116</v>
      </c>
      <c r="C84" s="146" t="s">
        <v>828</v>
      </c>
      <c r="D84" s="84">
        <v>0.83333333333333304</v>
      </c>
      <c r="E84" s="62">
        <v>6.3076923076923075</v>
      </c>
      <c r="F84" s="83">
        <v>6</v>
      </c>
      <c r="G84" s="63">
        <v>5</v>
      </c>
      <c r="H84" s="62" t="s">
        <v>437</v>
      </c>
      <c r="I84" s="62">
        <v>5.88</v>
      </c>
      <c r="J84" s="63">
        <v>5</v>
      </c>
    </row>
    <row r="85" spans="1:10" ht="18" customHeight="1" x14ac:dyDescent="0.15">
      <c r="A85" s="81" t="s">
        <v>117</v>
      </c>
      <c r="B85" s="82" t="s">
        <v>118</v>
      </c>
      <c r="C85" s="146" t="s">
        <v>828</v>
      </c>
      <c r="D85" s="84">
        <v>0.75</v>
      </c>
      <c r="E85" s="62">
        <v>6.8571428571428568</v>
      </c>
      <c r="F85" s="83">
        <v>5.8571428571428568</v>
      </c>
      <c r="G85" s="63">
        <v>5.5</v>
      </c>
      <c r="H85" s="62">
        <v>7</v>
      </c>
      <c r="I85" s="62" t="s">
        <v>437</v>
      </c>
      <c r="J85" s="63" t="s">
        <v>437</v>
      </c>
    </row>
    <row r="86" spans="1:10" ht="18" customHeight="1" x14ac:dyDescent="0.15">
      <c r="A86" s="81" t="s">
        <v>120</v>
      </c>
      <c r="B86" s="82" t="s">
        <v>121</v>
      </c>
      <c r="C86" s="146" t="s">
        <v>828</v>
      </c>
      <c r="D86" s="84">
        <v>0.66666666666666696</v>
      </c>
      <c r="E86" s="62">
        <v>7</v>
      </c>
      <c r="F86" s="83">
        <v>5.8461538461538458</v>
      </c>
      <c r="G86" s="63">
        <v>5.4615384615384617</v>
      </c>
      <c r="H86" s="62">
        <v>7</v>
      </c>
      <c r="I86" s="62" t="s">
        <v>437</v>
      </c>
      <c r="J86" s="63" t="s">
        <v>437</v>
      </c>
    </row>
    <row r="87" spans="1:10" ht="18" customHeight="1" x14ac:dyDescent="0.15">
      <c r="A87" s="81" t="s">
        <v>122</v>
      </c>
      <c r="B87" s="82" t="s">
        <v>123</v>
      </c>
      <c r="C87" s="146" t="s">
        <v>828</v>
      </c>
      <c r="D87" s="84">
        <v>0.57142857142857095</v>
      </c>
      <c r="E87" s="62">
        <v>7</v>
      </c>
      <c r="F87" s="83">
        <v>5.1538461538461542</v>
      </c>
      <c r="G87" s="63">
        <v>4.384615384615385</v>
      </c>
      <c r="H87" s="62">
        <v>6.88</v>
      </c>
      <c r="I87" s="62" t="s">
        <v>437</v>
      </c>
      <c r="J87" s="63" t="s">
        <v>437</v>
      </c>
    </row>
    <row r="88" spans="1:10" ht="18" customHeight="1" x14ac:dyDescent="0.15">
      <c r="A88" s="81" t="s">
        <v>124</v>
      </c>
      <c r="B88" s="82" t="s">
        <v>125</v>
      </c>
      <c r="C88" s="146" t="s">
        <v>828</v>
      </c>
      <c r="D88" s="84">
        <v>0.6</v>
      </c>
      <c r="E88" s="62">
        <v>6.8571428571428568</v>
      </c>
      <c r="F88" s="83">
        <v>4.9285714285714288</v>
      </c>
      <c r="G88" s="63">
        <v>5.7142857142857144</v>
      </c>
      <c r="H88" s="62">
        <v>7</v>
      </c>
      <c r="I88" s="62">
        <v>5.75</v>
      </c>
      <c r="J88" s="63">
        <v>6.875</v>
      </c>
    </row>
    <row r="89" spans="1:10" ht="18" customHeight="1" x14ac:dyDescent="0.15">
      <c r="A89" s="81" t="s">
        <v>367</v>
      </c>
      <c r="B89" s="82" t="s">
        <v>368</v>
      </c>
      <c r="C89" s="146" t="s">
        <v>828</v>
      </c>
      <c r="D89" s="84">
        <v>0.66666666666666674</v>
      </c>
      <c r="E89" s="62">
        <v>7</v>
      </c>
      <c r="F89" s="83">
        <v>4.833333333333333</v>
      </c>
      <c r="G89" s="63">
        <v>5.833333333333333</v>
      </c>
      <c r="H89" s="62">
        <v>7</v>
      </c>
      <c r="I89" s="62">
        <v>4.5</v>
      </c>
      <c r="J89" s="63">
        <v>6.75</v>
      </c>
    </row>
    <row r="90" spans="1:10" ht="18" customHeight="1" x14ac:dyDescent="0.15">
      <c r="A90" s="81" t="s">
        <v>126</v>
      </c>
      <c r="B90" s="82" t="s">
        <v>127</v>
      </c>
      <c r="C90" s="146" t="s">
        <v>828</v>
      </c>
      <c r="D90" s="84">
        <v>0.6</v>
      </c>
      <c r="E90" s="62">
        <v>6.583333333333333</v>
      </c>
      <c r="F90" s="83">
        <v>5.083333333333333</v>
      </c>
      <c r="G90" s="63">
        <v>6.083333333333333</v>
      </c>
      <c r="H90" s="62" t="s">
        <v>437</v>
      </c>
      <c r="I90" s="62">
        <v>4.38</v>
      </c>
      <c r="J90" s="63">
        <v>6.375</v>
      </c>
    </row>
    <row r="91" spans="1:10" ht="18" customHeight="1" x14ac:dyDescent="0.15">
      <c r="A91" s="81" t="s">
        <v>128</v>
      </c>
      <c r="B91" s="82" t="s">
        <v>129</v>
      </c>
      <c r="C91" s="146" t="s">
        <v>828</v>
      </c>
      <c r="D91" s="84">
        <v>0.6</v>
      </c>
      <c r="E91" s="62">
        <v>7</v>
      </c>
      <c r="F91" s="83">
        <v>4.1538461538461542</v>
      </c>
      <c r="G91" s="63">
        <v>4.3076923076923075</v>
      </c>
      <c r="H91" s="62">
        <v>6.88</v>
      </c>
      <c r="I91" s="62">
        <v>4.5</v>
      </c>
      <c r="J91" s="63">
        <v>4.75</v>
      </c>
    </row>
    <row r="92" spans="1:10" ht="18" customHeight="1" x14ac:dyDescent="0.15">
      <c r="A92" s="81" t="s">
        <v>130</v>
      </c>
      <c r="B92" s="82" t="s">
        <v>131</v>
      </c>
      <c r="C92" s="146" t="s">
        <v>828</v>
      </c>
      <c r="D92" s="84">
        <v>0.83333333333333304</v>
      </c>
      <c r="E92" s="62">
        <v>7</v>
      </c>
      <c r="F92" s="83">
        <v>5.333333333333333</v>
      </c>
      <c r="G92" s="63">
        <v>4.8</v>
      </c>
      <c r="H92" s="62">
        <v>6.88</v>
      </c>
      <c r="I92" s="62">
        <v>5.63</v>
      </c>
      <c r="J92" s="63">
        <v>4.625</v>
      </c>
    </row>
    <row r="93" spans="1:10" ht="18" customHeight="1" x14ac:dyDescent="0.15">
      <c r="A93" s="81" t="s">
        <v>132</v>
      </c>
      <c r="B93" s="82" t="s">
        <v>133</v>
      </c>
      <c r="C93" s="146" t="s">
        <v>828</v>
      </c>
      <c r="D93" s="84">
        <v>0.8</v>
      </c>
      <c r="E93" s="62">
        <v>6.8461538461538458</v>
      </c>
      <c r="F93" s="83">
        <v>5.5384615384615383</v>
      </c>
      <c r="G93" s="63">
        <v>3.6153846153846154</v>
      </c>
      <c r="H93" s="62" t="s">
        <v>437</v>
      </c>
      <c r="I93" s="62">
        <v>5.5</v>
      </c>
      <c r="J93" s="63">
        <v>4.5</v>
      </c>
    </row>
    <row r="94" spans="1:10" ht="18" customHeight="1" x14ac:dyDescent="0.15">
      <c r="A94" s="81" t="s">
        <v>134</v>
      </c>
      <c r="B94" s="82" t="s">
        <v>135</v>
      </c>
      <c r="C94" s="146" t="s">
        <v>828</v>
      </c>
      <c r="D94" s="84">
        <v>0.5</v>
      </c>
      <c r="E94" s="62">
        <v>7</v>
      </c>
      <c r="F94" s="83">
        <v>5.416666666666667</v>
      </c>
      <c r="G94" s="63">
        <v>5</v>
      </c>
      <c r="H94" s="62">
        <v>7</v>
      </c>
      <c r="I94" s="62">
        <v>4.88</v>
      </c>
      <c r="J94" s="63">
        <v>4.375</v>
      </c>
    </row>
    <row r="95" spans="1:10" ht="18" customHeight="1" x14ac:dyDescent="0.15">
      <c r="A95" s="81" t="s">
        <v>136</v>
      </c>
      <c r="B95" s="82" t="s">
        <v>137</v>
      </c>
      <c r="C95" s="146" t="s">
        <v>828</v>
      </c>
      <c r="D95" s="84">
        <v>0.66666666666666674</v>
      </c>
      <c r="E95" s="62">
        <v>7</v>
      </c>
      <c r="F95" s="83">
        <v>4.8666666666666663</v>
      </c>
      <c r="G95" s="63">
        <v>4.333333333333333</v>
      </c>
      <c r="H95" s="62">
        <v>7</v>
      </c>
      <c r="I95" s="62">
        <v>5.63</v>
      </c>
      <c r="J95" s="63">
        <v>3.8759999999999999</v>
      </c>
    </row>
    <row r="96" spans="1:10" ht="18" customHeight="1" x14ac:dyDescent="0.15">
      <c r="A96" s="81" t="s">
        <v>138</v>
      </c>
      <c r="B96" s="82" t="s">
        <v>139</v>
      </c>
      <c r="C96" s="146" t="s">
        <v>828</v>
      </c>
      <c r="D96" s="84">
        <v>0.8</v>
      </c>
      <c r="E96" s="62">
        <v>6.6923076923076925</v>
      </c>
      <c r="F96" s="83">
        <v>5.7692307692307692</v>
      </c>
      <c r="G96" s="63">
        <v>4.1538461538461542</v>
      </c>
      <c r="H96" s="62" t="s">
        <v>437</v>
      </c>
      <c r="I96" s="62">
        <v>6.13</v>
      </c>
      <c r="J96" s="63">
        <v>4.875</v>
      </c>
    </row>
    <row r="97" spans="1:10" ht="18" customHeight="1" x14ac:dyDescent="0.15">
      <c r="A97" s="81" t="s">
        <v>140</v>
      </c>
      <c r="B97" s="82" t="s">
        <v>141</v>
      </c>
      <c r="C97" s="146" t="s">
        <v>828</v>
      </c>
      <c r="D97" s="84">
        <v>0.75</v>
      </c>
      <c r="E97" s="62">
        <v>7</v>
      </c>
      <c r="F97" s="83">
        <v>5.7142857142857144</v>
      </c>
      <c r="G97" s="63">
        <v>5.1428571428571432</v>
      </c>
      <c r="H97" s="62" t="s">
        <v>437</v>
      </c>
      <c r="I97" s="62">
        <v>6</v>
      </c>
      <c r="J97" s="63">
        <v>4.625</v>
      </c>
    </row>
    <row r="98" spans="1:10" ht="18" customHeight="1" x14ac:dyDescent="0.15">
      <c r="A98" s="81" t="s">
        <v>142</v>
      </c>
      <c r="B98" s="82" t="s">
        <v>143</v>
      </c>
      <c r="C98" s="146" t="s">
        <v>828</v>
      </c>
      <c r="D98" s="84">
        <v>0.83333333333333304</v>
      </c>
      <c r="E98" s="62">
        <v>6.8461538461538458</v>
      </c>
      <c r="F98" s="83">
        <v>5.9230769230769234</v>
      </c>
      <c r="G98" s="63">
        <v>5.2307692307692308</v>
      </c>
      <c r="H98" s="62">
        <v>6.88</v>
      </c>
      <c r="I98" s="62">
        <v>6</v>
      </c>
      <c r="J98" s="63">
        <v>4.875</v>
      </c>
    </row>
    <row r="99" spans="1:10" ht="18" customHeight="1" x14ac:dyDescent="0.15">
      <c r="A99" s="81" t="s">
        <v>144</v>
      </c>
      <c r="B99" s="82" t="s">
        <v>145</v>
      </c>
      <c r="C99" s="146" t="s">
        <v>828</v>
      </c>
      <c r="D99" s="84">
        <v>0.5</v>
      </c>
      <c r="E99" s="62">
        <v>7</v>
      </c>
      <c r="F99" s="83">
        <v>5.333333333333333</v>
      </c>
      <c r="G99" s="63">
        <v>5.666666666666667</v>
      </c>
      <c r="H99" s="62">
        <v>6.62</v>
      </c>
      <c r="I99" s="62" t="s">
        <v>437</v>
      </c>
      <c r="J99" s="63" t="s">
        <v>437</v>
      </c>
    </row>
    <row r="100" spans="1:10" ht="18" customHeight="1" x14ac:dyDescent="0.15">
      <c r="A100" s="81" t="s">
        <v>146</v>
      </c>
      <c r="B100" s="82" t="s">
        <v>147</v>
      </c>
      <c r="C100" s="146" t="s">
        <v>828</v>
      </c>
      <c r="D100" s="84">
        <v>0.66666666666666696</v>
      </c>
      <c r="E100" s="62">
        <v>6.6428571428571432</v>
      </c>
      <c r="F100" s="83">
        <v>4.9285714285714288</v>
      </c>
      <c r="G100" s="63">
        <v>4.8571428571428568</v>
      </c>
      <c r="H100" s="62">
        <v>6.25</v>
      </c>
      <c r="I100" s="62" t="s">
        <v>437</v>
      </c>
      <c r="J100" s="63" t="s">
        <v>437</v>
      </c>
    </row>
    <row r="101" spans="1:10" ht="18" customHeight="1" x14ac:dyDescent="0.15">
      <c r="A101" s="81" t="s">
        <v>148</v>
      </c>
      <c r="B101" s="82" t="s">
        <v>149</v>
      </c>
      <c r="C101" s="146" t="s">
        <v>828</v>
      </c>
      <c r="D101" s="84">
        <v>0.75</v>
      </c>
      <c r="E101" s="62">
        <v>6.9333333333333336</v>
      </c>
      <c r="F101" s="83">
        <v>5.8666666666666663</v>
      </c>
      <c r="G101" s="63">
        <v>6.8</v>
      </c>
      <c r="H101" s="62">
        <v>7</v>
      </c>
      <c r="I101" s="62" t="s">
        <v>437</v>
      </c>
      <c r="J101" s="63" t="s">
        <v>437</v>
      </c>
    </row>
    <row r="102" spans="1:10" ht="18" customHeight="1" x14ac:dyDescent="0.15">
      <c r="A102" s="81" t="s">
        <v>150</v>
      </c>
      <c r="B102" s="82" t="s">
        <v>151</v>
      </c>
      <c r="C102" s="146" t="s">
        <v>828</v>
      </c>
      <c r="D102" s="84">
        <v>0.6</v>
      </c>
      <c r="E102" s="62">
        <v>6.666666666666667</v>
      </c>
      <c r="F102" s="83">
        <v>5.9333333333333336</v>
      </c>
      <c r="G102" s="63">
        <v>6.666666666666667</v>
      </c>
      <c r="H102" s="62">
        <v>6.62</v>
      </c>
      <c r="I102" s="62" t="s">
        <v>437</v>
      </c>
      <c r="J102" s="63" t="s">
        <v>437</v>
      </c>
    </row>
    <row r="103" spans="1:10" ht="18" customHeight="1" x14ac:dyDescent="0.15">
      <c r="A103" s="81" t="s">
        <v>152</v>
      </c>
      <c r="B103" s="82" t="s">
        <v>153</v>
      </c>
      <c r="C103" s="146" t="s">
        <v>828</v>
      </c>
      <c r="D103" s="84">
        <v>0.66666666666666696</v>
      </c>
      <c r="E103" s="62">
        <v>6.6428571428571432</v>
      </c>
      <c r="F103" s="83">
        <v>5.5</v>
      </c>
      <c r="G103" s="63">
        <v>4.9285714285714288</v>
      </c>
      <c r="H103" s="62">
        <v>6.75</v>
      </c>
      <c r="I103" s="62" t="s">
        <v>437</v>
      </c>
      <c r="J103" s="63" t="s">
        <v>437</v>
      </c>
    </row>
    <row r="104" spans="1:10" ht="18" customHeight="1" x14ac:dyDescent="0.15">
      <c r="A104" s="81" t="s">
        <v>154</v>
      </c>
      <c r="B104" s="82" t="s">
        <v>155</v>
      </c>
      <c r="C104" s="146" t="s">
        <v>828</v>
      </c>
      <c r="D104" s="84">
        <v>0.6</v>
      </c>
      <c r="E104" s="62">
        <v>6.9285714285714288</v>
      </c>
      <c r="F104" s="83">
        <v>4.5714285714285712</v>
      </c>
      <c r="G104" s="63">
        <v>3.6428571428571428</v>
      </c>
      <c r="H104" s="62">
        <v>7</v>
      </c>
      <c r="I104" s="62">
        <v>4.63</v>
      </c>
      <c r="J104" s="63">
        <v>3.5</v>
      </c>
    </row>
    <row r="105" spans="1:10" ht="18" customHeight="1" x14ac:dyDescent="0.15">
      <c r="A105" s="81" t="s">
        <v>384</v>
      </c>
      <c r="B105" s="82" t="s">
        <v>385</v>
      </c>
      <c r="C105" s="146" t="s">
        <v>828</v>
      </c>
      <c r="D105" s="84">
        <v>0.83333333333333337</v>
      </c>
      <c r="E105" s="62">
        <v>6.8666666666666663</v>
      </c>
      <c r="F105" s="83">
        <v>5.8666666666666663</v>
      </c>
      <c r="G105" s="63">
        <v>5</v>
      </c>
      <c r="H105" s="62">
        <v>7</v>
      </c>
      <c r="I105" s="62" t="s">
        <v>437</v>
      </c>
      <c r="J105" s="63" t="s">
        <v>437</v>
      </c>
    </row>
    <row r="106" spans="1:10" ht="18" customHeight="1" x14ac:dyDescent="0.15">
      <c r="A106" s="81" t="s">
        <v>156</v>
      </c>
      <c r="B106" s="82" t="s">
        <v>157</v>
      </c>
      <c r="C106" s="146" t="s">
        <v>828</v>
      </c>
      <c r="D106" s="84">
        <v>0.5</v>
      </c>
      <c r="E106" s="62">
        <v>6.384615384615385</v>
      </c>
      <c r="F106" s="83">
        <v>5.2307692307692308</v>
      </c>
      <c r="G106" s="63">
        <v>5.4615384615384617</v>
      </c>
      <c r="H106" s="62">
        <v>6.62</v>
      </c>
      <c r="I106" s="62" t="s">
        <v>437</v>
      </c>
      <c r="J106" s="63" t="s">
        <v>437</v>
      </c>
    </row>
    <row r="107" spans="1:10" ht="18" customHeight="1" x14ac:dyDescent="0.15">
      <c r="A107" s="81" t="s">
        <v>158</v>
      </c>
      <c r="B107" s="82" t="s">
        <v>159</v>
      </c>
      <c r="C107" s="146" t="s">
        <v>828</v>
      </c>
      <c r="D107" s="84">
        <v>0.66666666666666696</v>
      </c>
      <c r="E107" s="62">
        <v>7</v>
      </c>
      <c r="F107" s="83">
        <v>5.5384615384615383</v>
      </c>
      <c r="G107" s="63">
        <v>4.6923076923076925</v>
      </c>
      <c r="H107" s="62">
        <v>6.88</v>
      </c>
      <c r="I107" s="62" t="s">
        <v>437</v>
      </c>
      <c r="J107" s="63" t="s">
        <v>437</v>
      </c>
    </row>
    <row r="108" spans="1:10" ht="18" customHeight="1" x14ac:dyDescent="0.15">
      <c r="A108" s="81" t="s">
        <v>161</v>
      </c>
      <c r="B108" s="82" t="s">
        <v>162</v>
      </c>
      <c r="C108" s="146" t="s">
        <v>828</v>
      </c>
      <c r="D108" s="84">
        <v>0.6</v>
      </c>
      <c r="E108" s="62">
        <v>7</v>
      </c>
      <c r="F108" s="83">
        <v>5</v>
      </c>
      <c r="G108" s="63">
        <v>5.333333333333333</v>
      </c>
      <c r="H108" s="62">
        <v>7</v>
      </c>
      <c r="I108" s="62">
        <v>4.25</v>
      </c>
      <c r="J108" s="63">
        <v>5.375</v>
      </c>
    </row>
    <row r="109" spans="1:10" ht="18" customHeight="1" x14ac:dyDescent="0.15">
      <c r="A109" s="81" t="s">
        <v>163</v>
      </c>
      <c r="B109" s="82" t="s">
        <v>164</v>
      </c>
      <c r="C109" s="146" t="s">
        <v>828</v>
      </c>
      <c r="D109" s="84">
        <v>0.66666666666666696</v>
      </c>
      <c r="E109" s="62">
        <v>7</v>
      </c>
      <c r="F109" s="83">
        <v>5.75</v>
      </c>
      <c r="G109" s="63">
        <v>6.333333333333333</v>
      </c>
      <c r="H109" s="62">
        <v>6.88</v>
      </c>
      <c r="I109" s="62">
        <v>5.13</v>
      </c>
      <c r="J109" s="63">
        <v>6.75</v>
      </c>
    </row>
    <row r="110" spans="1:10" ht="18" customHeight="1" x14ac:dyDescent="0.15">
      <c r="A110" s="134" t="s">
        <v>355</v>
      </c>
      <c r="B110" s="82" t="s">
        <v>356</v>
      </c>
      <c r="C110" s="146" t="s">
        <v>828</v>
      </c>
      <c r="D110" s="84">
        <v>0.7142857142857143</v>
      </c>
      <c r="E110" s="62">
        <v>6.1428571428571432</v>
      </c>
      <c r="F110" s="83">
        <v>5.2142857142857144</v>
      </c>
      <c r="G110" s="63">
        <v>4.8571428571428568</v>
      </c>
      <c r="H110" s="62">
        <v>6.75</v>
      </c>
      <c r="I110" s="62" t="s">
        <v>437</v>
      </c>
      <c r="J110" s="63" t="s">
        <v>437</v>
      </c>
    </row>
    <row r="111" spans="1:10" ht="18" customHeight="1" x14ac:dyDescent="0.15">
      <c r="A111" s="81" t="s">
        <v>165</v>
      </c>
      <c r="B111" s="82" t="s">
        <v>166</v>
      </c>
      <c r="C111" s="146" t="s">
        <v>828</v>
      </c>
      <c r="D111" s="84">
        <v>0.83333333333333304</v>
      </c>
      <c r="E111" s="62">
        <v>7</v>
      </c>
      <c r="F111" s="83">
        <v>5.7857142857142856</v>
      </c>
      <c r="G111" s="63">
        <v>4.9285714285714288</v>
      </c>
      <c r="H111" s="62">
        <v>7</v>
      </c>
      <c r="I111" s="62" t="s">
        <v>437</v>
      </c>
      <c r="J111" s="63" t="s">
        <v>437</v>
      </c>
    </row>
    <row r="112" spans="1:10" ht="18" customHeight="1" x14ac:dyDescent="0.15">
      <c r="A112" s="81" t="s">
        <v>167</v>
      </c>
      <c r="B112" s="82" t="s">
        <v>168</v>
      </c>
      <c r="C112" s="146" t="s">
        <v>828</v>
      </c>
      <c r="D112" s="84">
        <v>0.5</v>
      </c>
      <c r="E112" s="62">
        <v>6.7857142857142856</v>
      </c>
      <c r="F112" s="83">
        <v>5.3571428571428568</v>
      </c>
      <c r="G112" s="63">
        <v>5.5</v>
      </c>
      <c r="H112" s="62">
        <v>7</v>
      </c>
      <c r="I112" s="62" t="s">
        <v>437</v>
      </c>
      <c r="J112" s="63" t="s">
        <v>437</v>
      </c>
    </row>
    <row r="113" spans="1:10" ht="18" customHeight="1" x14ac:dyDescent="0.15">
      <c r="A113" s="81" t="s">
        <v>169</v>
      </c>
      <c r="B113" s="82" t="s">
        <v>170</v>
      </c>
      <c r="C113" s="146" t="s">
        <v>828</v>
      </c>
      <c r="D113" s="84">
        <v>0.6</v>
      </c>
      <c r="E113" s="62">
        <v>7</v>
      </c>
      <c r="F113" s="83">
        <v>5.416666666666667</v>
      </c>
      <c r="G113" s="63">
        <v>5.25</v>
      </c>
      <c r="H113" s="62">
        <v>6.75</v>
      </c>
      <c r="I113" s="62" t="s">
        <v>437</v>
      </c>
      <c r="J113" s="63" t="s">
        <v>437</v>
      </c>
    </row>
    <row r="114" spans="1:10" ht="18" customHeight="1" x14ac:dyDescent="0.15">
      <c r="A114" s="81" t="s">
        <v>171</v>
      </c>
      <c r="B114" s="82" t="s">
        <v>172</v>
      </c>
      <c r="C114" s="146" t="s">
        <v>828</v>
      </c>
      <c r="D114" s="84">
        <v>0.8</v>
      </c>
      <c r="E114" s="62">
        <v>6.8666666666666663</v>
      </c>
      <c r="F114" s="83">
        <v>5.7333333333333334</v>
      </c>
      <c r="G114" s="63">
        <v>5.0666666666666664</v>
      </c>
      <c r="H114" s="62" t="s">
        <v>437</v>
      </c>
      <c r="I114" s="62">
        <v>5.5</v>
      </c>
      <c r="J114" s="63">
        <v>5.125</v>
      </c>
    </row>
    <row r="115" spans="1:10" ht="18" customHeight="1" x14ac:dyDescent="0.15">
      <c r="A115" s="81" t="s">
        <v>373</v>
      </c>
      <c r="B115" s="82" t="s">
        <v>374</v>
      </c>
      <c r="C115" s="146" t="s">
        <v>828</v>
      </c>
      <c r="D115" s="84">
        <v>0.66666666666666674</v>
      </c>
      <c r="E115" s="62">
        <v>7</v>
      </c>
      <c r="F115" s="83">
        <v>4.5333333333333332</v>
      </c>
      <c r="G115" s="63">
        <v>3.6666666666666665</v>
      </c>
      <c r="H115" s="62">
        <v>7</v>
      </c>
      <c r="I115" s="62">
        <v>4.38</v>
      </c>
      <c r="J115" s="63">
        <v>4</v>
      </c>
    </row>
    <row r="116" spans="1:10" ht="18" customHeight="1" x14ac:dyDescent="0.15">
      <c r="A116" s="81" t="s">
        <v>173</v>
      </c>
      <c r="B116" s="82" t="s">
        <v>174</v>
      </c>
      <c r="C116" s="146" t="s">
        <v>828</v>
      </c>
      <c r="D116" s="84">
        <v>0.75</v>
      </c>
      <c r="E116" s="62">
        <v>7</v>
      </c>
      <c r="F116" s="83">
        <v>4.9230769230769234</v>
      </c>
      <c r="G116" s="63">
        <v>4.2307692307692308</v>
      </c>
      <c r="H116" s="62">
        <v>6.88</v>
      </c>
      <c r="I116" s="62" t="s">
        <v>437</v>
      </c>
      <c r="J116" s="63" t="s">
        <v>437</v>
      </c>
    </row>
    <row r="117" spans="1:10" ht="18" customHeight="1" x14ac:dyDescent="0.15">
      <c r="A117" s="81" t="s">
        <v>175</v>
      </c>
      <c r="B117" s="82" t="s">
        <v>176</v>
      </c>
      <c r="C117" s="146" t="s">
        <v>828</v>
      </c>
      <c r="D117" s="84">
        <v>0.6</v>
      </c>
      <c r="E117" s="62">
        <v>7</v>
      </c>
      <c r="F117" s="83">
        <v>5</v>
      </c>
      <c r="G117" s="63">
        <v>4.6923076923076925</v>
      </c>
      <c r="H117" s="62">
        <v>6.88</v>
      </c>
      <c r="I117" s="62" t="s">
        <v>437</v>
      </c>
      <c r="J117" s="63" t="s">
        <v>437</v>
      </c>
    </row>
    <row r="118" spans="1:10" ht="18" customHeight="1" x14ac:dyDescent="0.15">
      <c r="A118" s="81" t="s">
        <v>177</v>
      </c>
      <c r="B118" s="82" t="s">
        <v>178</v>
      </c>
      <c r="C118" s="146" t="s">
        <v>828</v>
      </c>
      <c r="D118" s="84">
        <v>0.5</v>
      </c>
      <c r="E118" s="62">
        <v>7</v>
      </c>
      <c r="F118" s="83">
        <v>4.1333333333333337</v>
      </c>
      <c r="G118" s="63">
        <v>4.0666666666666664</v>
      </c>
      <c r="H118" s="62">
        <v>7</v>
      </c>
      <c r="I118" s="62">
        <v>4.5</v>
      </c>
      <c r="J118" s="63">
        <v>4.125</v>
      </c>
    </row>
    <row r="119" spans="1:10" ht="18" customHeight="1" x14ac:dyDescent="0.15">
      <c r="A119" s="135" t="s">
        <v>179</v>
      </c>
      <c r="B119" s="82" t="s">
        <v>180</v>
      </c>
      <c r="C119" s="146" t="s">
        <v>828</v>
      </c>
      <c r="D119" s="84">
        <v>0.75</v>
      </c>
      <c r="E119" s="62">
        <v>7</v>
      </c>
      <c r="F119" s="83">
        <v>5.8461538461538458</v>
      </c>
      <c r="G119" s="63">
        <v>6.4615384615384617</v>
      </c>
      <c r="H119" s="62" t="s">
        <v>437</v>
      </c>
      <c r="I119" s="62">
        <v>5.5</v>
      </c>
      <c r="J119" s="63">
        <v>6.5</v>
      </c>
    </row>
    <row r="120" spans="1:10" ht="18" customHeight="1" x14ac:dyDescent="0.15">
      <c r="A120" s="81" t="s">
        <v>181</v>
      </c>
      <c r="B120" s="82" t="s">
        <v>182</v>
      </c>
      <c r="C120" s="146" t="s">
        <v>828</v>
      </c>
      <c r="D120" s="84">
        <v>0.75</v>
      </c>
      <c r="E120" s="62">
        <v>6.9230769230769234</v>
      </c>
      <c r="F120" s="83">
        <v>5.7692307692307692</v>
      </c>
      <c r="G120" s="63">
        <v>6.0769230769230766</v>
      </c>
      <c r="H120" s="62">
        <v>6.25</v>
      </c>
      <c r="I120" s="62">
        <v>5.75</v>
      </c>
      <c r="J120" s="63">
        <v>6.75</v>
      </c>
    </row>
    <row r="121" spans="1:10" ht="18" customHeight="1" x14ac:dyDescent="0.15">
      <c r="A121" s="81" t="s">
        <v>183</v>
      </c>
      <c r="B121" s="82" t="s">
        <v>184</v>
      </c>
      <c r="C121" s="146" t="s">
        <v>828</v>
      </c>
      <c r="D121" s="84">
        <v>0.66666666666666696</v>
      </c>
      <c r="E121" s="62">
        <v>7</v>
      </c>
      <c r="F121" s="83">
        <v>5.3076923076923075</v>
      </c>
      <c r="G121" s="63">
        <v>4.5384615384615383</v>
      </c>
      <c r="H121" s="62">
        <v>7</v>
      </c>
      <c r="I121" s="62">
        <v>5.5</v>
      </c>
      <c r="J121" s="63">
        <v>4.5</v>
      </c>
    </row>
    <row r="122" spans="1:10" ht="18" customHeight="1" x14ac:dyDescent="0.15">
      <c r="A122" s="81" t="s">
        <v>185</v>
      </c>
      <c r="B122" s="82" t="s">
        <v>186</v>
      </c>
      <c r="C122" s="146" t="s">
        <v>828</v>
      </c>
      <c r="D122" s="84">
        <v>0.5</v>
      </c>
      <c r="E122" s="62">
        <v>7</v>
      </c>
      <c r="F122" s="83">
        <v>4</v>
      </c>
      <c r="G122" s="63">
        <v>4.2</v>
      </c>
      <c r="H122" s="62">
        <v>7</v>
      </c>
      <c r="I122" s="62" t="s">
        <v>437</v>
      </c>
      <c r="J122" s="63" t="s">
        <v>437</v>
      </c>
    </row>
    <row r="123" spans="1:10" ht="18" customHeight="1" x14ac:dyDescent="0.15">
      <c r="A123" s="81" t="s">
        <v>187</v>
      </c>
      <c r="B123" s="82" t="s">
        <v>188</v>
      </c>
      <c r="C123" s="146" t="s">
        <v>828</v>
      </c>
      <c r="D123" s="84">
        <v>0.83333333333333304</v>
      </c>
      <c r="E123" s="62">
        <v>7</v>
      </c>
      <c r="F123" s="83">
        <v>5.916666666666667</v>
      </c>
      <c r="G123" s="63">
        <v>5.083333333333333</v>
      </c>
      <c r="H123" s="62">
        <v>7</v>
      </c>
      <c r="I123" s="62" t="s">
        <v>437</v>
      </c>
      <c r="J123" s="63" t="s">
        <v>437</v>
      </c>
    </row>
    <row r="124" spans="1:10" ht="18" customHeight="1" x14ac:dyDescent="0.15">
      <c r="A124" s="81" t="s">
        <v>363</v>
      </c>
      <c r="B124" s="82" t="s">
        <v>364</v>
      </c>
      <c r="C124" s="146" t="s">
        <v>828</v>
      </c>
      <c r="D124" s="84">
        <v>0.66666666666666674</v>
      </c>
      <c r="E124" s="62">
        <v>7</v>
      </c>
      <c r="F124" s="83">
        <v>5.384615384615385</v>
      </c>
      <c r="G124" s="63">
        <v>5.7692307692307692</v>
      </c>
      <c r="H124" s="62">
        <v>6.88</v>
      </c>
      <c r="I124" s="62">
        <v>4.88</v>
      </c>
      <c r="J124" s="63">
        <v>5.625</v>
      </c>
    </row>
    <row r="125" spans="1:10" ht="18" customHeight="1" x14ac:dyDescent="0.15">
      <c r="A125" s="81" t="s">
        <v>189</v>
      </c>
      <c r="B125" s="82" t="s">
        <v>190</v>
      </c>
      <c r="C125" s="146" t="s">
        <v>828</v>
      </c>
      <c r="D125" s="84">
        <v>0.83333333333333304</v>
      </c>
      <c r="E125" s="62">
        <v>6.9333333333333336</v>
      </c>
      <c r="F125" s="83">
        <v>5.9333333333333336</v>
      </c>
      <c r="G125" s="63">
        <v>5.1333333333333337</v>
      </c>
      <c r="H125" s="62" t="s">
        <v>437</v>
      </c>
      <c r="I125" s="62">
        <v>5.38</v>
      </c>
      <c r="J125" s="63">
        <v>5.75</v>
      </c>
    </row>
    <row r="126" spans="1:10" ht="18" customHeight="1" x14ac:dyDescent="0.15">
      <c r="A126" s="81" t="s">
        <v>37</v>
      </c>
      <c r="B126" s="82" t="s">
        <v>191</v>
      </c>
      <c r="C126" s="146" t="s">
        <v>828</v>
      </c>
      <c r="D126" s="84">
        <v>0.8</v>
      </c>
      <c r="E126" s="62">
        <v>7</v>
      </c>
      <c r="F126" s="83">
        <v>5.8461538461538458</v>
      </c>
      <c r="G126" s="63">
        <v>5.1538461538461542</v>
      </c>
      <c r="H126" s="62">
        <v>7</v>
      </c>
      <c r="I126" s="62">
        <v>5.5</v>
      </c>
      <c r="J126" s="63">
        <v>5</v>
      </c>
    </row>
    <row r="127" spans="1:10" ht="18" customHeight="1" x14ac:dyDescent="0.15">
      <c r="A127" s="81" t="s">
        <v>192</v>
      </c>
      <c r="B127" s="82" t="s">
        <v>193</v>
      </c>
      <c r="C127" s="146" t="s">
        <v>828</v>
      </c>
      <c r="D127" s="84">
        <v>0.5</v>
      </c>
      <c r="E127" s="62">
        <v>6.615384615384615</v>
      </c>
      <c r="F127" s="83">
        <v>4.8461538461538458</v>
      </c>
      <c r="G127" s="63">
        <v>5.1538461538461542</v>
      </c>
      <c r="H127" s="62" t="s">
        <v>437</v>
      </c>
      <c r="I127" s="62">
        <v>4.63</v>
      </c>
      <c r="J127" s="63">
        <v>5.75</v>
      </c>
    </row>
    <row r="128" spans="1:10" ht="18" customHeight="1" x14ac:dyDescent="0.15">
      <c r="A128" s="81" t="s">
        <v>194</v>
      </c>
      <c r="B128" s="82" t="s">
        <v>195</v>
      </c>
      <c r="C128" s="146" t="s">
        <v>828</v>
      </c>
      <c r="D128" s="84">
        <v>0.5</v>
      </c>
      <c r="E128" s="62">
        <v>7</v>
      </c>
      <c r="F128" s="83">
        <v>5.615384615384615</v>
      </c>
      <c r="G128" s="63">
        <v>5.1538461538461542</v>
      </c>
      <c r="H128" s="62">
        <v>7</v>
      </c>
      <c r="I128" s="62" t="s">
        <v>437</v>
      </c>
      <c r="J128" s="63" t="s">
        <v>437</v>
      </c>
    </row>
    <row r="129" spans="1:10" ht="18" customHeight="1" x14ac:dyDescent="0.15">
      <c r="A129" s="81" t="s">
        <v>196</v>
      </c>
      <c r="B129" s="82" t="s">
        <v>197</v>
      </c>
      <c r="C129" s="146" t="s">
        <v>828</v>
      </c>
      <c r="D129" s="84">
        <v>0.83333333333333304</v>
      </c>
      <c r="E129" s="62">
        <v>6.9230769230769234</v>
      </c>
      <c r="F129" s="83">
        <v>5.615384615384615</v>
      </c>
      <c r="G129" s="63">
        <v>4.5384615384615383</v>
      </c>
      <c r="H129" s="62" t="s">
        <v>437</v>
      </c>
      <c r="I129" s="62">
        <v>5.38</v>
      </c>
      <c r="J129" s="63">
        <v>4.625</v>
      </c>
    </row>
    <row r="130" spans="1:10" ht="18" customHeight="1" x14ac:dyDescent="0.15">
      <c r="A130" s="81" t="s">
        <v>198</v>
      </c>
      <c r="B130" s="82" t="s">
        <v>199</v>
      </c>
      <c r="C130" s="146" t="s">
        <v>828</v>
      </c>
      <c r="D130" s="84">
        <v>0.83333333333333304</v>
      </c>
      <c r="E130" s="62">
        <v>6.8461538461538458</v>
      </c>
      <c r="F130" s="83">
        <v>6.0769230769230766</v>
      </c>
      <c r="G130" s="63">
        <v>5.0769230769230766</v>
      </c>
      <c r="H130" s="62">
        <v>7</v>
      </c>
      <c r="I130" s="62" t="s">
        <v>437</v>
      </c>
      <c r="J130" s="63" t="s">
        <v>437</v>
      </c>
    </row>
    <row r="131" spans="1:10" ht="18" customHeight="1" x14ac:dyDescent="0.15">
      <c r="A131" s="81" t="s">
        <v>202</v>
      </c>
      <c r="B131" s="82" t="s">
        <v>203</v>
      </c>
      <c r="C131" s="146" t="s">
        <v>828</v>
      </c>
      <c r="D131" s="84">
        <v>0.6</v>
      </c>
      <c r="E131" s="62">
        <v>6.833333333333333</v>
      </c>
      <c r="F131" s="83">
        <v>4.416666666666667</v>
      </c>
      <c r="G131" s="63">
        <v>5.75</v>
      </c>
      <c r="H131" s="62" t="s">
        <v>437</v>
      </c>
      <c r="I131" s="62">
        <v>4.13</v>
      </c>
      <c r="J131" s="63">
        <v>6.875</v>
      </c>
    </row>
    <row r="132" spans="1:10" ht="18" customHeight="1" x14ac:dyDescent="0.15">
      <c r="A132" s="81" t="s">
        <v>205</v>
      </c>
      <c r="B132" s="82" t="s">
        <v>206</v>
      </c>
      <c r="C132" s="146" t="s">
        <v>828</v>
      </c>
      <c r="D132" s="84">
        <v>0.5</v>
      </c>
      <c r="E132" s="62">
        <v>6</v>
      </c>
      <c r="F132" s="83">
        <v>4.4285714285714288</v>
      </c>
      <c r="G132" s="63">
        <v>4.2857142857142856</v>
      </c>
      <c r="H132" s="62">
        <v>6.5</v>
      </c>
      <c r="I132" s="62" t="s">
        <v>437</v>
      </c>
      <c r="J132" s="63" t="s">
        <v>437</v>
      </c>
    </row>
    <row r="133" spans="1:10" ht="18" customHeight="1" x14ac:dyDescent="0.15">
      <c r="A133" s="81" t="s">
        <v>207</v>
      </c>
      <c r="B133" s="82" t="s">
        <v>208</v>
      </c>
      <c r="C133" s="146" t="s">
        <v>828</v>
      </c>
      <c r="D133" s="84">
        <v>0.83333333333333304</v>
      </c>
      <c r="E133" s="62">
        <v>6.9230769230769234</v>
      </c>
      <c r="F133" s="83">
        <v>5.9230769230769234</v>
      </c>
      <c r="G133" s="63">
        <v>5.615384615384615</v>
      </c>
      <c r="H133" s="62">
        <v>6.88</v>
      </c>
      <c r="I133" s="62" t="s">
        <v>437</v>
      </c>
      <c r="J133" s="63" t="s">
        <v>437</v>
      </c>
    </row>
    <row r="134" spans="1:10" ht="18" customHeight="1" x14ac:dyDescent="0.15">
      <c r="A134" s="81" t="s">
        <v>209</v>
      </c>
      <c r="B134" s="82" t="s">
        <v>210</v>
      </c>
      <c r="C134" s="146" t="s">
        <v>828</v>
      </c>
      <c r="D134" s="84">
        <v>0.5</v>
      </c>
      <c r="E134" s="62">
        <v>7</v>
      </c>
      <c r="F134" s="83">
        <v>4.416666666666667</v>
      </c>
      <c r="G134" s="63">
        <v>4.5</v>
      </c>
      <c r="H134" s="62">
        <v>7</v>
      </c>
      <c r="I134" s="62">
        <v>4.13</v>
      </c>
      <c r="J134" s="63">
        <v>5</v>
      </c>
    </row>
    <row r="135" spans="1:10" ht="18" customHeight="1" x14ac:dyDescent="0.15">
      <c r="A135" s="81" t="s">
        <v>211</v>
      </c>
      <c r="B135" s="82" t="s">
        <v>212</v>
      </c>
      <c r="C135" s="146" t="s">
        <v>828</v>
      </c>
      <c r="D135" s="84">
        <v>0.6</v>
      </c>
      <c r="E135" s="62">
        <v>7</v>
      </c>
      <c r="F135" s="83">
        <v>4.5</v>
      </c>
      <c r="G135" s="63">
        <v>4.75</v>
      </c>
      <c r="H135" s="62">
        <v>6.88</v>
      </c>
      <c r="I135" s="62" t="s">
        <v>437</v>
      </c>
      <c r="J135" s="63" t="s">
        <v>437</v>
      </c>
    </row>
    <row r="136" spans="1:10" ht="18" customHeight="1" x14ac:dyDescent="0.15">
      <c r="A136" s="81" t="s">
        <v>213</v>
      </c>
      <c r="B136" s="82" t="s">
        <v>214</v>
      </c>
      <c r="C136" s="146" t="s">
        <v>829</v>
      </c>
      <c r="D136" s="84">
        <v>0</v>
      </c>
      <c r="E136" s="62">
        <v>7</v>
      </c>
      <c r="F136" s="62">
        <v>1.1666666666666667</v>
      </c>
      <c r="G136" s="63">
        <v>1.25</v>
      </c>
      <c r="H136" s="62">
        <v>6.29</v>
      </c>
      <c r="I136" s="62" t="s">
        <v>437</v>
      </c>
      <c r="J136" s="63" t="s">
        <v>437</v>
      </c>
    </row>
    <row r="137" spans="1:10" ht="18" customHeight="1" x14ac:dyDescent="0.15">
      <c r="A137" s="81" t="s">
        <v>216</v>
      </c>
      <c r="B137" s="82" t="s">
        <v>217</v>
      </c>
      <c r="C137" s="146" t="s">
        <v>829</v>
      </c>
      <c r="D137" s="84">
        <v>0</v>
      </c>
      <c r="E137" s="62">
        <v>6.384615384615385</v>
      </c>
      <c r="F137" s="62">
        <v>1.0769230769230769</v>
      </c>
      <c r="G137" s="63">
        <v>1.0769230769230769</v>
      </c>
      <c r="H137" s="62">
        <v>6.38</v>
      </c>
      <c r="I137" s="62" t="s">
        <v>437</v>
      </c>
      <c r="J137" s="63" t="s">
        <v>437</v>
      </c>
    </row>
    <row r="138" spans="1:10" ht="18" customHeight="1" x14ac:dyDescent="0.15">
      <c r="A138" s="81" t="s">
        <v>219</v>
      </c>
      <c r="B138" s="82" t="s">
        <v>220</v>
      </c>
      <c r="C138" s="146" t="s">
        <v>829</v>
      </c>
      <c r="D138" s="84">
        <v>0.16666666666666699</v>
      </c>
      <c r="E138" s="62">
        <v>7</v>
      </c>
      <c r="F138" s="62">
        <v>1</v>
      </c>
      <c r="G138" s="63">
        <v>1</v>
      </c>
      <c r="H138" s="62" t="s">
        <v>437</v>
      </c>
      <c r="I138" s="62">
        <v>1.1299999999999999</v>
      </c>
      <c r="J138" s="63">
        <v>1</v>
      </c>
    </row>
    <row r="139" spans="1:10" ht="18" customHeight="1" x14ac:dyDescent="0.15">
      <c r="A139" s="81" t="s">
        <v>221</v>
      </c>
      <c r="B139" s="82" t="s">
        <v>222</v>
      </c>
      <c r="C139" s="146" t="s">
        <v>829</v>
      </c>
      <c r="D139" s="84">
        <v>0.25</v>
      </c>
      <c r="E139" s="62">
        <v>7</v>
      </c>
      <c r="F139" s="62">
        <v>1.2666666666666666</v>
      </c>
      <c r="G139" s="63">
        <v>1.2</v>
      </c>
      <c r="H139" s="62">
        <v>7</v>
      </c>
      <c r="I139" s="62" t="s">
        <v>437</v>
      </c>
      <c r="J139" s="63" t="s">
        <v>437</v>
      </c>
    </row>
    <row r="140" spans="1:10" ht="18" customHeight="1" x14ac:dyDescent="0.15">
      <c r="A140" s="91" t="s">
        <v>224</v>
      </c>
      <c r="B140" s="92" t="s">
        <v>225</v>
      </c>
      <c r="C140" s="146" t="s">
        <v>829</v>
      </c>
      <c r="D140" s="94">
        <v>0.25</v>
      </c>
      <c r="E140" s="97">
        <v>7</v>
      </c>
      <c r="F140" s="98">
        <v>2.75</v>
      </c>
      <c r="G140" s="99">
        <v>3.0833333333333335</v>
      </c>
      <c r="H140" s="62">
        <v>6.88</v>
      </c>
      <c r="I140" s="62">
        <v>3</v>
      </c>
      <c r="J140" s="63">
        <v>2.75</v>
      </c>
    </row>
    <row r="141" spans="1:10" ht="18" customHeight="1" x14ac:dyDescent="0.15">
      <c r="A141" s="81" t="s">
        <v>226</v>
      </c>
      <c r="B141" s="82" t="s">
        <v>227</v>
      </c>
      <c r="C141" s="146" t="s">
        <v>829</v>
      </c>
      <c r="D141" s="84">
        <v>0.14285714285714299</v>
      </c>
      <c r="E141" s="62">
        <v>7</v>
      </c>
      <c r="F141" s="62">
        <v>1.0769230769230769</v>
      </c>
      <c r="G141" s="63">
        <v>1.0769230769230769</v>
      </c>
      <c r="H141" s="62">
        <v>6.38</v>
      </c>
      <c r="I141" s="62" t="s">
        <v>437</v>
      </c>
      <c r="J141" s="63" t="s">
        <v>437</v>
      </c>
    </row>
    <row r="142" spans="1:10" ht="18" customHeight="1" x14ac:dyDescent="0.15">
      <c r="A142" s="81" t="s">
        <v>228</v>
      </c>
      <c r="B142" s="82" t="s">
        <v>229</v>
      </c>
      <c r="C142" s="146" t="s">
        <v>829</v>
      </c>
      <c r="D142" s="84">
        <v>0.16666666666666699</v>
      </c>
      <c r="E142" s="62">
        <v>6.7857142857142856</v>
      </c>
      <c r="F142" s="62">
        <v>1</v>
      </c>
      <c r="G142" s="63">
        <v>1</v>
      </c>
      <c r="H142" s="62" t="s">
        <v>437</v>
      </c>
      <c r="I142" s="62">
        <v>1.25</v>
      </c>
      <c r="J142" s="63">
        <v>1</v>
      </c>
    </row>
    <row r="143" spans="1:10" ht="18" customHeight="1" x14ac:dyDescent="0.15">
      <c r="A143" s="81" t="s">
        <v>230</v>
      </c>
      <c r="B143" s="82" t="s">
        <v>231</v>
      </c>
      <c r="C143" s="146" t="s">
        <v>829</v>
      </c>
      <c r="D143" s="84">
        <v>0</v>
      </c>
      <c r="E143" s="62">
        <v>6.7692307692307692</v>
      </c>
      <c r="F143" s="62">
        <v>1</v>
      </c>
      <c r="G143" s="63">
        <v>1</v>
      </c>
      <c r="H143" s="62">
        <v>7</v>
      </c>
      <c r="I143" s="62" t="s">
        <v>437</v>
      </c>
      <c r="J143" s="63" t="s">
        <v>437</v>
      </c>
    </row>
    <row r="144" spans="1:10" ht="18" customHeight="1" x14ac:dyDescent="0.15">
      <c r="A144" s="81" t="s">
        <v>386</v>
      </c>
      <c r="B144" s="82" t="s">
        <v>387</v>
      </c>
      <c r="C144" s="146" t="s">
        <v>829</v>
      </c>
      <c r="D144" s="84">
        <v>0.19999999999999996</v>
      </c>
      <c r="E144" s="62">
        <v>6.7692307692307692</v>
      </c>
      <c r="F144" s="62">
        <v>1.1538461538461537</v>
      </c>
      <c r="G144" s="63">
        <v>1.1538461538461537</v>
      </c>
      <c r="H144" s="62">
        <v>6.38</v>
      </c>
      <c r="I144" s="62" t="s">
        <v>437</v>
      </c>
      <c r="J144" s="63" t="s">
        <v>437</v>
      </c>
    </row>
    <row r="145" spans="1:10" ht="18" customHeight="1" x14ac:dyDescent="0.15">
      <c r="A145" s="81" t="s">
        <v>232</v>
      </c>
      <c r="B145" s="82" t="s">
        <v>233</v>
      </c>
      <c r="C145" s="146" t="s">
        <v>829</v>
      </c>
      <c r="D145" s="84">
        <v>0.4</v>
      </c>
      <c r="E145" s="62">
        <v>6.9230769230769234</v>
      </c>
      <c r="F145" s="62">
        <v>1.0769230769230769</v>
      </c>
      <c r="G145" s="63">
        <v>1.1538461538461537</v>
      </c>
      <c r="H145" s="62">
        <v>6.62</v>
      </c>
      <c r="I145" s="62" t="s">
        <v>437</v>
      </c>
      <c r="J145" s="63" t="s">
        <v>437</v>
      </c>
    </row>
    <row r="146" spans="1:10" ht="18" customHeight="1" x14ac:dyDescent="0.15">
      <c r="A146" s="81" t="s">
        <v>375</v>
      </c>
      <c r="B146" s="82" t="s">
        <v>376</v>
      </c>
      <c r="C146" s="146" t="s">
        <v>829</v>
      </c>
      <c r="D146" s="84">
        <v>0</v>
      </c>
      <c r="E146" s="62">
        <v>6.9285714285714288</v>
      </c>
      <c r="F146" s="62">
        <v>1</v>
      </c>
      <c r="G146" s="63">
        <v>1</v>
      </c>
      <c r="H146" s="62" t="s">
        <v>437</v>
      </c>
      <c r="I146" s="62">
        <v>1</v>
      </c>
      <c r="J146" s="63">
        <v>1.125</v>
      </c>
    </row>
    <row r="147" spans="1:10" ht="18" customHeight="1" x14ac:dyDescent="0.15">
      <c r="A147" s="81" t="s">
        <v>234</v>
      </c>
      <c r="B147" s="82" t="s">
        <v>235</v>
      </c>
      <c r="C147" s="146" t="s">
        <v>829</v>
      </c>
      <c r="D147" s="84">
        <v>0.2</v>
      </c>
      <c r="E147" s="62">
        <v>6.8461538461538458</v>
      </c>
      <c r="F147" s="62">
        <v>1</v>
      </c>
      <c r="G147" s="63">
        <v>1</v>
      </c>
      <c r="H147" s="62">
        <v>6.62</v>
      </c>
      <c r="I147" s="62">
        <v>1</v>
      </c>
      <c r="J147" s="63">
        <v>1</v>
      </c>
    </row>
    <row r="148" spans="1:10" ht="18" customHeight="1" x14ac:dyDescent="0.15">
      <c r="A148" s="81" t="s">
        <v>236</v>
      </c>
      <c r="B148" s="82" t="s">
        <v>237</v>
      </c>
      <c r="C148" s="146" t="s">
        <v>829</v>
      </c>
      <c r="D148" s="84">
        <v>0.16666666666666699</v>
      </c>
      <c r="E148" s="62">
        <v>6.9285714285714288</v>
      </c>
      <c r="F148" s="62">
        <v>1</v>
      </c>
      <c r="G148" s="63">
        <v>1</v>
      </c>
      <c r="H148" s="62">
        <v>7</v>
      </c>
      <c r="I148" s="62">
        <v>1.5</v>
      </c>
      <c r="J148" s="63">
        <v>1</v>
      </c>
    </row>
    <row r="149" spans="1:10" ht="18" customHeight="1" x14ac:dyDescent="0.15">
      <c r="A149" s="81" t="s">
        <v>238</v>
      </c>
      <c r="B149" s="82" t="s">
        <v>239</v>
      </c>
      <c r="C149" s="146" t="s">
        <v>829</v>
      </c>
      <c r="D149" s="84">
        <v>0.16666666666666699</v>
      </c>
      <c r="E149" s="62">
        <v>6.7142857142857144</v>
      </c>
      <c r="F149" s="62">
        <v>1</v>
      </c>
      <c r="G149" s="63">
        <v>1</v>
      </c>
      <c r="H149" s="62">
        <v>6.5</v>
      </c>
      <c r="I149" s="62">
        <v>1</v>
      </c>
      <c r="J149" s="63">
        <v>1.125</v>
      </c>
    </row>
    <row r="150" spans="1:10" ht="18" customHeight="1" x14ac:dyDescent="0.15">
      <c r="A150" s="81" t="s">
        <v>240</v>
      </c>
      <c r="B150" s="82" t="s">
        <v>241</v>
      </c>
      <c r="C150" s="146" t="s">
        <v>829</v>
      </c>
      <c r="D150" s="84">
        <v>0</v>
      </c>
      <c r="E150" s="62">
        <v>7</v>
      </c>
      <c r="F150" s="62">
        <v>1</v>
      </c>
      <c r="G150" s="63">
        <v>1</v>
      </c>
      <c r="H150" s="62">
        <v>6.75</v>
      </c>
      <c r="I150" s="62">
        <v>1</v>
      </c>
      <c r="J150" s="63">
        <v>1.125</v>
      </c>
    </row>
    <row r="151" spans="1:10" ht="18" customHeight="1" x14ac:dyDescent="0.15">
      <c r="A151" s="81" t="s">
        <v>390</v>
      </c>
      <c r="B151" s="82" t="s">
        <v>391</v>
      </c>
      <c r="C151" s="146" t="s">
        <v>829</v>
      </c>
      <c r="D151" s="84">
        <v>0</v>
      </c>
      <c r="E151" s="62">
        <v>6.916666666666667</v>
      </c>
      <c r="F151" s="62">
        <v>1</v>
      </c>
      <c r="G151" s="63">
        <v>1</v>
      </c>
      <c r="H151" s="62">
        <v>7</v>
      </c>
      <c r="I151" s="62" t="s">
        <v>437</v>
      </c>
      <c r="J151" s="63" t="s">
        <v>437</v>
      </c>
    </row>
    <row r="152" spans="1:10" ht="18" customHeight="1" x14ac:dyDescent="0.15">
      <c r="A152" s="81" t="s">
        <v>242</v>
      </c>
      <c r="B152" s="82" t="s">
        <v>243</v>
      </c>
      <c r="C152" s="146" t="s">
        <v>829</v>
      </c>
      <c r="D152" s="84">
        <v>0</v>
      </c>
      <c r="E152" s="62">
        <v>6.833333333333333</v>
      </c>
      <c r="F152" s="62">
        <v>1.1666666666666667</v>
      </c>
      <c r="G152" s="63">
        <v>1</v>
      </c>
      <c r="H152" s="62">
        <v>7</v>
      </c>
      <c r="I152" s="62">
        <v>1.1299999999999999</v>
      </c>
      <c r="J152" s="63">
        <v>1.125</v>
      </c>
    </row>
    <row r="153" spans="1:10" ht="18" customHeight="1" x14ac:dyDescent="0.15">
      <c r="A153" s="81" t="s">
        <v>244</v>
      </c>
      <c r="B153" s="82" t="s">
        <v>245</v>
      </c>
      <c r="C153" s="146" t="s">
        <v>829</v>
      </c>
      <c r="D153" s="84">
        <v>0.4</v>
      </c>
      <c r="E153" s="62">
        <v>7</v>
      </c>
      <c r="F153" s="62">
        <v>1.0769230769230769</v>
      </c>
      <c r="G153" s="63">
        <v>1</v>
      </c>
      <c r="H153" s="62">
        <v>7</v>
      </c>
      <c r="I153" s="62" t="s">
        <v>437</v>
      </c>
      <c r="J153" s="63" t="s">
        <v>437</v>
      </c>
    </row>
    <row r="154" spans="1:10" ht="18" customHeight="1" x14ac:dyDescent="0.15">
      <c r="A154" s="81" t="s">
        <v>247</v>
      </c>
      <c r="B154" s="82" t="s">
        <v>248</v>
      </c>
      <c r="C154" s="146" t="s">
        <v>829</v>
      </c>
      <c r="D154" s="84">
        <v>0</v>
      </c>
      <c r="E154" s="62">
        <v>7</v>
      </c>
      <c r="F154" s="62">
        <v>1</v>
      </c>
      <c r="G154" s="63">
        <v>1</v>
      </c>
      <c r="H154" s="62">
        <v>6.62</v>
      </c>
      <c r="I154" s="62" t="s">
        <v>437</v>
      </c>
      <c r="J154" s="63" t="s">
        <v>437</v>
      </c>
    </row>
    <row r="155" spans="1:10" ht="18" customHeight="1" x14ac:dyDescent="0.15">
      <c r="A155" s="81" t="s">
        <v>249</v>
      </c>
      <c r="B155" s="82" t="s">
        <v>250</v>
      </c>
      <c r="C155" s="146" t="s">
        <v>829</v>
      </c>
      <c r="D155" s="84">
        <v>0</v>
      </c>
      <c r="E155" s="62">
        <v>7</v>
      </c>
      <c r="F155" s="62">
        <v>1</v>
      </c>
      <c r="G155" s="63">
        <v>1</v>
      </c>
      <c r="H155" s="62" t="s">
        <v>437</v>
      </c>
      <c r="I155" s="62">
        <v>1.25</v>
      </c>
      <c r="J155" s="63">
        <v>1.5</v>
      </c>
    </row>
    <row r="156" spans="1:10" ht="18" customHeight="1" x14ac:dyDescent="0.15">
      <c r="A156" s="60" t="s">
        <v>252</v>
      </c>
      <c r="B156" s="61" t="s">
        <v>253</v>
      </c>
      <c r="C156" s="146" t="s">
        <v>829</v>
      </c>
      <c r="D156" s="84">
        <v>0.25</v>
      </c>
      <c r="E156" s="62">
        <v>6.916666666666667</v>
      </c>
      <c r="F156" s="62">
        <v>1.75</v>
      </c>
      <c r="G156" s="63">
        <v>1.9166666666666667</v>
      </c>
      <c r="H156" s="62">
        <v>6.62</v>
      </c>
      <c r="I156" s="62" t="s">
        <v>437</v>
      </c>
      <c r="J156" s="63" t="s">
        <v>437</v>
      </c>
    </row>
    <row r="157" spans="1:10" ht="18" customHeight="1" x14ac:dyDescent="0.15">
      <c r="A157" s="81" t="s">
        <v>254</v>
      </c>
      <c r="B157" s="82" t="s">
        <v>255</v>
      </c>
      <c r="C157" s="146" t="s">
        <v>829</v>
      </c>
      <c r="D157" s="84">
        <v>0.25</v>
      </c>
      <c r="E157" s="62">
        <v>7</v>
      </c>
      <c r="F157" s="62">
        <v>1</v>
      </c>
      <c r="G157" s="63">
        <v>1</v>
      </c>
      <c r="H157" s="62">
        <v>6.75</v>
      </c>
      <c r="I157" s="62" t="s">
        <v>437</v>
      </c>
      <c r="J157" s="63" t="s">
        <v>437</v>
      </c>
    </row>
    <row r="158" spans="1:10" ht="18" customHeight="1" x14ac:dyDescent="0.15">
      <c r="A158" s="81" t="s">
        <v>256</v>
      </c>
      <c r="B158" s="82" t="s">
        <v>257</v>
      </c>
      <c r="C158" s="146" t="s">
        <v>829</v>
      </c>
      <c r="D158" s="84">
        <v>0</v>
      </c>
      <c r="E158" s="62">
        <v>7</v>
      </c>
      <c r="F158" s="62">
        <v>1</v>
      </c>
      <c r="G158" s="63">
        <v>1</v>
      </c>
      <c r="H158" s="62" t="s">
        <v>437</v>
      </c>
      <c r="I158" s="62">
        <v>1</v>
      </c>
      <c r="J158" s="63">
        <v>1</v>
      </c>
    </row>
    <row r="159" spans="1:10" ht="18" customHeight="1" x14ac:dyDescent="0.15">
      <c r="A159" s="60" t="s">
        <v>260</v>
      </c>
      <c r="B159" s="82" t="s">
        <v>261</v>
      </c>
      <c r="C159" s="146" t="s">
        <v>829</v>
      </c>
      <c r="D159" s="84">
        <v>0</v>
      </c>
      <c r="E159" s="62">
        <v>6.333333333333333</v>
      </c>
      <c r="F159" s="62">
        <v>1</v>
      </c>
      <c r="G159" s="63">
        <v>1</v>
      </c>
      <c r="H159" s="62">
        <v>6.62</v>
      </c>
      <c r="I159" s="62" t="s">
        <v>437</v>
      </c>
      <c r="J159" s="63" t="s">
        <v>437</v>
      </c>
    </row>
    <row r="160" spans="1:10" ht="18" customHeight="1" x14ac:dyDescent="0.15">
      <c r="A160" s="81" t="s">
        <v>258</v>
      </c>
      <c r="B160" s="82" t="s">
        <v>259</v>
      </c>
      <c r="C160" s="146" t="s">
        <v>829</v>
      </c>
      <c r="D160" s="84">
        <v>0.25</v>
      </c>
      <c r="E160" s="62">
        <v>6.7857142857142856</v>
      </c>
      <c r="F160" s="62">
        <v>1</v>
      </c>
      <c r="G160" s="63">
        <v>1.0714285714285714</v>
      </c>
      <c r="H160" s="62">
        <v>6.5</v>
      </c>
      <c r="I160" s="62">
        <v>1</v>
      </c>
      <c r="J160" s="63">
        <v>1</v>
      </c>
    </row>
    <row r="161" spans="1:10" ht="18" customHeight="1" x14ac:dyDescent="0.15">
      <c r="A161" s="81" t="s">
        <v>262</v>
      </c>
      <c r="B161" s="82" t="s">
        <v>263</v>
      </c>
      <c r="C161" s="146" t="s">
        <v>829</v>
      </c>
      <c r="D161" s="84">
        <v>0</v>
      </c>
      <c r="E161" s="62">
        <v>6.9230769230769234</v>
      </c>
      <c r="F161" s="62">
        <v>1</v>
      </c>
      <c r="G161" s="63">
        <v>1</v>
      </c>
      <c r="H161" s="62" t="s">
        <v>437</v>
      </c>
      <c r="I161" s="62">
        <v>1</v>
      </c>
      <c r="J161" s="63">
        <v>1</v>
      </c>
    </row>
    <row r="162" spans="1:10" ht="18" customHeight="1" x14ac:dyDescent="0.15">
      <c r="A162" s="81" t="s">
        <v>264</v>
      </c>
      <c r="B162" s="82" t="s">
        <v>265</v>
      </c>
      <c r="C162" s="146" t="s">
        <v>829</v>
      </c>
      <c r="D162" s="84">
        <v>0</v>
      </c>
      <c r="E162" s="62">
        <v>6.8461538461538458</v>
      </c>
      <c r="F162" s="62">
        <v>1</v>
      </c>
      <c r="G162" s="63">
        <v>1</v>
      </c>
      <c r="H162" s="62">
        <v>7</v>
      </c>
      <c r="I162" s="62" t="s">
        <v>437</v>
      </c>
      <c r="J162" s="63" t="s">
        <v>437</v>
      </c>
    </row>
    <row r="163" spans="1:10" ht="18" customHeight="1" x14ac:dyDescent="0.15">
      <c r="A163" s="60" t="s">
        <v>266</v>
      </c>
      <c r="B163" s="82" t="s">
        <v>267</v>
      </c>
      <c r="C163" s="146" t="s">
        <v>829</v>
      </c>
      <c r="D163" s="84">
        <v>0.16666666666666699</v>
      </c>
      <c r="E163" s="62">
        <v>6.9333333333333336</v>
      </c>
      <c r="F163" s="62">
        <v>1.9333333333333333</v>
      </c>
      <c r="G163" s="63">
        <v>1.6666666666666667</v>
      </c>
      <c r="H163" s="62" t="s">
        <v>437</v>
      </c>
      <c r="I163" s="62">
        <v>1.75</v>
      </c>
      <c r="J163" s="63">
        <v>1.125</v>
      </c>
    </row>
    <row r="164" spans="1:10" ht="18" customHeight="1" x14ac:dyDescent="0.15">
      <c r="A164" s="81" t="s">
        <v>371</v>
      </c>
      <c r="B164" s="82" t="s">
        <v>372</v>
      </c>
      <c r="C164" s="146" t="s">
        <v>829</v>
      </c>
      <c r="D164" s="84">
        <v>0</v>
      </c>
      <c r="E164" s="62">
        <v>7</v>
      </c>
      <c r="F164" s="62">
        <v>1</v>
      </c>
      <c r="G164" s="63">
        <v>1</v>
      </c>
      <c r="H164" s="62">
        <v>6.88</v>
      </c>
      <c r="I164" s="62" t="s">
        <v>437</v>
      </c>
      <c r="J164" s="63" t="s">
        <v>437</v>
      </c>
    </row>
    <row r="165" spans="1:10" ht="18" customHeight="1" x14ac:dyDescent="0.15">
      <c r="A165" s="81" t="s">
        <v>269</v>
      </c>
      <c r="B165" s="82" t="s">
        <v>270</v>
      </c>
      <c r="C165" s="146" t="s">
        <v>829</v>
      </c>
      <c r="D165" s="84">
        <v>0.16666666666666699</v>
      </c>
      <c r="E165" s="62">
        <v>6.9285714285714288</v>
      </c>
      <c r="F165" s="62">
        <v>1</v>
      </c>
      <c r="G165" s="63">
        <v>1</v>
      </c>
      <c r="H165" s="62">
        <v>7</v>
      </c>
      <c r="I165" s="62">
        <v>1</v>
      </c>
      <c r="J165" s="63">
        <v>1.125</v>
      </c>
    </row>
    <row r="166" spans="1:10" ht="18" customHeight="1" x14ac:dyDescent="0.15">
      <c r="A166" s="81" t="s">
        <v>271</v>
      </c>
      <c r="B166" s="82" t="s">
        <v>272</v>
      </c>
      <c r="C166" s="146" t="s">
        <v>829</v>
      </c>
      <c r="D166" s="84">
        <v>0</v>
      </c>
      <c r="E166" s="62">
        <v>7</v>
      </c>
      <c r="F166" s="62">
        <v>1.2</v>
      </c>
      <c r="G166" s="63">
        <v>1.2</v>
      </c>
      <c r="H166" s="62">
        <v>6.88</v>
      </c>
      <c r="I166" s="62">
        <v>1.25</v>
      </c>
      <c r="J166" s="63">
        <v>1</v>
      </c>
    </row>
    <row r="167" spans="1:10" ht="18" customHeight="1" x14ac:dyDescent="0.15">
      <c r="A167" s="81" t="s">
        <v>273</v>
      </c>
      <c r="B167" s="82" t="s">
        <v>274</v>
      </c>
      <c r="C167" s="146" t="s">
        <v>829</v>
      </c>
      <c r="D167" s="84">
        <v>0</v>
      </c>
      <c r="E167" s="62">
        <v>6.5384615384615383</v>
      </c>
      <c r="F167" s="62">
        <v>1.4615384615384615</v>
      </c>
      <c r="G167" s="63">
        <v>1.6153846153846154</v>
      </c>
      <c r="H167" s="62" t="s">
        <v>437</v>
      </c>
      <c r="I167" s="62">
        <v>1.63</v>
      </c>
      <c r="J167" s="63">
        <v>2.375</v>
      </c>
    </row>
    <row r="168" spans="1:10" ht="18" customHeight="1" x14ac:dyDescent="0.15">
      <c r="A168" s="81" t="s">
        <v>275</v>
      </c>
      <c r="B168" s="82" t="s">
        <v>276</v>
      </c>
      <c r="C168" s="146" t="s">
        <v>829</v>
      </c>
      <c r="D168" s="84">
        <v>0</v>
      </c>
      <c r="E168" s="62">
        <v>7</v>
      </c>
      <c r="F168" s="62">
        <v>1.1333333333333333</v>
      </c>
      <c r="G168" s="63">
        <v>1.1333333333333333</v>
      </c>
      <c r="H168" s="62">
        <v>7</v>
      </c>
      <c r="I168" s="62">
        <v>1</v>
      </c>
      <c r="J168" s="63">
        <v>1</v>
      </c>
    </row>
    <row r="169" spans="1:10" ht="18" customHeight="1" x14ac:dyDescent="0.15">
      <c r="A169" s="81" t="s">
        <v>277</v>
      </c>
      <c r="B169" s="82" t="s">
        <v>278</v>
      </c>
      <c r="C169" s="146" t="s">
        <v>829</v>
      </c>
      <c r="D169" s="84">
        <v>0</v>
      </c>
      <c r="E169" s="62">
        <v>6.8666666666666663</v>
      </c>
      <c r="F169" s="62">
        <v>1.0666666666666667</v>
      </c>
      <c r="G169" s="63">
        <v>1.0666666666666667</v>
      </c>
      <c r="H169" s="62">
        <v>6.12</v>
      </c>
      <c r="I169" s="62">
        <v>1.25</v>
      </c>
      <c r="J169" s="63">
        <v>1</v>
      </c>
    </row>
    <row r="170" spans="1:10" ht="18" customHeight="1" x14ac:dyDescent="0.15">
      <c r="A170" s="81" t="s">
        <v>379</v>
      </c>
      <c r="B170" s="82" t="s">
        <v>380</v>
      </c>
      <c r="C170" s="146" t="s">
        <v>829</v>
      </c>
      <c r="D170" s="84">
        <v>0.19999999999999996</v>
      </c>
      <c r="E170" s="62">
        <v>6.916666666666667</v>
      </c>
      <c r="F170" s="62">
        <v>1.25</v>
      </c>
      <c r="G170" s="63">
        <v>1.1666666666666667</v>
      </c>
      <c r="H170" s="62">
        <v>6.88</v>
      </c>
      <c r="I170" s="62" t="s">
        <v>437</v>
      </c>
      <c r="J170" s="63" t="s">
        <v>437</v>
      </c>
    </row>
    <row r="171" spans="1:10" ht="18" customHeight="1" x14ac:dyDescent="0.15">
      <c r="A171" s="81" t="s">
        <v>279</v>
      </c>
      <c r="B171" s="82" t="s">
        <v>280</v>
      </c>
      <c r="C171" s="146" t="s">
        <v>829</v>
      </c>
      <c r="D171" s="84">
        <v>0</v>
      </c>
      <c r="E171" s="62">
        <v>6.8461538461538458</v>
      </c>
      <c r="F171" s="62">
        <v>1</v>
      </c>
      <c r="G171" s="63">
        <v>1</v>
      </c>
      <c r="H171" s="62">
        <v>6.5</v>
      </c>
      <c r="I171" s="62">
        <v>1.1299999999999999</v>
      </c>
      <c r="J171" s="63">
        <v>1.25</v>
      </c>
    </row>
    <row r="172" spans="1:10" ht="18" customHeight="1" x14ac:dyDescent="0.15">
      <c r="A172" s="81" t="s">
        <v>281</v>
      </c>
      <c r="B172" s="82" t="s">
        <v>282</v>
      </c>
      <c r="C172" s="146" t="s">
        <v>829</v>
      </c>
      <c r="D172" s="84">
        <v>0</v>
      </c>
      <c r="E172" s="62">
        <v>7</v>
      </c>
      <c r="F172" s="62">
        <v>1.0666666666666667</v>
      </c>
      <c r="G172" s="63">
        <v>1.0666666666666667</v>
      </c>
      <c r="H172" s="62">
        <v>6.88</v>
      </c>
      <c r="I172" s="62">
        <v>1</v>
      </c>
      <c r="J172" s="63">
        <v>1</v>
      </c>
    </row>
    <row r="173" spans="1:10" ht="18" customHeight="1" x14ac:dyDescent="0.15">
      <c r="A173" s="81" t="s">
        <v>283</v>
      </c>
      <c r="B173" s="82" t="s">
        <v>284</v>
      </c>
      <c r="C173" s="146" t="s">
        <v>829</v>
      </c>
      <c r="D173" s="84">
        <v>0</v>
      </c>
      <c r="E173" s="62">
        <v>7</v>
      </c>
      <c r="F173" s="62">
        <v>1.0833333333333333</v>
      </c>
      <c r="G173" s="63">
        <v>1</v>
      </c>
      <c r="H173" s="62">
        <v>7</v>
      </c>
      <c r="I173" s="62">
        <v>1</v>
      </c>
      <c r="J173" s="63">
        <v>1</v>
      </c>
    </row>
    <row r="174" spans="1:10" ht="18" customHeight="1" x14ac:dyDescent="0.15">
      <c r="A174" s="81" t="s">
        <v>285</v>
      </c>
      <c r="B174" s="82" t="s">
        <v>286</v>
      </c>
      <c r="C174" s="146" t="s">
        <v>829</v>
      </c>
      <c r="D174" s="84">
        <v>0</v>
      </c>
      <c r="E174" s="62">
        <v>7</v>
      </c>
      <c r="F174" s="62">
        <v>1.1538461538461537</v>
      </c>
      <c r="G174" s="63">
        <v>1.1538461538461537</v>
      </c>
      <c r="H174" s="62">
        <v>6.88</v>
      </c>
      <c r="I174" s="62">
        <v>1.38</v>
      </c>
      <c r="J174" s="63">
        <v>1.125</v>
      </c>
    </row>
    <row r="175" spans="1:10" ht="18" customHeight="1" x14ac:dyDescent="0.15">
      <c r="A175" s="81" t="s">
        <v>287</v>
      </c>
      <c r="B175" s="82" t="s">
        <v>288</v>
      </c>
      <c r="C175" s="146" t="s">
        <v>829</v>
      </c>
      <c r="D175" s="84">
        <v>0</v>
      </c>
      <c r="E175" s="62">
        <v>6.916666666666667</v>
      </c>
      <c r="F175" s="62">
        <v>1.1666666666666667</v>
      </c>
      <c r="G175" s="63">
        <v>1.1666666666666667</v>
      </c>
      <c r="H175" s="62" t="s">
        <v>437</v>
      </c>
      <c r="I175" s="62">
        <v>1.38</v>
      </c>
      <c r="J175" s="63">
        <v>1.125</v>
      </c>
    </row>
    <row r="176" spans="1:10" ht="18" customHeight="1" x14ac:dyDescent="0.15">
      <c r="A176" s="81" t="s">
        <v>388</v>
      </c>
      <c r="B176" s="82" t="s">
        <v>389</v>
      </c>
      <c r="C176" s="146" t="s">
        <v>829</v>
      </c>
      <c r="D176" s="84">
        <v>0</v>
      </c>
      <c r="E176" s="62">
        <v>6.8666666666666663</v>
      </c>
      <c r="F176" s="62">
        <v>1</v>
      </c>
      <c r="G176" s="63">
        <v>1</v>
      </c>
      <c r="H176" s="62">
        <v>7</v>
      </c>
      <c r="I176" s="62" t="s">
        <v>437</v>
      </c>
      <c r="J176" s="63" t="s">
        <v>437</v>
      </c>
    </row>
    <row r="177" spans="1:10" ht="18" customHeight="1" x14ac:dyDescent="0.15">
      <c r="A177" s="81" t="s">
        <v>289</v>
      </c>
      <c r="B177" s="82" t="s">
        <v>290</v>
      </c>
      <c r="C177" s="146" t="s">
        <v>829</v>
      </c>
      <c r="D177" s="84">
        <v>0</v>
      </c>
      <c r="E177" s="62">
        <v>6.8</v>
      </c>
      <c r="F177" s="62">
        <v>1.0666666666666667</v>
      </c>
      <c r="G177" s="63">
        <v>1.0666666666666667</v>
      </c>
      <c r="H177" s="62">
        <v>6.5</v>
      </c>
      <c r="I177" s="62">
        <v>1.38</v>
      </c>
      <c r="J177" s="63">
        <v>1</v>
      </c>
    </row>
    <row r="178" spans="1:10" ht="18" customHeight="1" x14ac:dyDescent="0.15">
      <c r="A178" s="81" t="s">
        <v>291</v>
      </c>
      <c r="B178" s="82" t="s">
        <v>292</v>
      </c>
      <c r="C178" s="146" t="s">
        <v>829</v>
      </c>
      <c r="D178" s="84">
        <v>0</v>
      </c>
      <c r="E178" s="62">
        <v>7</v>
      </c>
      <c r="F178" s="62">
        <v>1</v>
      </c>
      <c r="G178" s="63">
        <v>1</v>
      </c>
      <c r="H178" s="62">
        <v>7</v>
      </c>
      <c r="I178" s="62" t="s">
        <v>437</v>
      </c>
      <c r="J178" s="63" t="s">
        <v>437</v>
      </c>
    </row>
    <row r="179" spans="1:10" ht="18" customHeight="1" x14ac:dyDescent="0.15">
      <c r="A179" s="81" t="s">
        <v>293</v>
      </c>
      <c r="B179" s="82" t="s">
        <v>294</v>
      </c>
      <c r="C179" s="146" t="s">
        <v>829</v>
      </c>
      <c r="D179" s="84">
        <v>0</v>
      </c>
      <c r="E179" s="62">
        <v>6.9230769230769234</v>
      </c>
      <c r="F179" s="62">
        <v>1</v>
      </c>
      <c r="G179" s="63">
        <v>1</v>
      </c>
      <c r="H179" s="62" t="s">
        <v>437</v>
      </c>
      <c r="I179" s="62">
        <v>1</v>
      </c>
      <c r="J179" s="63">
        <v>1.125</v>
      </c>
    </row>
    <row r="180" spans="1:10" ht="18" customHeight="1" x14ac:dyDescent="0.15">
      <c r="A180" s="81" t="s">
        <v>296</v>
      </c>
      <c r="B180" s="82" t="s">
        <v>297</v>
      </c>
      <c r="C180" s="146" t="s">
        <v>829</v>
      </c>
      <c r="D180" s="84">
        <v>0</v>
      </c>
      <c r="E180" s="62">
        <v>7</v>
      </c>
      <c r="F180" s="62">
        <v>1.0769230769230769</v>
      </c>
      <c r="G180" s="63">
        <v>1.0769230769230769</v>
      </c>
      <c r="H180" s="62">
        <v>6.88</v>
      </c>
      <c r="I180" s="62">
        <v>1</v>
      </c>
      <c r="J180" s="63">
        <v>1.125</v>
      </c>
    </row>
    <row r="181" spans="1:10" ht="18" customHeight="1" x14ac:dyDescent="0.15">
      <c r="A181" s="81" t="s">
        <v>365</v>
      </c>
      <c r="B181" s="82" t="s">
        <v>366</v>
      </c>
      <c r="C181" s="146" t="s">
        <v>829</v>
      </c>
      <c r="D181" s="84">
        <v>0.16666666666666663</v>
      </c>
      <c r="E181" s="62">
        <v>6.9230769230769234</v>
      </c>
      <c r="F181" s="62">
        <v>1</v>
      </c>
      <c r="G181" s="63">
        <v>1</v>
      </c>
      <c r="H181" s="62">
        <v>7</v>
      </c>
      <c r="I181" s="62" t="s">
        <v>437</v>
      </c>
      <c r="J181" s="63" t="s">
        <v>437</v>
      </c>
    </row>
    <row r="182" spans="1:10" ht="18" customHeight="1" x14ac:dyDescent="0.15">
      <c r="A182" s="91" t="s">
        <v>431</v>
      </c>
      <c r="B182" s="92" t="s">
        <v>360</v>
      </c>
      <c r="C182" s="146" t="s">
        <v>829</v>
      </c>
      <c r="D182" s="94">
        <v>0.25</v>
      </c>
      <c r="E182" s="93">
        <v>7</v>
      </c>
      <c r="F182" s="98">
        <v>2.9166666666666665</v>
      </c>
      <c r="G182" s="143">
        <v>2.6666666666666665</v>
      </c>
      <c r="H182" s="62">
        <v>6.88</v>
      </c>
      <c r="I182" s="62" t="s">
        <v>437</v>
      </c>
      <c r="J182" s="63" t="s">
        <v>437</v>
      </c>
    </row>
    <row r="183" spans="1:10" ht="18" customHeight="1" x14ac:dyDescent="0.15">
      <c r="A183" s="81" t="s">
        <v>392</v>
      </c>
      <c r="B183" s="82" t="s">
        <v>393</v>
      </c>
      <c r="C183" s="146" t="s">
        <v>829</v>
      </c>
      <c r="D183" s="84">
        <v>0</v>
      </c>
      <c r="E183" s="62">
        <v>6.8571428571428568</v>
      </c>
      <c r="F183" s="62">
        <v>1</v>
      </c>
      <c r="G183" s="63">
        <v>1</v>
      </c>
      <c r="H183" s="62">
        <v>6.5</v>
      </c>
      <c r="I183" s="62">
        <v>1</v>
      </c>
      <c r="J183" s="63">
        <v>1</v>
      </c>
    </row>
    <row r="184" spans="1:10" ht="18" customHeight="1" x14ac:dyDescent="0.15">
      <c r="A184" s="81" t="s">
        <v>381</v>
      </c>
      <c r="B184" s="82" t="s">
        <v>382</v>
      </c>
      <c r="C184" s="146" t="s">
        <v>829</v>
      </c>
      <c r="D184" s="84">
        <v>0</v>
      </c>
      <c r="E184" s="62">
        <v>6.7142857142857144</v>
      </c>
      <c r="F184" s="62">
        <v>1.0714285714285714</v>
      </c>
      <c r="G184" s="63">
        <v>1.0714285714285714</v>
      </c>
      <c r="H184" s="62">
        <v>6.75</v>
      </c>
      <c r="I184" s="62" t="s">
        <v>437</v>
      </c>
      <c r="J184" s="63" t="s">
        <v>437</v>
      </c>
    </row>
    <row r="185" spans="1:10" ht="18" customHeight="1" x14ac:dyDescent="0.15">
      <c r="A185" s="81" t="s">
        <v>300</v>
      </c>
      <c r="B185" s="82" t="s">
        <v>301</v>
      </c>
      <c r="C185" s="146" t="s">
        <v>829</v>
      </c>
      <c r="D185" s="84">
        <v>0</v>
      </c>
      <c r="E185" s="62">
        <v>7</v>
      </c>
      <c r="F185" s="62">
        <v>1.25</v>
      </c>
      <c r="G185" s="63">
        <v>1.0833333333333333</v>
      </c>
      <c r="H185" s="62">
        <v>6.88</v>
      </c>
      <c r="I185" s="62">
        <v>1.1299999999999999</v>
      </c>
      <c r="J185" s="63">
        <v>1.125</v>
      </c>
    </row>
    <row r="186" spans="1:10" ht="18" customHeight="1" x14ac:dyDescent="0.15">
      <c r="A186" s="81" t="s">
        <v>302</v>
      </c>
      <c r="B186" s="82" t="s">
        <v>303</v>
      </c>
      <c r="C186" s="146" t="s">
        <v>829</v>
      </c>
      <c r="D186" s="84">
        <v>0</v>
      </c>
      <c r="E186" s="62">
        <v>6.9230769230769234</v>
      </c>
      <c r="F186" s="62">
        <v>1.1538461538461537</v>
      </c>
      <c r="G186" s="63">
        <v>1.1538461538461537</v>
      </c>
      <c r="H186" s="62">
        <v>6.62</v>
      </c>
      <c r="I186" s="62" t="s">
        <v>437</v>
      </c>
      <c r="J186" s="63" t="s">
        <v>437</v>
      </c>
    </row>
    <row r="187" spans="1:10" ht="18" customHeight="1" x14ac:dyDescent="0.15">
      <c r="A187" s="60" t="s">
        <v>304</v>
      </c>
      <c r="B187" s="61" t="s">
        <v>305</v>
      </c>
      <c r="C187" s="146" t="s">
        <v>829</v>
      </c>
      <c r="D187" s="84">
        <v>0</v>
      </c>
      <c r="E187" s="62">
        <v>6.3571428571428568</v>
      </c>
      <c r="F187" s="62">
        <v>1</v>
      </c>
      <c r="G187" s="63">
        <v>1</v>
      </c>
      <c r="H187" s="62">
        <v>6.43</v>
      </c>
      <c r="I187" s="62" t="s">
        <v>437</v>
      </c>
      <c r="J187" s="63" t="s">
        <v>437</v>
      </c>
    </row>
    <row r="188" spans="1:10" ht="18" customHeight="1" x14ac:dyDescent="0.15">
      <c r="A188" s="81" t="s">
        <v>306</v>
      </c>
      <c r="B188" s="82" t="s">
        <v>307</v>
      </c>
      <c r="C188" s="146" t="s">
        <v>829</v>
      </c>
      <c r="D188" s="84">
        <v>0.16666666666666699</v>
      </c>
      <c r="E188" s="62">
        <v>6.615384615384615</v>
      </c>
      <c r="F188" s="62">
        <v>1</v>
      </c>
      <c r="G188" s="63">
        <v>1</v>
      </c>
      <c r="H188" s="62">
        <v>6.75</v>
      </c>
      <c r="I188" s="62">
        <v>1</v>
      </c>
      <c r="J188" s="63">
        <v>1</v>
      </c>
    </row>
    <row r="189" spans="1:10" ht="18" customHeight="1" x14ac:dyDescent="0.15">
      <c r="A189" s="81" t="s">
        <v>310</v>
      </c>
      <c r="B189" s="82" t="s">
        <v>311</v>
      </c>
      <c r="C189" s="146" t="s">
        <v>829</v>
      </c>
      <c r="D189" s="84">
        <v>0.28571428571428598</v>
      </c>
      <c r="E189" s="62">
        <v>7</v>
      </c>
      <c r="F189" s="62">
        <v>1.1538461538461537</v>
      </c>
      <c r="G189" s="63">
        <v>1.1538461538461537</v>
      </c>
      <c r="H189" s="62">
        <v>6.75</v>
      </c>
      <c r="I189" s="62" t="s">
        <v>437</v>
      </c>
      <c r="J189" s="63" t="s">
        <v>437</v>
      </c>
    </row>
    <row r="190" spans="1:10" ht="18" customHeight="1" x14ac:dyDescent="0.15">
      <c r="A190" s="81" t="s">
        <v>377</v>
      </c>
      <c r="B190" s="82" t="s">
        <v>378</v>
      </c>
      <c r="C190" s="146" t="s">
        <v>829</v>
      </c>
      <c r="D190" s="84">
        <v>0</v>
      </c>
      <c r="E190" s="62">
        <v>6.7333333333333334</v>
      </c>
      <c r="F190" s="62">
        <v>1.0666666666666667</v>
      </c>
      <c r="G190" s="63">
        <v>1.0666666666666667</v>
      </c>
      <c r="H190" s="62">
        <v>7</v>
      </c>
      <c r="I190" s="62" t="s">
        <v>437</v>
      </c>
      <c r="J190" s="63" t="s">
        <v>437</v>
      </c>
    </row>
    <row r="191" spans="1:10" ht="18" customHeight="1" x14ac:dyDescent="0.15">
      <c r="A191" s="81" t="s">
        <v>312</v>
      </c>
      <c r="B191" s="82" t="s">
        <v>313</v>
      </c>
      <c r="C191" s="146" t="s">
        <v>829</v>
      </c>
      <c r="D191" s="84">
        <v>0</v>
      </c>
      <c r="E191" s="62">
        <v>6.7857142857142856</v>
      </c>
      <c r="F191" s="62">
        <v>1</v>
      </c>
      <c r="G191" s="63">
        <v>1</v>
      </c>
      <c r="H191" s="62" t="s">
        <v>437</v>
      </c>
      <c r="I191" s="62">
        <v>1</v>
      </c>
      <c r="J191" s="63">
        <v>1</v>
      </c>
    </row>
    <row r="192" spans="1:10" ht="18" customHeight="1" x14ac:dyDescent="0.15">
      <c r="A192" s="81" t="s">
        <v>394</v>
      </c>
      <c r="B192" s="82" t="s">
        <v>395</v>
      </c>
      <c r="C192" s="146" t="s">
        <v>829</v>
      </c>
      <c r="D192" s="84">
        <v>0.1428571428571429</v>
      </c>
      <c r="E192" s="62">
        <v>7</v>
      </c>
      <c r="F192" s="62">
        <v>1</v>
      </c>
      <c r="G192" s="63">
        <v>1</v>
      </c>
      <c r="H192" s="62">
        <v>7</v>
      </c>
      <c r="I192" s="62">
        <v>1</v>
      </c>
      <c r="J192" s="63">
        <v>1</v>
      </c>
    </row>
    <row r="193" spans="1:10" ht="18" customHeight="1" x14ac:dyDescent="0.15">
      <c r="A193" s="81" t="s">
        <v>314</v>
      </c>
      <c r="B193" s="82" t="s">
        <v>315</v>
      </c>
      <c r="C193" s="146" t="s">
        <v>829</v>
      </c>
      <c r="D193" s="84">
        <v>0.2</v>
      </c>
      <c r="E193" s="62">
        <v>6.9230769230769234</v>
      </c>
      <c r="F193" s="62">
        <v>1</v>
      </c>
      <c r="G193" s="63">
        <v>1</v>
      </c>
      <c r="H193" s="62">
        <v>7</v>
      </c>
      <c r="I193" s="62">
        <v>1.1299999999999999</v>
      </c>
      <c r="J193" s="63">
        <v>1</v>
      </c>
    </row>
    <row r="194" spans="1:10" ht="18" customHeight="1" x14ac:dyDescent="0.15">
      <c r="A194" s="91" t="s">
        <v>318</v>
      </c>
      <c r="B194" s="92" t="s">
        <v>319</v>
      </c>
      <c r="C194" s="146" t="s">
        <v>829</v>
      </c>
      <c r="D194" s="94">
        <v>0.33333333333333298</v>
      </c>
      <c r="E194" s="93">
        <v>6.9230769230769234</v>
      </c>
      <c r="F194" s="98">
        <v>2.9230769230769229</v>
      </c>
      <c r="G194" s="143">
        <v>2.2307692307692308</v>
      </c>
      <c r="H194" s="62" t="s">
        <v>437</v>
      </c>
      <c r="I194" s="62">
        <v>3.5</v>
      </c>
      <c r="J194" s="63">
        <v>2.5</v>
      </c>
    </row>
    <row r="195" spans="1:10" ht="18" customHeight="1" x14ac:dyDescent="0.15">
      <c r="A195" s="60" t="s">
        <v>399</v>
      </c>
      <c r="B195" s="61" t="s">
        <v>400</v>
      </c>
      <c r="C195" s="146" t="s">
        <v>829</v>
      </c>
      <c r="D195" s="63">
        <v>0</v>
      </c>
      <c r="E195" s="62">
        <v>6.2307692307692308</v>
      </c>
      <c r="F195" s="62">
        <v>1</v>
      </c>
      <c r="G195" s="63">
        <v>1</v>
      </c>
      <c r="H195" s="62">
        <v>6.62</v>
      </c>
      <c r="I195" s="62" t="s">
        <v>437</v>
      </c>
      <c r="J195" s="63" t="s">
        <v>437</v>
      </c>
    </row>
    <row r="196" spans="1:10" ht="18" customHeight="1" x14ac:dyDescent="0.15">
      <c r="A196" s="60" t="s">
        <v>396</v>
      </c>
      <c r="B196" s="61" t="s">
        <v>397</v>
      </c>
      <c r="C196" s="146" t="s">
        <v>829</v>
      </c>
      <c r="D196" s="63">
        <v>0.4</v>
      </c>
      <c r="E196" s="62">
        <v>6.8571428571428568</v>
      </c>
      <c r="F196" s="62">
        <v>2</v>
      </c>
      <c r="G196" s="63">
        <v>1.6428571428571428</v>
      </c>
      <c r="H196" s="62">
        <v>7</v>
      </c>
      <c r="I196" s="62" t="s">
        <v>437</v>
      </c>
      <c r="J196" s="63" t="s">
        <v>437</v>
      </c>
    </row>
    <row r="197" spans="1:10" ht="18" customHeight="1" x14ac:dyDescent="0.15">
      <c r="A197" s="60" t="s">
        <v>322</v>
      </c>
      <c r="B197" s="82" t="s">
        <v>323</v>
      </c>
      <c r="C197" s="146" t="s">
        <v>829</v>
      </c>
      <c r="D197" s="84">
        <v>0.33333333333333298</v>
      </c>
      <c r="E197" s="62">
        <v>7</v>
      </c>
      <c r="F197" s="62">
        <v>1.9166666666666667</v>
      </c>
      <c r="G197" s="63">
        <v>1.25</v>
      </c>
      <c r="H197" s="62">
        <v>6.88</v>
      </c>
      <c r="I197" s="62" t="s">
        <v>437</v>
      </c>
      <c r="J197" s="63" t="s">
        <v>437</v>
      </c>
    </row>
    <row r="198" spans="1:10" ht="18" customHeight="1" x14ac:dyDescent="0.15">
      <c r="A198" s="81" t="s">
        <v>324</v>
      </c>
      <c r="B198" s="82" t="s">
        <v>325</v>
      </c>
      <c r="C198" s="146" t="s">
        <v>829</v>
      </c>
      <c r="D198" s="84">
        <v>0.25</v>
      </c>
      <c r="E198" s="62">
        <v>6.9230769230769234</v>
      </c>
      <c r="F198" s="62">
        <v>1.0769230769230769</v>
      </c>
      <c r="G198" s="63">
        <v>1.0769230769230769</v>
      </c>
      <c r="H198" s="62">
        <v>6.5</v>
      </c>
      <c r="I198" s="62" t="s">
        <v>437</v>
      </c>
      <c r="J198" s="63" t="s">
        <v>437</v>
      </c>
    </row>
    <row r="199" spans="1:10" ht="18" customHeight="1" x14ac:dyDescent="0.15">
      <c r="A199" s="81" t="s">
        <v>326</v>
      </c>
      <c r="B199" s="82" t="s">
        <v>327</v>
      </c>
      <c r="C199" s="146" t="s">
        <v>829</v>
      </c>
      <c r="D199" s="84">
        <v>0.16666666666666663</v>
      </c>
      <c r="E199" s="62">
        <v>6.9230769230769234</v>
      </c>
      <c r="F199" s="62">
        <v>1</v>
      </c>
      <c r="G199" s="63">
        <v>1</v>
      </c>
      <c r="H199" s="62">
        <v>7</v>
      </c>
      <c r="I199" s="62">
        <v>1.1299999999999999</v>
      </c>
      <c r="J199" s="63">
        <v>1</v>
      </c>
    </row>
    <row r="200" spans="1:10" ht="18" customHeight="1" x14ac:dyDescent="0.15">
      <c r="A200" s="81" t="s">
        <v>328</v>
      </c>
      <c r="B200" s="82" t="s">
        <v>329</v>
      </c>
      <c r="C200" s="146" t="s">
        <v>829</v>
      </c>
      <c r="D200" s="84">
        <v>0</v>
      </c>
      <c r="E200" s="62">
        <v>7</v>
      </c>
      <c r="F200" s="62">
        <v>1.1666666666666667</v>
      </c>
      <c r="G200" s="63">
        <v>1.3333333333333333</v>
      </c>
      <c r="H200" s="62" t="s">
        <v>437</v>
      </c>
      <c r="I200" s="62">
        <v>1.1299999999999999</v>
      </c>
      <c r="J200" s="63">
        <v>1</v>
      </c>
    </row>
    <row r="201" spans="1:10" ht="18" customHeight="1" x14ac:dyDescent="0.15">
      <c r="A201" s="81" t="s">
        <v>330</v>
      </c>
      <c r="B201" s="82" t="s">
        <v>331</v>
      </c>
      <c r="C201" s="146" t="s">
        <v>829</v>
      </c>
      <c r="D201" s="84">
        <v>0.14285714285714299</v>
      </c>
      <c r="E201" s="62">
        <v>6.9230769230769234</v>
      </c>
      <c r="F201" s="62">
        <v>1</v>
      </c>
      <c r="G201" s="63">
        <v>1</v>
      </c>
      <c r="H201" s="62">
        <v>6.88</v>
      </c>
      <c r="I201" s="62">
        <v>1</v>
      </c>
      <c r="J201" s="63">
        <v>1</v>
      </c>
    </row>
    <row r="202" spans="1:10" ht="18" customHeight="1" x14ac:dyDescent="0.15">
      <c r="A202" s="81" t="s">
        <v>332</v>
      </c>
      <c r="B202" s="82" t="s">
        <v>333</v>
      </c>
      <c r="C202" s="146" t="s">
        <v>829</v>
      </c>
      <c r="D202" s="84">
        <v>0</v>
      </c>
      <c r="E202" s="62">
        <v>6.8666666666666663</v>
      </c>
      <c r="F202" s="62">
        <v>1.0666666666666667</v>
      </c>
      <c r="G202" s="63">
        <v>1.0666666666666667</v>
      </c>
      <c r="H202" s="62">
        <v>6.75</v>
      </c>
      <c r="I202" s="62" t="s">
        <v>437</v>
      </c>
      <c r="J202" s="63" t="s">
        <v>437</v>
      </c>
    </row>
    <row r="203" spans="1:10" ht="18" customHeight="1" x14ac:dyDescent="0.15">
      <c r="A203" s="81" t="s">
        <v>334</v>
      </c>
      <c r="B203" s="82" t="s">
        <v>335</v>
      </c>
      <c r="C203" s="146" t="s">
        <v>829</v>
      </c>
      <c r="D203" s="84">
        <v>0</v>
      </c>
      <c r="E203" s="62">
        <v>7</v>
      </c>
      <c r="F203" s="62">
        <v>1</v>
      </c>
      <c r="G203" s="63">
        <v>1</v>
      </c>
      <c r="H203" s="62">
        <v>6.75</v>
      </c>
      <c r="I203" s="62">
        <v>1</v>
      </c>
      <c r="J203" s="63">
        <v>1</v>
      </c>
    </row>
    <row r="204" spans="1:10" ht="18" customHeight="1" x14ac:dyDescent="0.15">
      <c r="A204" s="81" t="s">
        <v>337</v>
      </c>
      <c r="B204" s="82" t="s">
        <v>338</v>
      </c>
      <c r="C204" s="146" t="s">
        <v>829</v>
      </c>
      <c r="D204" s="84">
        <v>0.2</v>
      </c>
      <c r="E204" s="62">
        <v>7</v>
      </c>
      <c r="F204" s="62">
        <v>1.0666666666666667</v>
      </c>
      <c r="G204" s="63">
        <v>1.0666666666666667</v>
      </c>
      <c r="H204" s="62">
        <v>7</v>
      </c>
      <c r="I204" s="62">
        <v>1.1299999999999999</v>
      </c>
      <c r="J204" s="63">
        <v>1</v>
      </c>
    </row>
    <row r="205" spans="1:10" ht="18" customHeight="1" x14ac:dyDescent="0.15">
      <c r="A205" s="81" t="s">
        <v>339</v>
      </c>
      <c r="B205" s="82" t="s">
        <v>340</v>
      </c>
      <c r="C205" s="146" t="s">
        <v>829</v>
      </c>
      <c r="D205" s="84">
        <v>0</v>
      </c>
      <c r="E205" s="62">
        <v>6.75</v>
      </c>
      <c r="F205" s="62">
        <v>1.1666666666666667</v>
      </c>
      <c r="G205" s="63">
        <v>1.25</v>
      </c>
      <c r="H205" s="62">
        <v>6</v>
      </c>
      <c r="I205" s="62">
        <v>1</v>
      </c>
      <c r="J205" s="63">
        <v>1.125</v>
      </c>
    </row>
    <row r="206" spans="1:10" ht="18" customHeight="1" x14ac:dyDescent="0.15">
      <c r="A206" s="81" t="s">
        <v>342</v>
      </c>
      <c r="B206" s="82" t="s">
        <v>343</v>
      </c>
      <c r="C206" s="146" t="s">
        <v>829</v>
      </c>
      <c r="D206" s="84">
        <v>0</v>
      </c>
      <c r="E206" s="62">
        <v>6.8666666666666663</v>
      </c>
      <c r="F206" s="62">
        <v>1</v>
      </c>
      <c r="G206" s="63">
        <v>1</v>
      </c>
      <c r="H206" s="62">
        <v>6.5</v>
      </c>
      <c r="I206" s="62" t="s">
        <v>437</v>
      </c>
      <c r="J206" s="63" t="s">
        <v>437</v>
      </c>
    </row>
    <row r="207" spans="1:10" ht="18" customHeight="1" x14ac:dyDescent="0.15">
      <c r="A207" s="81" t="s">
        <v>344</v>
      </c>
      <c r="B207" s="82" t="s">
        <v>345</v>
      </c>
      <c r="C207" s="146" t="s">
        <v>829</v>
      </c>
      <c r="D207" s="84">
        <v>0</v>
      </c>
      <c r="E207" s="62">
        <v>6.9285714285714288</v>
      </c>
      <c r="F207" s="62">
        <v>1</v>
      </c>
      <c r="G207" s="63">
        <v>1</v>
      </c>
      <c r="H207" s="62">
        <v>6.14</v>
      </c>
      <c r="I207" s="62" t="s">
        <v>437</v>
      </c>
      <c r="J207" s="63" t="s">
        <v>437</v>
      </c>
    </row>
    <row r="208" spans="1:10" ht="18" customHeight="1" x14ac:dyDescent="0.15">
      <c r="A208" s="81" t="s">
        <v>346</v>
      </c>
      <c r="B208" s="82" t="s">
        <v>347</v>
      </c>
      <c r="C208" s="146" t="s">
        <v>829</v>
      </c>
      <c r="D208" s="84">
        <v>0.16666666666666699</v>
      </c>
      <c r="E208" s="62">
        <v>6.9285714285714288</v>
      </c>
      <c r="F208" s="62">
        <v>1</v>
      </c>
      <c r="G208" s="63">
        <v>1.0714285714285714</v>
      </c>
      <c r="H208" s="62">
        <v>6.62</v>
      </c>
      <c r="I208" s="62">
        <v>1.1299999999999999</v>
      </c>
      <c r="J208" s="63">
        <v>1.125</v>
      </c>
    </row>
    <row r="209" spans="1:10" ht="18" customHeight="1" x14ac:dyDescent="0.15">
      <c r="A209" s="81" t="s">
        <v>348</v>
      </c>
      <c r="B209" s="82" t="s">
        <v>349</v>
      </c>
      <c r="C209" s="146" t="s">
        <v>829</v>
      </c>
      <c r="D209" s="84">
        <v>0.4</v>
      </c>
      <c r="E209" s="62">
        <v>7</v>
      </c>
      <c r="F209" s="62">
        <v>1</v>
      </c>
      <c r="G209" s="63">
        <v>1</v>
      </c>
      <c r="H209" s="62">
        <v>6.75</v>
      </c>
      <c r="I209" s="62" t="s">
        <v>437</v>
      </c>
      <c r="J209" s="63" t="s">
        <v>437</v>
      </c>
    </row>
    <row r="210" spans="1:10" ht="18" customHeight="1" x14ac:dyDescent="0.15">
      <c r="A210" s="81" t="s">
        <v>369</v>
      </c>
      <c r="B210" s="82" t="s">
        <v>370</v>
      </c>
      <c r="C210" s="146" t="s">
        <v>829</v>
      </c>
      <c r="D210" s="84">
        <v>0.19999999999999996</v>
      </c>
      <c r="E210" s="62">
        <v>6.7333333333333334</v>
      </c>
      <c r="F210" s="62">
        <v>1.8</v>
      </c>
      <c r="G210" s="63">
        <v>1.8666666666666667</v>
      </c>
      <c r="H210" s="62" t="s">
        <v>437</v>
      </c>
      <c r="I210" s="62">
        <v>1.5</v>
      </c>
      <c r="J210" s="63">
        <v>2.25</v>
      </c>
    </row>
    <row r="211" spans="1:10" ht="18" customHeight="1" x14ac:dyDescent="0.15">
      <c r="A211" s="91" t="s">
        <v>350</v>
      </c>
      <c r="B211" s="92" t="s">
        <v>351</v>
      </c>
      <c r="C211" s="146" t="s">
        <v>829</v>
      </c>
      <c r="D211" s="94">
        <v>0.25</v>
      </c>
      <c r="E211" s="93">
        <v>6.7142857142857144</v>
      </c>
      <c r="F211" s="98">
        <v>2.4285714285714284</v>
      </c>
      <c r="G211" s="143">
        <v>2.8571428571428572</v>
      </c>
      <c r="H211" s="62" t="s">
        <v>437</v>
      </c>
      <c r="I211" s="62">
        <v>2.13</v>
      </c>
      <c r="J211" s="63">
        <v>3.125</v>
      </c>
    </row>
    <row r="212" spans="1:10" ht="18" customHeight="1" x14ac:dyDescent="0.15">
      <c r="A212" s="81" t="s">
        <v>352</v>
      </c>
      <c r="B212" s="82" t="s">
        <v>353</v>
      </c>
      <c r="C212" s="146" t="s">
        <v>829</v>
      </c>
      <c r="D212" s="84">
        <v>0.2</v>
      </c>
      <c r="E212" s="62">
        <v>7</v>
      </c>
      <c r="F212" s="62">
        <v>1.0769230769230769</v>
      </c>
      <c r="G212" s="63">
        <v>1.0769230769230769</v>
      </c>
      <c r="H212" s="62" t="s">
        <v>437</v>
      </c>
      <c r="I212" s="62">
        <v>1.25</v>
      </c>
      <c r="J212" s="63">
        <v>1</v>
      </c>
    </row>
    <row r="213" spans="1:10" ht="18" customHeight="1" x14ac:dyDescent="0.15">
      <c r="A213" s="60" t="s">
        <v>398</v>
      </c>
      <c r="B213" s="61" t="s">
        <v>354</v>
      </c>
      <c r="C213" s="146" t="s">
        <v>829</v>
      </c>
      <c r="D213" s="63">
        <v>0.375</v>
      </c>
      <c r="E213" s="62">
        <v>7</v>
      </c>
      <c r="F213" s="62">
        <v>1.0714285714285714</v>
      </c>
      <c r="G213" s="63">
        <v>1.0714285714285714</v>
      </c>
      <c r="H213" s="62">
        <v>6.75</v>
      </c>
      <c r="I213" s="62" t="s">
        <v>437</v>
      </c>
      <c r="J213" s="63" t="s">
        <v>437</v>
      </c>
    </row>
  </sheetData>
  <autoFilter ref="A1:J213" xr:uid="{2CCBCBA4-C37B-BF48-B21A-51E4037317B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W59"/>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10.83203125" defaultRowHeight="18" customHeight="1" x14ac:dyDescent="0.15"/>
  <cols>
    <col min="1" max="2" width="11.1640625" style="59" bestFit="1" customWidth="1"/>
    <col min="3" max="3" width="18" style="59" bestFit="1" customWidth="1"/>
    <col min="4" max="4" width="14" style="72" bestFit="1" customWidth="1"/>
    <col min="5" max="5" width="17.5" style="59" bestFit="1" customWidth="1"/>
    <col min="6" max="6" width="12.5" style="59" bestFit="1" customWidth="1"/>
    <col min="7" max="7" width="18" style="72" bestFit="1" customWidth="1"/>
    <col min="8" max="8" width="14" style="72" bestFit="1" customWidth="1"/>
    <col min="9" max="9" width="17.5" style="59" bestFit="1" customWidth="1"/>
    <col min="10" max="10" width="12.33203125" style="59" bestFit="1" customWidth="1"/>
    <col min="11" max="11" width="23" style="59" bestFit="1" customWidth="1"/>
    <col min="12" max="12" width="18.5" style="73" bestFit="1" customWidth="1"/>
    <col min="13" max="13" width="66.1640625" style="59" bestFit="1" customWidth="1"/>
    <col min="14" max="14" width="19.1640625" style="74" bestFit="1" customWidth="1"/>
    <col min="15" max="15" width="18.5" style="59" bestFit="1" customWidth="1"/>
    <col min="16" max="16" width="19.33203125" style="59" bestFit="1" customWidth="1"/>
    <col min="17" max="17" width="17.6640625" style="59" bestFit="1" customWidth="1"/>
    <col min="18" max="18" width="18.6640625" style="59" bestFit="1" customWidth="1"/>
    <col min="19" max="19" width="23.5" style="59" bestFit="1" customWidth="1"/>
    <col min="20" max="20" width="24.33203125" style="59" bestFit="1" customWidth="1"/>
    <col min="21" max="21" width="25.5" style="59" bestFit="1" customWidth="1"/>
    <col min="22" max="22" width="23" style="59" bestFit="1" customWidth="1"/>
    <col min="23" max="23" width="28.6640625" style="59" bestFit="1" customWidth="1"/>
    <col min="24" max="16384" width="10.83203125" style="59"/>
  </cols>
  <sheetData>
    <row r="1" spans="1:23" ht="24" customHeight="1" thickBot="1" x14ac:dyDescent="0.2">
      <c r="A1" s="53" t="s">
        <v>483</v>
      </c>
      <c r="B1" s="54" t="s">
        <v>484</v>
      </c>
      <c r="C1" s="53" t="s">
        <v>485</v>
      </c>
      <c r="D1" s="55" t="s">
        <v>486</v>
      </c>
      <c r="E1" s="53" t="s">
        <v>487</v>
      </c>
      <c r="F1" s="56" t="s">
        <v>488</v>
      </c>
      <c r="G1" s="55" t="s">
        <v>507</v>
      </c>
      <c r="H1" s="55" t="s">
        <v>508</v>
      </c>
      <c r="I1" s="53" t="s">
        <v>489</v>
      </c>
      <c r="J1" s="56" t="s">
        <v>509</v>
      </c>
      <c r="K1" s="54" t="s">
        <v>490</v>
      </c>
      <c r="L1" s="57" t="s">
        <v>510</v>
      </c>
      <c r="M1" s="58" t="s">
        <v>491</v>
      </c>
      <c r="N1" s="53" t="s">
        <v>525</v>
      </c>
      <c r="O1" s="55" t="s">
        <v>493</v>
      </c>
      <c r="P1" s="55" t="s">
        <v>492</v>
      </c>
      <c r="Q1" s="55" t="s">
        <v>494</v>
      </c>
      <c r="R1" s="55" t="s">
        <v>496</v>
      </c>
      <c r="S1" s="55" t="s">
        <v>495</v>
      </c>
      <c r="T1" s="56" t="s">
        <v>497</v>
      </c>
      <c r="U1" s="142" t="s">
        <v>824</v>
      </c>
      <c r="V1" s="55" t="s">
        <v>825</v>
      </c>
      <c r="W1" s="54" t="s">
        <v>826</v>
      </c>
    </row>
    <row r="2" spans="1:23" s="68" customFormat="1" ht="18" customHeight="1" thickTop="1" x14ac:dyDescent="0.15">
      <c r="A2" s="60" t="s">
        <v>1</v>
      </c>
      <c r="B2" s="61" t="s">
        <v>1</v>
      </c>
      <c r="C2" s="62">
        <v>11.64</v>
      </c>
      <c r="D2" s="62">
        <v>2.71</v>
      </c>
      <c r="E2" s="60">
        <v>6</v>
      </c>
      <c r="F2" s="63">
        <v>2.0499999999999998</v>
      </c>
      <c r="G2" s="62">
        <v>12.18</v>
      </c>
      <c r="H2" s="62">
        <v>2.794</v>
      </c>
      <c r="I2" s="60">
        <v>6</v>
      </c>
      <c r="J2" s="63">
        <v>1.85</v>
      </c>
      <c r="K2" s="63">
        <v>1</v>
      </c>
      <c r="L2" s="64">
        <v>1</v>
      </c>
      <c r="M2" s="65" t="s">
        <v>537</v>
      </c>
      <c r="N2" s="66">
        <v>13</v>
      </c>
      <c r="O2" s="62">
        <v>7</v>
      </c>
      <c r="P2" s="62">
        <v>0</v>
      </c>
      <c r="Q2" s="62">
        <v>7</v>
      </c>
      <c r="R2" s="62">
        <v>0</v>
      </c>
      <c r="S2" s="62">
        <v>5.4615384615384617</v>
      </c>
      <c r="T2" s="63">
        <v>0.77625002580618452</v>
      </c>
      <c r="U2" s="60" t="s">
        <v>437</v>
      </c>
      <c r="V2" s="60" t="s">
        <v>437</v>
      </c>
      <c r="W2" s="61" t="s">
        <v>437</v>
      </c>
    </row>
    <row r="3" spans="1:23" s="68" customFormat="1" ht="18" customHeight="1" x14ac:dyDescent="0.15">
      <c r="A3" s="60" t="s">
        <v>2</v>
      </c>
      <c r="B3" s="61" t="s">
        <v>2</v>
      </c>
      <c r="C3" s="62">
        <v>34.78</v>
      </c>
      <c r="D3" s="62">
        <v>3.18</v>
      </c>
      <c r="E3" s="60">
        <v>5</v>
      </c>
      <c r="F3" s="63">
        <v>1.95</v>
      </c>
      <c r="G3" s="62">
        <v>29.84</v>
      </c>
      <c r="H3" s="62">
        <v>3.1829999999999998</v>
      </c>
      <c r="I3" s="60">
        <v>5</v>
      </c>
      <c r="J3" s="63">
        <v>1.95</v>
      </c>
      <c r="K3" s="63">
        <v>1</v>
      </c>
      <c r="L3" s="64">
        <v>1</v>
      </c>
      <c r="M3" s="65" t="s">
        <v>538</v>
      </c>
      <c r="N3" s="66">
        <v>13</v>
      </c>
      <c r="O3" s="62">
        <v>6.615384615384615</v>
      </c>
      <c r="P3" s="62">
        <v>1.1208970766356106</v>
      </c>
      <c r="Q3" s="62">
        <v>7</v>
      </c>
      <c r="R3" s="62">
        <v>0</v>
      </c>
      <c r="S3" s="62">
        <v>6.6923076923076925</v>
      </c>
      <c r="T3" s="63">
        <v>0.48038446141526142</v>
      </c>
      <c r="U3" s="60" t="s">
        <v>437</v>
      </c>
      <c r="V3" s="62">
        <v>7</v>
      </c>
      <c r="W3" s="63">
        <v>7</v>
      </c>
    </row>
    <row r="4" spans="1:23" s="68" customFormat="1" ht="18" customHeight="1" x14ac:dyDescent="0.15">
      <c r="A4" s="138" t="s">
        <v>3</v>
      </c>
      <c r="B4" s="139" t="s">
        <v>3</v>
      </c>
      <c r="C4" s="62">
        <v>8.14</v>
      </c>
      <c r="D4" s="62">
        <v>2.5499999999999998</v>
      </c>
      <c r="E4" s="60">
        <v>5</v>
      </c>
      <c r="F4" s="63">
        <v>1.85</v>
      </c>
      <c r="G4" s="62">
        <v>9.27</v>
      </c>
      <c r="H4" s="62">
        <v>2.6760000000000002</v>
      </c>
      <c r="I4" s="60">
        <v>5</v>
      </c>
      <c r="J4" s="63">
        <v>1.85</v>
      </c>
      <c r="K4" s="63">
        <v>1</v>
      </c>
      <c r="L4" s="64">
        <v>1</v>
      </c>
      <c r="M4" s="65" t="s">
        <v>539</v>
      </c>
      <c r="N4" s="66">
        <v>13</v>
      </c>
      <c r="O4" s="62">
        <v>6.3076923076923075</v>
      </c>
      <c r="P4" s="62">
        <v>1.7021856236720756</v>
      </c>
      <c r="Q4" s="62">
        <v>7</v>
      </c>
      <c r="R4" s="62">
        <v>0</v>
      </c>
      <c r="S4" s="62">
        <v>5.8461538461538458</v>
      </c>
      <c r="T4" s="63">
        <v>0.55470019622522915</v>
      </c>
      <c r="U4" s="60" t="s">
        <v>437</v>
      </c>
      <c r="V4" s="60" t="s">
        <v>437</v>
      </c>
      <c r="W4" s="61" t="s">
        <v>437</v>
      </c>
    </row>
    <row r="5" spans="1:23" s="68" customFormat="1" ht="18" customHeight="1" x14ac:dyDescent="0.15">
      <c r="A5" s="60" t="s">
        <v>5</v>
      </c>
      <c r="B5" s="61" t="s">
        <v>5</v>
      </c>
      <c r="C5" s="62">
        <v>35.61</v>
      </c>
      <c r="D5" s="62">
        <v>3.19</v>
      </c>
      <c r="E5" s="60">
        <v>5</v>
      </c>
      <c r="F5" s="63">
        <v>1.75</v>
      </c>
      <c r="G5" s="62">
        <v>45.82</v>
      </c>
      <c r="H5" s="62">
        <v>3.3690000000000002</v>
      </c>
      <c r="I5" s="60">
        <v>5</v>
      </c>
      <c r="J5" s="63">
        <v>1.7</v>
      </c>
      <c r="K5" s="63">
        <v>1</v>
      </c>
      <c r="L5" s="64">
        <v>1</v>
      </c>
      <c r="M5" s="65" t="s">
        <v>540</v>
      </c>
      <c r="N5" s="66">
        <v>14</v>
      </c>
      <c r="O5" s="62">
        <v>6.7857142857142856</v>
      </c>
      <c r="P5" s="62">
        <v>0.80178372573727474</v>
      </c>
      <c r="Q5" s="62">
        <v>7</v>
      </c>
      <c r="R5" s="62">
        <v>0</v>
      </c>
      <c r="S5" s="62">
        <v>4.9285714285714288</v>
      </c>
      <c r="T5" s="63">
        <v>1.3280573269766125</v>
      </c>
      <c r="U5" s="62">
        <v>6.88</v>
      </c>
      <c r="V5" s="60" t="s">
        <v>437</v>
      </c>
      <c r="W5" s="61" t="s">
        <v>437</v>
      </c>
    </row>
    <row r="6" spans="1:23" s="68" customFormat="1" ht="18" customHeight="1" x14ac:dyDescent="0.15">
      <c r="A6" s="60" t="s">
        <v>6</v>
      </c>
      <c r="B6" s="61" t="s">
        <v>6</v>
      </c>
      <c r="C6" s="62">
        <v>64.83</v>
      </c>
      <c r="D6" s="62">
        <v>3.45</v>
      </c>
      <c r="E6" s="60">
        <v>3</v>
      </c>
      <c r="F6" s="63">
        <v>1</v>
      </c>
      <c r="G6" s="62">
        <v>74.180000000000007</v>
      </c>
      <c r="H6" s="62">
        <v>3.58</v>
      </c>
      <c r="I6" s="60">
        <v>3</v>
      </c>
      <c r="J6" s="63">
        <v>1.1499999999999999</v>
      </c>
      <c r="K6" s="63">
        <v>1</v>
      </c>
      <c r="L6" s="64">
        <v>1</v>
      </c>
      <c r="M6" s="65" t="s">
        <v>541</v>
      </c>
      <c r="N6" s="66">
        <v>13</v>
      </c>
      <c r="O6" s="62">
        <v>7</v>
      </c>
      <c r="P6" s="62">
        <v>0</v>
      </c>
      <c r="Q6" s="62">
        <v>7</v>
      </c>
      <c r="R6" s="62">
        <v>0</v>
      </c>
      <c r="S6" s="62">
        <v>5.615384615384615</v>
      </c>
      <c r="T6" s="63">
        <v>0.76794764778830538</v>
      </c>
      <c r="U6" s="60" t="s">
        <v>437</v>
      </c>
      <c r="V6" s="60" t="s">
        <v>437</v>
      </c>
      <c r="W6" s="61" t="s">
        <v>437</v>
      </c>
    </row>
    <row r="7" spans="1:23" s="68" customFormat="1" ht="18" customHeight="1" x14ac:dyDescent="0.15">
      <c r="A7" s="60" t="s">
        <v>7</v>
      </c>
      <c r="B7" s="61" t="s">
        <v>7</v>
      </c>
      <c r="C7" s="62">
        <v>8.1199999999999992</v>
      </c>
      <c r="D7" s="62">
        <v>2.5499999999999998</v>
      </c>
      <c r="E7" s="60">
        <v>6</v>
      </c>
      <c r="F7" s="63">
        <v>2.2000000000000002</v>
      </c>
      <c r="G7" s="62">
        <v>10.71</v>
      </c>
      <c r="H7" s="62">
        <v>2.738</v>
      </c>
      <c r="I7" s="60">
        <v>6</v>
      </c>
      <c r="J7" s="63">
        <v>1.95</v>
      </c>
      <c r="K7" s="63">
        <v>1</v>
      </c>
      <c r="L7" s="64">
        <v>1</v>
      </c>
      <c r="M7" s="65" t="s">
        <v>542</v>
      </c>
      <c r="N7" s="66">
        <v>13</v>
      </c>
      <c r="O7" s="62">
        <v>7</v>
      </c>
      <c r="P7" s="62">
        <v>0</v>
      </c>
      <c r="Q7" s="62">
        <v>7</v>
      </c>
      <c r="R7" s="62">
        <v>0</v>
      </c>
      <c r="S7" s="62">
        <v>5.7692307692307692</v>
      </c>
      <c r="T7" s="63">
        <v>0.59914468951527811</v>
      </c>
      <c r="U7" s="60" t="s">
        <v>437</v>
      </c>
      <c r="V7" s="60" t="s">
        <v>437</v>
      </c>
      <c r="W7" s="61" t="s">
        <v>437</v>
      </c>
    </row>
    <row r="8" spans="1:23" s="68" customFormat="1" ht="18" customHeight="1" x14ac:dyDescent="0.15">
      <c r="A8" s="60" t="s">
        <v>8</v>
      </c>
      <c r="B8" s="61" t="s">
        <v>8</v>
      </c>
      <c r="C8" s="62">
        <v>15.8</v>
      </c>
      <c r="D8" s="62">
        <v>2.84</v>
      </c>
      <c r="E8" s="60">
        <v>5</v>
      </c>
      <c r="F8" s="63">
        <v>2</v>
      </c>
      <c r="G8" s="62">
        <v>9.39</v>
      </c>
      <c r="H8" s="62">
        <v>2.68</v>
      </c>
      <c r="I8" s="60">
        <v>5</v>
      </c>
      <c r="J8" s="63">
        <v>1.2</v>
      </c>
      <c r="K8" s="63">
        <v>1</v>
      </c>
      <c r="L8" s="64">
        <v>1</v>
      </c>
      <c r="M8" s="65" t="s">
        <v>543</v>
      </c>
      <c r="N8" s="66">
        <v>12</v>
      </c>
      <c r="O8" s="62">
        <v>7</v>
      </c>
      <c r="P8" s="62">
        <v>0</v>
      </c>
      <c r="Q8" s="62">
        <v>7</v>
      </c>
      <c r="R8" s="62">
        <v>0</v>
      </c>
      <c r="S8" s="62">
        <v>5.083333333333333</v>
      </c>
      <c r="T8" s="63">
        <v>0.90033663737852099</v>
      </c>
      <c r="U8" s="60" t="s">
        <v>437</v>
      </c>
      <c r="V8" s="62">
        <v>7</v>
      </c>
      <c r="W8" s="63">
        <v>5.125</v>
      </c>
    </row>
    <row r="9" spans="1:23" s="68" customFormat="1" ht="18" customHeight="1" x14ac:dyDescent="0.15">
      <c r="A9" s="60" t="s">
        <v>9</v>
      </c>
      <c r="B9" s="61" t="s">
        <v>9</v>
      </c>
      <c r="C9" s="62">
        <v>13.77</v>
      </c>
      <c r="D9" s="62">
        <v>2.78</v>
      </c>
      <c r="E9" s="60">
        <v>6</v>
      </c>
      <c r="F9" s="63">
        <v>2.25</v>
      </c>
      <c r="G9" s="62">
        <v>17.059999999999999</v>
      </c>
      <c r="H9" s="62">
        <v>2.94</v>
      </c>
      <c r="I9" s="60">
        <v>6</v>
      </c>
      <c r="J9" s="63">
        <v>2.25</v>
      </c>
      <c r="K9" s="63">
        <v>1</v>
      </c>
      <c r="L9" s="64">
        <v>1</v>
      </c>
      <c r="M9" s="65" t="s">
        <v>544</v>
      </c>
      <c r="N9" s="66">
        <v>12</v>
      </c>
      <c r="O9" s="62">
        <v>7</v>
      </c>
      <c r="P9" s="62">
        <v>0</v>
      </c>
      <c r="Q9" s="62">
        <v>7</v>
      </c>
      <c r="R9" s="62">
        <v>0</v>
      </c>
      <c r="S9" s="62">
        <v>6.166666666666667</v>
      </c>
      <c r="T9" s="63">
        <v>0.71774056256527463</v>
      </c>
      <c r="U9" s="60" t="s">
        <v>437</v>
      </c>
      <c r="V9" s="62">
        <v>7</v>
      </c>
      <c r="W9" s="63">
        <v>6.875</v>
      </c>
    </row>
    <row r="10" spans="1:23" s="68" customFormat="1" ht="18" customHeight="1" x14ac:dyDescent="0.15">
      <c r="A10" s="60" t="s">
        <v>10</v>
      </c>
      <c r="B10" s="61" t="s">
        <v>10</v>
      </c>
      <c r="C10" s="62">
        <v>46.7</v>
      </c>
      <c r="D10" s="62">
        <v>3.31</v>
      </c>
      <c r="E10" s="60">
        <v>4</v>
      </c>
      <c r="F10" s="63">
        <v>1.4</v>
      </c>
      <c r="G10" s="62">
        <v>53.12</v>
      </c>
      <c r="H10" s="62">
        <v>3.43</v>
      </c>
      <c r="I10" s="60">
        <v>4</v>
      </c>
      <c r="J10" s="63">
        <v>1.05</v>
      </c>
      <c r="K10" s="63">
        <v>1</v>
      </c>
      <c r="L10" s="64">
        <v>1</v>
      </c>
      <c r="M10" s="65" t="s">
        <v>545</v>
      </c>
      <c r="N10" s="66">
        <v>13</v>
      </c>
      <c r="O10" s="62">
        <v>6.8461538461538458</v>
      </c>
      <c r="P10" s="62">
        <v>0.55470019622522915</v>
      </c>
      <c r="Q10" s="62">
        <v>7</v>
      </c>
      <c r="R10" s="62">
        <v>0</v>
      </c>
      <c r="S10" s="62">
        <v>5.7692307692307692</v>
      </c>
      <c r="T10" s="63">
        <v>0.72501105208198502</v>
      </c>
      <c r="U10" s="60" t="s">
        <v>437</v>
      </c>
      <c r="V10" s="62">
        <v>7</v>
      </c>
      <c r="W10" s="63">
        <v>6</v>
      </c>
    </row>
    <row r="11" spans="1:23" s="68" customFormat="1" ht="18" customHeight="1" x14ac:dyDescent="0.15">
      <c r="A11" s="60" t="s">
        <v>11</v>
      </c>
      <c r="B11" s="61" t="s">
        <v>11</v>
      </c>
      <c r="C11" s="62">
        <v>14.09</v>
      </c>
      <c r="D11" s="62">
        <v>2.79</v>
      </c>
      <c r="E11" s="60">
        <v>4</v>
      </c>
      <c r="F11" s="63">
        <v>1.7</v>
      </c>
      <c r="G11" s="62">
        <v>12.27</v>
      </c>
      <c r="H11" s="62">
        <v>2.8</v>
      </c>
      <c r="I11" s="60">
        <v>4</v>
      </c>
      <c r="J11" s="63">
        <v>1.6</v>
      </c>
      <c r="K11" s="63">
        <v>1</v>
      </c>
      <c r="L11" s="64">
        <v>1</v>
      </c>
      <c r="M11" s="65" t="s">
        <v>546</v>
      </c>
      <c r="N11" s="66">
        <v>13</v>
      </c>
      <c r="O11" s="62">
        <v>7</v>
      </c>
      <c r="P11" s="62">
        <v>0</v>
      </c>
      <c r="Q11" s="62">
        <v>7</v>
      </c>
      <c r="R11" s="62">
        <v>0</v>
      </c>
      <c r="S11" s="62">
        <v>6.7692307692307692</v>
      </c>
      <c r="T11" s="63">
        <v>0.4385290096535146</v>
      </c>
      <c r="U11" s="60" t="s">
        <v>437</v>
      </c>
      <c r="V11" s="60" t="s">
        <v>437</v>
      </c>
      <c r="W11" s="61" t="s">
        <v>437</v>
      </c>
    </row>
    <row r="12" spans="1:23" s="68" customFormat="1" ht="18" customHeight="1" x14ac:dyDescent="0.15">
      <c r="A12" s="60" t="s">
        <v>12</v>
      </c>
      <c r="B12" s="61" t="s">
        <v>12</v>
      </c>
      <c r="C12" s="62">
        <v>5.88</v>
      </c>
      <c r="D12" s="62">
        <v>2.41</v>
      </c>
      <c r="E12" s="60">
        <v>7</v>
      </c>
      <c r="F12" s="63">
        <v>2.25</v>
      </c>
      <c r="G12" s="62">
        <v>10.84</v>
      </c>
      <c r="H12" s="62">
        <v>2.7440000000000002</v>
      </c>
      <c r="I12" s="60">
        <v>7</v>
      </c>
      <c r="J12" s="63">
        <v>1.95</v>
      </c>
      <c r="K12" s="63">
        <v>1</v>
      </c>
      <c r="L12" s="64">
        <v>1</v>
      </c>
      <c r="M12" s="65" t="s">
        <v>547</v>
      </c>
      <c r="N12" s="66">
        <v>12</v>
      </c>
      <c r="O12" s="62">
        <v>7</v>
      </c>
      <c r="P12" s="62">
        <v>0</v>
      </c>
      <c r="Q12" s="62">
        <v>7</v>
      </c>
      <c r="R12" s="62">
        <v>0</v>
      </c>
      <c r="S12" s="62">
        <v>5.916666666666667</v>
      </c>
      <c r="T12" s="63">
        <v>0.51492865054443715</v>
      </c>
      <c r="U12" s="60" t="s">
        <v>437</v>
      </c>
      <c r="V12" s="60" t="s">
        <v>437</v>
      </c>
      <c r="W12" s="61" t="s">
        <v>437</v>
      </c>
    </row>
    <row r="13" spans="1:23" s="68" customFormat="1" ht="18" customHeight="1" x14ac:dyDescent="0.15">
      <c r="A13" s="60" t="s">
        <v>13</v>
      </c>
      <c r="B13" s="61" t="s">
        <v>13</v>
      </c>
      <c r="C13" s="62">
        <v>92.52</v>
      </c>
      <c r="D13" s="62">
        <v>3.61</v>
      </c>
      <c r="E13" s="60">
        <v>7</v>
      </c>
      <c r="F13" s="63">
        <v>2.4</v>
      </c>
      <c r="G13" s="62">
        <v>64.8</v>
      </c>
      <c r="H13" s="62">
        <v>3.5190000000000001</v>
      </c>
      <c r="I13" s="60">
        <v>7</v>
      </c>
      <c r="J13" s="63">
        <v>2.0499999999999998</v>
      </c>
      <c r="K13" s="63">
        <v>1</v>
      </c>
      <c r="L13" s="64">
        <v>1</v>
      </c>
      <c r="M13" s="65" t="s">
        <v>548</v>
      </c>
      <c r="N13" s="66">
        <v>15</v>
      </c>
      <c r="O13" s="62">
        <v>6.4666666666666668</v>
      </c>
      <c r="P13" s="62">
        <v>1.3557637102737479</v>
      </c>
      <c r="Q13" s="62">
        <v>7</v>
      </c>
      <c r="R13" s="62">
        <v>0</v>
      </c>
      <c r="S13" s="62">
        <v>6</v>
      </c>
      <c r="T13" s="63">
        <v>0.65465367070797709</v>
      </c>
      <c r="U13" s="60" t="s">
        <v>437</v>
      </c>
      <c r="V13" s="60" t="s">
        <v>437</v>
      </c>
      <c r="W13" s="61" t="s">
        <v>437</v>
      </c>
    </row>
    <row r="14" spans="1:23" s="68" customFormat="1" ht="18" customHeight="1" x14ac:dyDescent="0.15">
      <c r="A14" s="60" t="s">
        <v>14</v>
      </c>
      <c r="B14" s="61" t="s">
        <v>14</v>
      </c>
      <c r="C14" s="62">
        <v>11.89</v>
      </c>
      <c r="D14" s="62">
        <v>2.72</v>
      </c>
      <c r="E14" s="60">
        <v>6</v>
      </c>
      <c r="F14" s="63">
        <v>2.25</v>
      </c>
      <c r="G14" s="62">
        <v>16.649999999999999</v>
      </c>
      <c r="H14" s="62">
        <v>2.9289999999999998</v>
      </c>
      <c r="I14" s="60">
        <v>6</v>
      </c>
      <c r="J14" s="63">
        <v>2</v>
      </c>
      <c r="K14" s="63">
        <v>1</v>
      </c>
      <c r="L14" s="64">
        <v>1</v>
      </c>
      <c r="M14" s="65" t="s">
        <v>549</v>
      </c>
      <c r="N14" s="66">
        <v>12</v>
      </c>
      <c r="O14" s="62">
        <v>6.916666666666667</v>
      </c>
      <c r="P14" s="62">
        <v>0.28867513459481292</v>
      </c>
      <c r="Q14" s="69">
        <v>6.916666666666667</v>
      </c>
      <c r="R14" s="62">
        <v>0.28867513459481292</v>
      </c>
      <c r="S14" s="62">
        <v>5.583333333333333</v>
      </c>
      <c r="T14" s="63">
        <v>0.51492865054443726</v>
      </c>
      <c r="U14" s="60" t="s">
        <v>437</v>
      </c>
      <c r="V14" s="62">
        <v>7</v>
      </c>
      <c r="W14" s="63">
        <v>5.5</v>
      </c>
    </row>
    <row r="15" spans="1:23" s="68" customFormat="1" ht="18" customHeight="1" x14ac:dyDescent="0.15">
      <c r="A15" s="60" t="s">
        <v>15</v>
      </c>
      <c r="B15" s="61" t="s">
        <v>15</v>
      </c>
      <c r="C15" s="62">
        <v>9.26</v>
      </c>
      <c r="D15" s="62">
        <v>2.61</v>
      </c>
      <c r="E15" s="60">
        <v>6</v>
      </c>
      <c r="F15" s="63">
        <v>2.35</v>
      </c>
      <c r="G15" s="62">
        <v>19.39</v>
      </c>
      <c r="H15" s="62">
        <v>2.996</v>
      </c>
      <c r="I15" s="60">
        <v>6</v>
      </c>
      <c r="J15" s="63">
        <v>1.85</v>
      </c>
      <c r="K15" s="63">
        <v>1</v>
      </c>
      <c r="L15" s="64">
        <v>1</v>
      </c>
      <c r="M15" s="65" t="s">
        <v>550</v>
      </c>
      <c r="N15" s="66">
        <v>14</v>
      </c>
      <c r="O15" s="62">
        <v>6.7857142857142856</v>
      </c>
      <c r="P15" s="62">
        <v>0.57893422352183954</v>
      </c>
      <c r="Q15" s="62">
        <v>7</v>
      </c>
      <c r="R15" s="62">
        <v>0</v>
      </c>
      <c r="S15" s="62">
        <v>4.5714285714285712</v>
      </c>
      <c r="T15" s="63">
        <v>1.3424596091494907</v>
      </c>
      <c r="U15" s="60" t="s">
        <v>437</v>
      </c>
      <c r="V15" s="62">
        <v>7</v>
      </c>
      <c r="W15" s="63">
        <v>5.75</v>
      </c>
    </row>
    <row r="16" spans="1:23" s="68" customFormat="1" ht="18" customHeight="1" x14ac:dyDescent="0.15">
      <c r="A16" s="60" t="s">
        <v>17</v>
      </c>
      <c r="B16" s="61" t="s">
        <v>17</v>
      </c>
      <c r="C16" s="62">
        <v>4.8499999999999996</v>
      </c>
      <c r="D16" s="62">
        <v>2.33</v>
      </c>
      <c r="E16" s="60">
        <v>4</v>
      </c>
      <c r="F16" s="63">
        <v>1.7</v>
      </c>
      <c r="G16" s="62">
        <v>2.35</v>
      </c>
      <c r="H16" s="62">
        <v>2.08</v>
      </c>
      <c r="I16" s="60">
        <v>4</v>
      </c>
      <c r="J16" s="63">
        <v>1.7</v>
      </c>
      <c r="K16" s="63">
        <v>1</v>
      </c>
      <c r="L16" s="64">
        <v>1</v>
      </c>
      <c r="M16" s="65" t="s">
        <v>551</v>
      </c>
      <c r="N16" s="66">
        <v>12</v>
      </c>
      <c r="O16" s="62">
        <v>7</v>
      </c>
      <c r="P16" s="62">
        <v>0</v>
      </c>
      <c r="Q16" s="62">
        <v>7</v>
      </c>
      <c r="R16" s="62">
        <v>0</v>
      </c>
      <c r="S16" s="62">
        <v>5.5</v>
      </c>
      <c r="T16" s="63">
        <v>0.67419986246324204</v>
      </c>
      <c r="U16" s="60" t="s">
        <v>437</v>
      </c>
      <c r="V16" s="60" t="s">
        <v>437</v>
      </c>
      <c r="W16" s="61" t="s">
        <v>437</v>
      </c>
    </row>
    <row r="17" spans="1:23" s="68" customFormat="1" ht="18" customHeight="1" x14ac:dyDescent="0.15">
      <c r="A17" s="60" t="s">
        <v>18</v>
      </c>
      <c r="B17" s="61" t="s">
        <v>18</v>
      </c>
      <c r="C17" s="62">
        <v>8.92</v>
      </c>
      <c r="D17" s="62">
        <v>2.59</v>
      </c>
      <c r="E17" s="60">
        <v>4</v>
      </c>
      <c r="F17" s="63">
        <v>1.95</v>
      </c>
      <c r="G17" s="62">
        <v>6.86</v>
      </c>
      <c r="H17" s="62">
        <v>2.54</v>
      </c>
      <c r="I17" s="60">
        <v>4</v>
      </c>
      <c r="J17" s="63">
        <v>1.85</v>
      </c>
      <c r="K17" s="63">
        <v>1</v>
      </c>
      <c r="L17" s="64">
        <v>1</v>
      </c>
      <c r="M17" s="65" t="s">
        <v>552</v>
      </c>
      <c r="N17" s="66">
        <v>14</v>
      </c>
      <c r="O17" s="62">
        <v>6.5</v>
      </c>
      <c r="P17" s="62">
        <v>1.6052797503622467</v>
      </c>
      <c r="Q17" s="62">
        <v>7</v>
      </c>
      <c r="R17" s="62">
        <v>0</v>
      </c>
      <c r="S17" s="62">
        <v>5.1428571428571432</v>
      </c>
      <c r="T17" s="63">
        <v>1.5118578920369092</v>
      </c>
      <c r="U17" s="60" t="s">
        <v>437</v>
      </c>
      <c r="V17" s="62">
        <v>7</v>
      </c>
      <c r="W17" s="63">
        <v>6.25</v>
      </c>
    </row>
    <row r="18" spans="1:23" s="68" customFormat="1" ht="18" customHeight="1" x14ac:dyDescent="0.15">
      <c r="A18" s="60" t="s">
        <v>19</v>
      </c>
      <c r="B18" s="61" t="s">
        <v>19</v>
      </c>
      <c r="C18" s="62">
        <v>7.98</v>
      </c>
      <c r="D18" s="62">
        <v>2.54</v>
      </c>
      <c r="E18" s="60">
        <v>3</v>
      </c>
      <c r="F18" s="63">
        <v>1.8</v>
      </c>
      <c r="G18" s="62">
        <v>7.49</v>
      </c>
      <c r="H18" s="62">
        <v>2.58</v>
      </c>
      <c r="I18" s="60">
        <v>3</v>
      </c>
      <c r="J18" s="63">
        <v>1.85</v>
      </c>
      <c r="K18" s="63">
        <v>1</v>
      </c>
      <c r="L18" s="64">
        <v>1</v>
      </c>
      <c r="M18" s="65" t="s">
        <v>553</v>
      </c>
      <c r="N18" s="66">
        <v>13</v>
      </c>
      <c r="O18" s="62">
        <v>7</v>
      </c>
      <c r="P18" s="62">
        <v>0</v>
      </c>
      <c r="Q18" s="62">
        <v>7</v>
      </c>
      <c r="R18" s="62">
        <v>0</v>
      </c>
      <c r="S18" s="62">
        <v>5.384615384615385</v>
      </c>
      <c r="T18" s="63">
        <v>0.96076892283052362</v>
      </c>
      <c r="U18" s="60" t="s">
        <v>437</v>
      </c>
      <c r="V18" s="60" t="s">
        <v>437</v>
      </c>
      <c r="W18" s="61" t="s">
        <v>437</v>
      </c>
    </row>
    <row r="19" spans="1:23" s="68" customFormat="1" ht="18" customHeight="1" x14ac:dyDescent="0.15">
      <c r="A19" s="60" t="s">
        <v>20</v>
      </c>
      <c r="B19" s="61" t="s">
        <v>20</v>
      </c>
      <c r="C19" s="62">
        <v>174.28</v>
      </c>
      <c r="D19" s="62">
        <v>3.88</v>
      </c>
      <c r="E19" s="60">
        <v>4</v>
      </c>
      <c r="F19" s="63">
        <v>1.85</v>
      </c>
      <c r="G19" s="62">
        <v>65.25</v>
      </c>
      <c r="H19" s="62">
        <v>3.5219999999999998</v>
      </c>
      <c r="I19" s="60">
        <v>4</v>
      </c>
      <c r="J19" s="63">
        <v>1.75</v>
      </c>
      <c r="K19" s="63">
        <v>1</v>
      </c>
      <c r="L19" s="64">
        <v>1</v>
      </c>
      <c r="M19" s="65" t="s">
        <v>554</v>
      </c>
      <c r="N19" s="66">
        <v>13</v>
      </c>
      <c r="O19" s="62">
        <v>6.384615384615385</v>
      </c>
      <c r="P19" s="62">
        <v>1.3867504905630732</v>
      </c>
      <c r="Q19" s="62">
        <v>7</v>
      </c>
      <c r="R19" s="62">
        <v>0</v>
      </c>
      <c r="S19" s="62">
        <v>6.7692307692307692</v>
      </c>
      <c r="T19" s="63">
        <v>0.4385290096535146</v>
      </c>
      <c r="U19" s="62">
        <v>6.75</v>
      </c>
      <c r="V19" s="60" t="s">
        <v>437</v>
      </c>
      <c r="W19" s="61" t="s">
        <v>437</v>
      </c>
    </row>
    <row r="20" spans="1:23" s="68" customFormat="1" ht="18" customHeight="1" x14ac:dyDescent="0.15">
      <c r="A20" s="60" t="s">
        <v>21</v>
      </c>
      <c r="B20" s="61" t="s">
        <v>21</v>
      </c>
      <c r="C20" s="62">
        <v>9.3800000000000008</v>
      </c>
      <c r="D20" s="62">
        <v>2.61</v>
      </c>
      <c r="E20" s="60">
        <v>4</v>
      </c>
      <c r="F20" s="63">
        <v>1.05</v>
      </c>
      <c r="G20" s="62">
        <v>15.43</v>
      </c>
      <c r="H20" s="62">
        <v>2.9</v>
      </c>
      <c r="I20" s="60">
        <v>4</v>
      </c>
      <c r="J20" s="63">
        <v>1.2</v>
      </c>
      <c r="K20" s="63">
        <v>1</v>
      </c>
      <c r="L20" s="64">
        <v>1</v>
      </c>
      <c r="M20" s="65" t="s">
        <v>555</v>
      </c>
      <c r="N20" s="66">
        <v>13</v>
      </c>
      <c r="O20" s="62">
        <v>6.9230769230769234</v>
      </c>
      <c r="P20" s="62">
        <v>0.27735009811261452</v>
      </c>
      <c r="Q20" s="62">
        <v>7</v>
      </c>
      <c r="R20" s="62">
        <v>0</v>
      </c>
      <c r="S20" s="62">
        <v>6.4615384615384617</v>
      </c>
      <c r="T20" s="63">
        <v>0.66022529177352485</v>
      </c>
      <c r="U20" s="60" t="s">
        <v>437</v>
      </c>
      <c r="V20" s="60" t="s">
        <v>437</v>
      </c>
      <c r="W20" s="61" t="s">
        <v>437</v>
      </c>
    </row>
    <row r="21" spans="1:23" s="68" customFormat="1" ht="18" customHeight="1" x14ac:dyDescent="0.15">
      <c r="A21" s="60" t="s">
        <v>22</v>
      </c>
      <c r="B21" s="61" t="s">
        <v>22</v>
      </c>
      <c r="C21" s="62">
        <v>12.94</v>
      </c>
      <c r="D21" s="62">
        <v>2.75</v>
      </c>
      <c r="E21" s="60">
        <v>5</v>
      </c>
      <c r="F21" s="63">
        <v>1.7</v>
      </c>
      <c r="G21" s="62">
        <v>21.73</v>
      </c>
      <c r="H21" s="62">
        <v>3.04</v>
      </c>
      <c r="I21" s="60">
        <v>5</v>
      </c>
      <c r="J21" s="63">
        <v>1.9</v>
      </c>
      <c r="K21" s="63">
        <v>1</v>
      </c>
      <c r="L21" s="64">
        <v>1</v>
      </c>
      <c r="M21" s="65" t="s">
        <v>556</v>
      </c>
      <c r="N21" s="66">
        <v>13</v>
      </c>
      <c r="O21" s="62">
        <v>7</v>
      </c>
      <c r="P21" s="62">
        <v>0</v>
      </c>
      <c r="Q21" s="62">
        <v>7</v>
      </c>
      <c r="R21" s="62">
        <v>0</v>
      </c>
      <c r="S21" s="62">
        <v>4.7692307692307692</v>
      </c>
      <c r="T21" s="63">
        <v>0.72501105208198502</v>
      </c>
      <c r="U21" s="62">
        <v>6.62</v>
      </c>
      <c r="V21" s="62">
        <v>7</v>
      </c>
      <c r="W21" s="63">
        <v>5.5</v>
      </c>
    </row>
    <row r="22" spans="1:23" s="68" customFormat="1" ht="18" customHeight="1" x14ac:dyDescent="0.15">
      <c r="A22" s="60" t="s">
        <v>23</v>
      </c>
      <c r="B22" s="61" t="s">
        <v>23</v>
      </c>
      <c r="C22" s="62">
        <v>26.41</v>
      </c>
      <c r="D22" s="62">
        <v>3.06</v>
      </c>
      <c r="E22" s="60">
        <v>3</v>
      </c>
      <c r="F22" s="63">
        <v>1</v>
      </c>
      <c r="G22" s="62">
        <v>67.78</v>
      </c>
      <c r="H22" s="62">
        <v>3.5390000000000001</v>
      </c>
      <c r="I22" s="60">
        <v>3</v>
      </c>
      <c r="J22" s="63">
        <v>1.3</v>
      </c>
      <c r="K22" s="63">
        <v>1</v>
      </c>
      <c r="L22" s="64">
        <v>1</v>
      </c>
      <c r="M22" s="65" t="s">
        <v>557</v>
      </c>
      <c r="N22" s="66">
        <v>12</v>
      </c>
      <c r="O22" s="62">
        <v>7</v>
      </c>
      <c r="P22" s="62">
        <v>0</v>
      </c>
      <c r="Q22" s="62">
        <v>7</v>
      </c>
      <c r="R22" s="62">
        <v>0</v>
      </c>
      <c r="S22" s="62">
        <v>5.25</v>
      </c>
      <c r="T22" s="63">
        <v>0.8660254037844386</v>
      </c>
      <c r="U22" s="62">
        <v>6.75</v>
      </c>
      <c r="V22" s="60" t="s">
        <v>437</v>
      </c>
      <c r="W22" s="61" t="s">
        <v>437</v>
      </c>
    </row>
    <row r="23" spans="1:23" s="68" customFormat="1" ht="18" customHeight="1" x14ac:dyDescent="0.15">
      <c r="A23" s="60" t="s">
        <v>24</v>
      </c>
      <c r="B23" s="61" t="s">
        <v>24</v>
      </c>
      <c r="C23" s="62">
        <v>17.54</v>
      </c>
      <c r="D23" s="62">
        <v>2.89</v>
      </c>
      <c r="E23" s="60">
        <v>4</v>
      </c>
      <c r="F23" s="63">
        <v>1.7</v>
      </c>
      <c r="G23" s="62">
        <v>25.53</v>
      </c>
      <c r="H23" s="62">
        <v>3.1150000000000002</v>
      </c>
      <c r="I23" s="60">
        <v>4</v>
      </c>
      <c r="J23" s="63">
        <v>1.8</v>
      </c>
      <c r="K23" s="63">
        <v>1</v>
      </c>
      <c r="L23" s="64">
        <v>1</v>
      </c>
      <c r="M23" s="65" t="s">
        <v>558</v>
      </c>
      <c r="N23" s="66">
        <v>12</v>
      </c>
      <c r="O23" s="62">
        <v>7</v>
      </c>
      <c r="P23" s="62">
        <v>0</v>
      </c>
      <c r="Q23" s="62">
        <v>7</v>
      </c>
      <c r="R23" s="62">
        <v>0</v>
      </c>
      <c r="S23" s="62">
        <v>6.083333333333333</v>
      </c>
      <c r="T23" s="63">
        <v>0.51492865054443715</v>
      </c>
      <c r="U23" s="62">
        <v>7</v>
      </c>
      <c r="V23" s="60" t="s">
        <v>437</v>
      </c>
      <c r="W23" s="61" t="s">
        <v>437</v>
      </c>
    </row>
    <row r="24" spans="1:23" s="68" customFormat="1" ht="18" customHeight="1" x14ac:dyDescent="0.15">
      <c r="A24" s="60" t="s">
        <v>25</v>
      </c>
      <c r="B24" s="61" t="s">
        <v>25</v>
      </c>
      <c r="C24" s="62">
        <v>199.91</v>
      </c>
      <c r="D24" s="62">
        <v>3.94</v>
      </c>
      <c r="E24" s="60">
        <v>4</v>
      </c>
      <c r="F24" s="63">
        <v>1.25</v>
      </c>
      <c r="G24" s="62">
        <v>279.64999999999998</v>
      </c>
      <c r="H24" s="62">
        <v>4.1539999999999999</v>
      </c>
      <c r="I24" s="60">
        <v>4</v>
      </c>
      <c r="J24" s="63">
        <v>1.35</v>
      </c>
      <c r="K24" s="63">
        <v>1</v>
      </c>
      <c r="L24" s="64">
        <v>1</v>
      </c>
      <c r="M24" s="65" t="s">
        <v>559</v>
      </c>
      <c r="N24" s="66">
        <v>12</v>
      </c>
      <c r="O24" s="62">
        <v>7</v>
      </c>
      <c r="P24" s="62">
        <v>0</v>
      </c>
      <c r="Q24" s="62">
        <v>7</v>
      </c>
      <c r="R24" s="62">
        <v>0</v>
      </c>
      <c r="S24" s="62">
        <v>5.833333333333333</v>
      </c>
      <c r="T24" s="63">
        <v>0.38924947208076155</v>
      </c>
      <c r="U24" s="62">
        <v>6.88</v>
      </c>
      <c r="V24" s="60" t="s">
        <v>437</v>
      </c>
      <c r="W24" s="61" t="s">
        <v>437</v>
      </c>
    </row>
    <row r="25" spans="1:23" s="67" customFormat="1" ht="18" customHeight="1" x14ac:dyDescent="0.15">
      <c r="A25" s="60" t="s">
        <v>27</v>
      </c>
      <c r="B25" s="61" t="s">
        <v>27</v>
      </c>
      <c r="C25" s="62">
        <v>88.73</v>
      </c>
      <c r="D25" s="62">
        <v>3.59</v>
      </c>
      <c r="E25" s="60">
        <v>5</v>
      </c>
      <c r="F25" s="63">
        <v>1.7</v>
      </c>
      <c r="G25" s="62">
        <v>103.22</v>
      </c>
      <c r="H25" s="62">
        <v>3.72</v>
      </c>
      <c r="I25" s="60">
        <v>5</v>
      </c>
      <c r="J25" s="63">
        <v>1.85</v>
      </c>
      <c r="K25" s="63">
        <v>1</v>
      </c>
      <c r="L25" s="64">
        <v>1</v>
      </c>
      <c r="M25" s="65" t="s">
        <v>560</v>
      </c>
      <c r="N25" s="66">
        <v>12</v>
      </c>
      <c r="O25" s="62">
        <v>7</v>
      </c>
      <c r="P25" s="62">
        <v>0</v>
      </c>
      <c r="Q25" s="62">
        <v>7</v>
      </c>
      <c r="R25" s="62">
        <v>0</v>
      </c>
      <c r="S25" s="62">
        <v>6.75</v>
      </c>
      <c r="T25" s="63">
        <v>0.45226701686664544</v>
      </c>
      <c r="U25" s="60" t="s">
        <v>437</v>
      </c>
      <c r="V25" s="62">
        <v>7</v>
      </c>
      <c r="W25" s="63">
        <v>6.875</v>
      </c>
    </row>
    <row r="26" spans="1:23" s="67" customFormat="1" ht="18" customHeight="1" x14ac:dyDescent="0.15">
      <c r="A26" s="60" t="s">
        <v>28</v>
      </c>
      <c r="B26" s="61" t="s">
        <v>28</v>
      </c>
      <c r="C26" s="62">
        <v>9.81</v>
      </c>
      <c r="D26" s="62">
        <v>2.63</v>
      </c>
      <c r="E26" s="60">
        <v>8</v>
      </c>
      <c r="F26" s="63">
        <v>2.5</v>
      </c>
      <c r="G26" s="62">
        <v>7.65</v>
      </c>
      <c r="H26" s="62">
        <v>2.5920000000000001</v>
      </c>
      <c r="I26" s="60">
        <v>8</v>
      </c>
      <c r="J26" s="63">
        <v>2.6</v>
      </c>
      <c r="K26" s="63">
        <v>1</v>
      </c>
      <c r="L26" s="64">
        <v>1</v>
      </c>
      <c r="M26" s="65" t="s">
        <v>561</v>
      </c>
      <c r="N26" s="66">
        <v>14</v>
      </c>
      <c r="O26" s="62">
        <v>6.8571428571428568</v>
      </c>
      <c r="P26" s="62">
        <v>0.3631365196012814</v>
      </c>
      <c r="Q26" s="62">
        <v>7</v>
      </c>
      <c r="R26" s="62">
        <v>0</v>
      </c>
      <c r="S26" s="62">
        <v>6.2142857142857144</v>
      </c>
      <c r="T26" s="63">
        <v>0.57893422352183954</v>
      </c>
      <c r="U26" s="60" t="s">
        <v>437</v>
      </c>
      <c r="V26" s="60" t="s">
        <v>437</v>
      </c>
      <c r="W26" s="61" t="s">
        <v>437</v>
      </c>
    </row>
    <row r="27" spans="1:23" s="67" customFormat="1" ht="18" customHeight="1" x14ac:dyDescent="0.15">
      <c r="A27" s="60" t="s">
        <v>29</v>
      </c>
      <c r="B27" s="61" t="s">
        <v>29</v>
      </c>
      <c r="C27" s="62">
        <v>7.71</v>
      </c>
      <c r="D27" s="62">
        <v>2.5299999999999998</v>
      </c>
      <c r="E27" s="60">
        <v>4</v>
      </c>
      <c r="F27" s="63">
        <v>1.4</v>
      </c>
      <c r="G27" s="62">
        <v>10.27</v>
      </c>
      <c r="H27" s="62">
        <v>2.72</v>
      </c>
      <c r="I27" s="60">
        <v>4</v>
      </c>
      <c r="J27" s="63">
        <v>1.65</v>
      </c>
      <c r="K27" s="63">
        <v>1</v>
      </c>
      <c r="L27" s="64">
        <v>1</v>
      </c>
      <c r="M27" s="65" t="s">
        <v>562</v>
      </c>
      <c r="N27" s="66">
        <v>12</v>
      </c>
      <c r="O27" s="62">
        <v>7</v>
      </c>
      <c r="P27" s="62">
        <v>0</v>
      </c>
      <c r="Q27" s="62">
        <v>7</v>
      </c>
      <c r="R27" s="62">
        <v>0</v>
      </c>
      <c r="S27" s="62">
        <v>7</v>
      </c>
      <c r="T27" s="63">
        <v>0</v>
      </c>
      <c r="U27" s="60" t="s">
        <v>437</v>
      </c>
      <c r="V27" s="60" t="s">
        <v>437</v>
      </c>
      <c r="W27" s="61" t="s">
        <v>437</v>
      </c>
    </row>
    <row r="28" spans="1:23" s="67" customFormat="1" ht="18" customHeight="1" x14ac:dyDescent="0.15">
      <c r="A28" s="60" t="s">
        <v>30</v>
      </c>
      <c r="B28" s="61" t="s">
        <v>30</v>
      </c>
      <c r="C28" s="62">
        <v>31.17</v>
      </c>
      <c r="D28" s="62">
        <v>3.13</v>
      </c>
      <c r="E28" s="60">
        <v>4</v>
      </c>
      <c r="F28" s="63">
        <v>1.9</v>
      </c>
      <c r="G28" s="62">
        <v>42.76</v>
      </c>
      <c r="H28" s="62">
        <v>3.34</v>
      </c>
      <c r="I28" s="60">
        <v>4</v>
      </c>
      <c r="J28" s="63">
        <v>1.95</v>
      </c>
      <c r="K28" s="63">
        <v>1</v>
      </c>
      <c r="L28" s="64">
        <v>1</v>
      </c>
      <c r="M28" s="65" t="s">
        <v>563</v>
      </c>
      <c r="N28" s="66">
        <v>15</v>
      </c>
      <c r="O28" s="62">
        <v>6.6</v>
      </c>
      <c r="P28" s="62">
        <v>1.0555973258234959</v>
      </c>
      <c r="Q28" s="62">
        <v>7</v>
      </c>
      <c r="R28" s="62">
        <v>0</v>
      </c>
      <c r="S28" s="62">
        <v>5.6</v>
      </c>
      <c r="T28" s="63">
        <v>0.82807867121082612</v>
      </c>
      <c r="U28" s="60" t="s">
        <v>437</v>
      </c>
      <c r="V28" s="62">
        <v>6.88</v>
      </c>
      <c r="W28" s="63">
        <v>5.75</v>
      </c>
    </row>
    <row r="29" spans="1:23" s="67" customFormat="1" ht="18" customHeight="1" x14ac:dyDescent="0.15">
      <c r="A29" s="60" t="s">
        <v>31</v>
      </c>
      <c r="B29" s="61" t="s">
        <v>31</v>
      </c>
      <c r="C29" s="62">
        <v>13.88</v>
      </c>
      <c r="D29" s="62">
        <v>2.78</v>
      </c>
      <c r="E29" s="60">
        <v>4</v>
      </c>
      <c r="F29" s="63">
        <v>1.45</v>
      </c>
      <c r="G29" s="62">
        <v>12.88</v>
      </c>
      <c r="H29" s="62">
        <v>2.82</v>
      </c>
      <c r="I29" s="60">
        <v>4</v>
      </c>
      <c r="J29" s="63">
        <v>1.3</v>
      </c>
      <c r="K29" s="63">
        <v>1</v>
      </c>
      <c r="L29" s="64">
        <v>1</v>
      </c>
      <c r="M29" s="65" t="s">
        <v>564</v>
      </c>
      <c r="N29" s="66">
        <v>13</v>
      </c>
      <c r="O29" s="62">
        <v>7</v>
      </c>
      <c r="P29" s="62">
        <v>0</v>
      </c>
      <c r="Q29" s="62">
        <v>7</v>
      </c>
      <c r="R29" s="62">
        <v>0</v>
      </c>
      <c r="S29" s="62">
        <v>6</v>
      </c>
      <c r="T29" s="63">
        <v>0.40824829046386302</v>
      </c>
      <c r="U29" s="60" t="s">
        <v>437</v>
      </c>
      <c r="V29" s="62">
        <v>7</v>
      </c>
      <c r="W29" s="63">
        <v>5.625</v>
      </c>
    </row>
    <row r="30" spans="1:23" s="67" customFormat="1" ht="18" customHeight="1" x14ac:dyDescent="0.15">
      <c r="A30" s="60" t="s">
        <v>33</v>
      </c>
      <c r="B30" s="61" t="s">
        <v>33</v>
      </c>
      <c r="C30" s="62">
        <v>4.1399999999999997</v>
      </c>
      <c r="D30" s="62">
        <v>2.2599999999999998</v>
      </c>
      <c r="E30" s="60">
        <v>4</v>
      </c>
      <c r="F30" s="63">
        <v>1</v>
      </c>
      <c r="G30" s="62">
        <v>4.67</v>
      </c>
      <c r="H30" s="62">
        <v>2.3780000000000001</v>
      </c>
      <c r="I30" s="60">
        <v>4</v>
      </c>
      <c r="J30" s="63">
        <v>1.4</v>
      </c>
      <c r="K30" s="63">
        <v>1</v>
      </c>
      <c r="L30" s="64">
        <v>1</v>
      </c>
      <c r="M30" s="65" t="s">
        <v>565</v>
      </c>
      <c r="N30" s="66">
        <v>12</v>
      </c>
      <c r="O30" s="62">
        <v>6.666666666666667</v>
      </c>
      <c r="P30" s="62">
        <v>0.4923659639173309</v>
      </c>
      <c r="Q30" s="69">
        <v>6.916666666666667</v>
      </c>
      <c r="R30" s="62">
        <v>0.28867513459481292</v>
      </c>
      <c r="S30" s="62">
        <v>6.416666666666667</v>
      </c>
      <c r="T30" s="63">
        <v>0.51492865054443726</v>
      </c>
      <c r="U30" s="62">
        <v>6.88</v>
      </c>
      <c r="V30" s="60" t="s">
        <v>437</v>
      </c>
      <c r="W30" s="61" t="s">
        <v>437</v>
      </c>
    </row>
    <row r="31" spans="1:23" s="67" customFormat="1" ht="18" customHeight="1" x14ac:dyDescent="0.15">
      <c r="A31" s="60" t="s">
        <v>34</v>
      </c>
      <c r="B31" s="61" t="s">
        <v>34</v>
      </c>
      <c r="C31" s="62">
        <v>5.92</v>
      </c>
      <c r="D31" s="62">
        <v>2.42</v>
      </c>
      <c r="E31" s="60">
        <v>3</v>
      </c>
      <c r="F31" s="63">
        <v>1</v>
      </c>
      <c r="G31" s="62">
        <v>10.75</v>
      </c>
      <c r="H31" s="62">
        <v>2.74</v>
      </c>
      <c r="I31" s="60">
        <v>3</v>
      </c>
      <c r="J31" s="63">
        <v>1</v>
      </c>
      <c r="K31" s="63">
        <v>1</v>
      </c>
      <c r="L31" s="64">
        <v>1</v>
      </c>
      <c r="M31" s="65" t="s">
        <v>566</v>
      </c>
      <c r="N31" s="66">
        <v>15</v>
      </c>
      <c r="O31" s="62">
        <v>6.7333333333333334</v>
      </c>
      <c r="P31" s="62">
        <v>0.70373155054899406</v>
      </c>
      <c r="Q31" s="62">
        <v>7</v>
      </c>
      <c r="R31" s="62">
        <v>0</v>
      </c>
      <c r="S31" s="62">
        <v>6.7333333333333334</v>
      </c>
      <c r="T31" s="63">
        <v>0.45773770821706344</v>
      </c>
      <c r="U31" s="60" t="s">
        <v>437</v>
      </c>
      <c r="V31" s="60" t="s">
        <v>437</v>
      </c>
      <c r="W31" s="61" t="s">
        <v>437</v>
      </c>
    </row>
    <row r="32" spans="1:23" s="67" customFormat="1" ht="18" customHeight="1" x14ac:dyDescent="0.15">
      <c r="A32" s="60" t="s">
        <v>35</v>
      </c>
      <c r="B32" s="61" t="s">
        <v>35</v>
      </c>
      <c r="C32" s="62">
        <v>6.63</v>
      </c>
      <c r="D32" s="62">
        <v>2.46</v>
      </c>
      <c r="E32" s="60">
        <v>4</v>
      </c>
      <c r="F32" s="63">
        <v>1.75</v>
      </c>
      <c r="G32" s="62">
        <v>9.9600000000000009</v>
      </c>
      <c r="H32" s="62">
        <v>2.71</v>
      </c>
      <c r="I32" s="60">
        <v>4</v>
      </c>
      <c r="J32" s="63">
        <v>1.85</v>
      </c>
      <c r="K32" s="63">
        <v>1</v>
      </c>
      <c r="L32" s="64">
        <v>1</v>
      </c>
      <c r="M32" s="65" t="s">
        <v>567</v>
      </c>
      <c r="N32" s="66">
        <v>15</v>
      </c>
      <c r="O32" s="62">
        <v>6.9333333333333336</v>
      </c>
      <c r="P32" s="62">
        <v>0.2581988897471611</v>
      </c>
      <c r="Q32" s="62">
        <v>7</v>
      </c>
      <c r="R32" s="62">
        <v>0</v>
      </c>
      <c r="S32" s="62">
        <v>5.0666666666666664</v>
      </c>
      <c r="T32" s="63">
        <v>0.79880863671798041</v>
      </c>
      <c r="U32" s="60" t="s">
        <v>437</v>
      </c>
      <c r="V32" s="62">
        <v>7</v>
      </c>
      <c r="W32" s="63">
        <v>5.875</v>
      </c>
    </row>
    <row r="33" spans="1:23" s="67" customFormat="1" ht="18" customHeight="1" x14ac:dyDescent="0.15">
      <c r="A33" s="60" t="s">
        <v>36</v>
      </c>
      <c r="B33" s="61" t="s">
        <v>36</v>
      </c>
      <c r="C33" s="62">
        <v>2.4700000000000002</v>
      </c>
      <c r="D33" s="62">
        <v>2.04</v>
      </c>
      <c r="E33" s="60">
        <v>4</v>
      </c>
      <c r="F33" s="63">
        <v>1.7</v>
      </c>
      <c r="G33" s="62">
        <v>4.8</v>
      </c>
      <c r="H33" s="62">
        <v>2.39</v>
      </c>
      <c r="I33" s="60">
        <v>4</v>
      </c>
      <c r="J33" s="63">
        <v>1.55</v>
      </c>
      <c r="K33" s="63">
        <v>1</v>
      </c>
      <c r="L33" s="64">
        <v>1</v>
      </c>
      <c r="M33" s="65" t="s">
        <v>568</v>
      </c>
      <c r="N33" s="66">
        <v>15</v>
      </c>
      <c r="O33" s="62">
        <v>6.2666666666666666</v>
      </c>
      <c r="P33" s="62">
        <v>1.3345232785352144</v>
      </c>
      <c r="Q33" s="62">
        <v>7</v>
      </c>
      <c r="R33" s="62">
        <v>0</v>
      </c>
      <c r="S33" s="62">
        <v>5.1333333333333337</v>
      </c>
      <c r="T33" s="63">
        <v>0.6399404734221853</v>
      </c>
      <c r="U33" s="60" t="s">
        <v>437</v>
      </c>
      <c r="V33" s="62">
        <v>7</v>
      </c>
      <c r="W33" s="63">
        <v>6</v>
      </c>
    </row>
    <row r="34" spans="1:23" s="67" customFormat="1" ht="18" customHeight="1" x14ac:dyDescent="0.15">
      <c r="A34" s="60" t="s">
        <v>39</v>
      </c>
      <c r="B34" s="61" t="s">
        <v>39</v>
      </c>
      <c r="C34" s="62">
        <v>20.239999999999998</v>
      </c>
      <c r="D34" s="62">
        <v>2.95</v>
      </c>
      <c r="E34" s="60">
        <v>5</v>
      </c>
      <c r="F34" s="63">
        <v>1.6</v>
      </c>
      <c r="G34" s="62">
        <v>32.06</v>
      </c>
      <c r="H34" s="62">
        <v>3.21</v>
      </c>
      <c r="I34" s="60">
        <v>5</v>
      </c>
      <c r="J34" s="63">
        <v>1.65</v>
      </c>
      <c r="K34" s="63">
        <v>1</v>
      </c>
      <c r="L34" s="64">
        <v>1</v>
      </c>
      <c r="M34" s="65" t="s">
        <v>569</v>
      </c>
      <c r="N34" s="66">
        <v>15</v>
      </c>
      <c r="O34" s="62">
        <v>6.5333333333333332</v>
      </c>
      <c r="P34" s="62">
        <v>1.0600988273786198</v>
      </c>
      <c r="Q34" s="62">
        <v>7</v>
      </c>
      <c r="R34" s="62">
        <v>0</v>
      </c>
      <c r="S34" s="62">
        <v>5.2666666666666666</v>
      </c>
      <c r="T34" s="63">
        <v>1.1629191512658792</v>
      </c>
      <c r="U34" s="60" t="s">
        <v>437</v>
      </c>
      <c r="V34" s="62">
        <v>7</v>
      </c>
      <c r="W34" s="63">
        <v>5.75</v>
      </c>
    </row>
    <row r="35" spans="1:23" s="67" customFormat="1" ht="18" customHeight="1" x14ac:dyDescent="0.15">
      <c r="A35" s="60" t="s">
        <v>40</v>
      </c>
      <c r="B35" s="61" t="s">
        <v>40</v>
      </c>
      <c r="C35" s="62">
        <v>253.97</v>
      </c>
      <c r="D35" s="62">
        <v>4.05</v>
      </c>
      <c r="E35" s="60">
        <v>6</v>
      </c>
      <c r="F35" s="63">
        <v>2</v>
      </c>
      <c r="G35" s="62">
        <v>187.04</v>
      </c>
      <c r="H35" s="62">
        <v>3.98</v>
      </c>
      <c r="I35" s="60">
        <v>6</v>
      </c>
      <c r="J35" s="63">
        <v>1.95</v>
      </c>
      <c r="K35" s="63">
        <v>1</v>
      </c>
      <c r="L35" s="64">
        <v>1</v>
      </c>
      <c r="M35" s="65" t="s">
        <v>570</v>
      </c>
      <c r="N35" s="66">
        <v>13</v>
      </c>
      <c r="O35" s="62">
        <v>7</v>
      </c>
      <c r="P35" s="62">
        <v>0</v>
      </c>
      <c r="Q35" s="62">
        <v>7</v>
      </c>
      <c r="R35" s="62">
        <v>0</v>
      </c>
      <c r="S35" s="62">
        <v>5.384615384615385</v>
      </c>
      <c r="T35" s="63">
        <v>0.76794764778830538</v>
      </c>
      <c r="U35" s="60" t="s">
        <v>437</v>
      </c>
      <c r="V35" s="62">
        <v>7</v>
      </c>
      <c r="W35" s="63">
        <v>6</v>
      </c>
    </row>
    <row r="36" spans="1:23" s="67" customFormat="1" ht="18" customHeight="1" x14ac:dyDescent="0.15">
      <c r="A36" s="60" t="s">
        <v>41</v>
      </c>
      <c r="B36" s="61" t="s">
        <v>41</v>
      </c>
      <c r="C36" s="62">
        <v>5.17</v>
      </c>
      <c r="D36" s="62">
        <v>2.36</v>
      </c>
      <c r="E36" s="60">
        <v>5</v>
      </c>
      <c r="F36" s="63">
        <v>1.8</v>
      </c>
      <c r="G36" s="62">
        <v>5.0999999999999996</v>
      </c>
      <c r="H36" s="62">
        <v>2.42</v>
      </c>
      <c r="I36" s="60">
        <v>5</v>
      </c>
      <c r="J36" s="63">
        <v>1.3</v>
      </c>
      <c r="K36" s="63">
        <v>1</v>
      </c>
      <c r="L36" s="64">
        <v>1</v>
      </c>
      <c r="M36" s="65" t="s">
        <v>571</v>
      </c>
      <c r="N36" s="66">
        <v>15</v>
      </c>
      <c r="O36" s="62">
        <v>6.8</v>
      </c>
      <c r="P36" s="62">
        <v>0.41403933560541251</v>
      </c>
      <c r="Q36" s="62">
        <v>7</v>
      </c>
      <c r="R36" s="62">
        <v>0</v>
      </c>
      <c r="S36" s="62">
        <v>6.1333333333333337</v>
      </c>
      <c r="T36" s="63">
        <v>0.74322335295720721</v>
      </c>
      <c r="U36" s="60" t="s">
        <v>437</v>
      </c>
      <c r="V36" s="60" t="s">
        <v>437</v>
      </c>
      <c r="W36" s="61" t="s">
        <v>437</v>
      </c>
    </row>
    <row r="37" spans="1:23" s="68" customFormat="1" ht="18" customHeight="1" x14ac:dyDescent="0.15">
      <c r="A37" s="60" t="s">
        <v>42</v>
      </c>
      <c r="B37" s="61" t="s">
        <v>42</v>
      </c>
      <c r="C37" s="62">
        <v>11.27</v>
      </c>
      <c r="D37" s="62">
        <v>2.69</v>
      </c>
      <c r="E37" s="60">
        <v>4</v>
      </c>
      <c r="F37" s="63">
        <v>1</v>
      </c>
      <c r="G37" s="62">
        <v>11.1</v>
      </c>
      <c r="H37" s="62">
        <v>2.75</v>
      </c>
      <c r="I37" s="60">
        <v>4</v>
      </c>
      <c r="J37" s="63">
        <v>1.3</v>
      </c>
      <c r="K37" s="63">
        <v>1</v>
      </c>
      <c r="L37" s="64">
        <v>1</v>
      </c>
      <c r="M37" s="65" t="s">
        <v>572</v>
      </c>
      <c r="N37" s="66">
        <v>14</v>
      </c>
      <c r="O37" s="62">
        <v>6.8571428571428568</v>
      </c>
      <c r="P37" s="62">
        <v>0.3631365196012814</v>
      </c>
      <c r="Q37" s="62">
        <v>7</v>
      </c>
      <c r="R37" s="62">
        <v>0</v>
      </c>
      <c r="S37" s="62">
        <v>6.7857142857142856</v>
      </c>
      <c r="T37" s="63">
        <v>0.57893422352183954</v>
      </c>
      <c r="U37" s="60" t="s">
        <v>437</v>
      </c>
      <c r="V37" s="62">
        <v>7</v>
      </c>
      <c r="W37" s="63">
        <v>7</v>
      </c>
    </row>
    <row r="38" spans="1:23" s="68" customFormat="1" ht="18" customHeight="1" x14ac:dyDescent="0.15">
      <c r="A38" s="60" t="s">
        <v>43</v>
      </c>
      <c r="B38" s="61" t="s">
        <v>43</v>
      </c>
      <c r="C38" s="62">
        <v>9.9</v>
      </c>
      <c r="D38" s="62">
        <v>2.64</v>
      </c>
      <c r="E38" s="60">
        <v>4</v>
      </c>
      <c r="F38" s="63">
        <v>1.05</v>
      </c>
      <c r="G38" s="62">
        <v>8.8800000000000008</v>
      </c>
      <c r="H38" s="62">
        <v>2.66</v>
      </c>
      <c r="I38" s="60">
        <v>4</v>
      </c>
      <c r="J38" s="63">
        <v>1.6</v>
      </c>
      <c r="K38" s="63">
        <v>1</v>
      </c>
      <c r="L38" s="64">
        <v>1</v>
      </c>
      <c r="M38" s="65" t="s">
        <v>573</v>
      </c>
      <c r="N38" s="66">
        <v>13</v>
      </c>
      <c r="O38" s="62">
        <v>7</v>
      </c>
      <c r="P38" s="62">
        <v>0</v>
      </c>
      <c r="Q38" s="62">
        <v>7</v>
      </c>
      <c r="R38" s="62">
        <v>0</v>
      </c>
      <c r="S38" s="62">
        <v>5.8461538461538458</v>
      </c>
      <c r="T38" s="63">
        <v>0.68873723172119372</v>
      </c>
      <c r="U38" s="60" t="s">
        <v>437</v>
      </c>
      <c r="V38" s="62">
        <v>7</v>
      </c>
      <c r="W38" s="63">
        <v>6.125</v>
      </c>
    </row>
    <row r="39" spans="1:23" s="68" customFormat="1" ht="18" customHeight="1" x14ac:dyDescent="0.15">
      <c r="A39" s="60" t="s">
        <v>44</v>
      </c>
      <c r="B39" s="61" t="s">
        <v>44</v>
      </c>
      <c r="C39" s="62">
        <v>30.87</v>
      </c>
      <c r="D39" s="62">
        <v>3.13</v>
      </c>
      <c r="E39" s="60">
        <v>4</v>
      </c>
      <c r="F39" s="63">
        <v>1.25</v>
      </c>
      <c r="G39" s="62">
        <v>72.12</v>
      </c>
      <c r="H39" s="62">
        <v>3.5659999999999998</v>
      </c>
      <c r="I39" s="60">
        <v>4</v>
      </c>
      <c r="J39" s="63">
        <v>1.2</v>
      </c>
      <c r="K39" s="63">
        <v>1</v>
      </c>
      <c r="L39" s="64">
        <v>1</v>
      </c>
      <c r="M39" s="65" t="s">
        <v>574</v>
      </c>
      <c r="N39" s="66">
        <v>13</v>
      </c>
      <c r="O39" s="62">
        <v>6.615384615384615</v>
      </c>
      <c r="P39" s="62">
        <v>0.96076892283052362</v>
      </c>
      <c r="Q39" s="62">
        <v>7</v>
      </c>
      <c r="R39" s="62">
        <v>0</v>
      </c>
      <c r="S39" s="62">
        <v>6.5384615384615383</v>
      </c>
      <c r="T39" s="63">
        <v>0.66022529177352485</v>
      </c>
      <c r="U39" s="60" t="s">
        <v>437</v>
      </c>
      <c r="V39" s="60" t="s">
        <v>437</v>
      </c>
      <c r="W39" s="61" t="s">
        <v>437</v>
      </c>
    </row>
    <row r="40" spans="1:23" s="68" customFormat="1" ht="18" customHeight="1" x14ac:dyDescent="0.15">
      <c r="A40" s="60" t="s">
        <v>45</v>
      </c>
      <c r="B40" s="61" t="s">
        <v>45</v>
      </c>
      <c r="C40" s="62">
        <v>21.66</v>
      </c>
      <c r="D40" s="62">
        <v>2.98</v>
      </c>
      <c r="E40" s="60">
        <v>3</v>
      </c>
      <c r="F40" s="63">
        <v>1</v>
      </c>
      <c r="G40" s="62">
        <v>24.73</v>
      </c>
      <c r="H40" s="62">
        <v>3.1</v>
      </c>
      <c r="I40" s="60">
        <v>3</v>
      </c>
      <c r="J40" s="63">
        <v>1</v>
      </c>
      <c r="K40" s="63">
        <v>1</v>
      </c>
      <c r="L40" s="64">
        <v>1</v>
      </c>
      <c r="M40" s="65" t="s">
        <v>575</v>
      </c>
      <c r="N40" s="66">
        <v>15</v>
      </c>
      <c r="O40" s="62">
        <v>6.9333333333333336</v>
      </c>
      <c r="P40" s="62">
        <v>0.2581988897471611</v>
      </c>
      <c r="Q40" s="62">
        <v>7</v>
      </c>
      <c r="R40" s="62">
        <v>0</v>
      </c>
      <c r="S40" s="62">
        <v>6.8</v>
      </c>
      <c r="T40" s="63">
        <v>0.56061191058138804</v>
      </c>
      <c r="U40" s="62">
        <v>6.75</v>
      </c>
      <c r="V40" s="60" t="s">
        <v>437</v>
      </c>
      <c r="W40" s="61" t="s">
        <v>437</v>
      </c>
    </row>
    <row r="41" spans="1:23" s="68" customFormat="1" ht="18" customHeight="1" x14ac:dyDescent="0.15">
      <c r="A41" s="60" t="s">
        <v>47</v>
      </c>
      <c r="B41" s="61" t="s">
        <v>47</v>
      </c>
      <c r="C41" s="62">
        <v>143.34</v>
      </c>
      <c r="D41" s="62">
        <v>3.8</v>
      </c>
      <c r="E41" s="60">
        <v>4</v>
      </c>
      <c r="F41" s="63">
        <v>1.25</v>
      </c>
      <c r="G41" s="62">
        <v>145.72999999999999</v>
      </c>
      <c r="H41" s="62">
        <v>3.87</v>
      </c>
      <c r="I41" s="60">
        <v>4</v>
      </c>
      <c r="J41" s="63">
        <v>1.5</v>
      </c>
      <c r="K41" s="63">
        <v>1</v>
      </c>
      <c r="L41" s="64">
        <v>1</v>
      </c>
      <c r="M41" s="65" t="s">
        <v>576</v>
      </c>
      <c r="N41" s="66">
        <v>15</v>
      </c>
      <c r="O41" s="62">
        <v>6.2</v>
      </c>
      <c r="P41" s="62">
        <v>1.6561573424216496</v>
      </c>
      <c r="Q41" s="62">
        <v>7</v>
      </c>
      <c r="R41" s="62">
        <v>0</v>
      </c>
      <c r="S41" s="62">
        <v>5.666666666666667</v>
      </c>
      <c r="T41" s="63">
        <v>0.61721339984836654</v>
      </c>
      <c r="U41" s="62">
        <v>7</v>
      </c>
      <c r="V41" s="62">
        <v>7</v>
      </c>
      <c r="W41" s="63">
        <v>6.125</v>
      </c>
    </row>
    <row r="42" spans="1:23" s="68" customFormat="1" ht="18" customHeight="1" x14ac:dyDescent="0.15">
      <c r="A42" s="60" t="s">
        <v>48</v>
      </c>
      <c r="B42" s="61" t="s">
        <v>48</v>
      </c>
      <c r="C42" s="62">
        <v>11.69</v>
      </c>
      <c r="D42" s="62">
        <v>2.71</v>
      </c>
      <c r="E42" s="60">
        <v>5</v>
      </c>
      <c r="F42" s="63">
        <v>1.35</v>
      </c>
      <c r="G42" s="62">
        <v>27.61</v>
      </c>
      <c r="H42" s="62">
        <v>3.15</v>
      </c>
      <c r="I42" s="60">
        <v>5</v>
      </c>
      <c r="J42" s="63">
        <v>1.55</v>
      </c>
      <c r="K42" s="63">
        <v>1</v>
      </c>
      <c r="L42" s="64">
        <v>1</v>
      </c>
      <c r="M42" s="65" t="s">
        <v>577</v>
      </c>
      <c r="N42" s="66">
        <v>13</v>
      </c>
      <c r="O42" s="62">
        <v>6.9230769230769234</v>
      </c>
      <c r="P42" s="62">
        <v>0.27735009811261452</v>
      </c>
      <c r="Q42" s="62">
        <v>7</v>
      </c>
      <c r="R42" s="62">
        <v>0</v>
      </c>
      <c r="S42" s="62">
        <v>5.615384615384615</v>
      </c>
      <c r="T42" s="63">
        <v>0.65044363558799201</v>
      </c>
      <c r="U42" s="60" t="s">
        <v>437</v>
      </c>
      <c r="V42" s="62">
        <v>7</v>
      </c>
      <c r="W42" s="63">
        <v>6.25</v>
      </c>
    </row>
    <row r="43" spans="1:23" s="68" customFormat="1" ht="18" customHeight="1" x14ac:dyDescent="0.15">
      <c r="A43" s="60" t="s">
        <v>49</v>
      </c>
      <c r="B43" s="61" t="s">
        <v>49</v>
      </c>
      <c r="C43" s="62">
        <v>22.73</v>
      </c>
      <c r="D43" s="62">
        <v>3</v>
      </c>
      <c r="E43" s="60">
        <v>3</v>
      </c>
      <c r="F43" s="63">
        <v>1</v>
      </c>
      <c r="G43" s="62">
        <v>32.61</v>
      </c>
      <c r="H43" s="62">
        <v>3.22</v>
      </c>
      <c r="I43" s="60">
        <v>3</v>
      </c>
      <c r="J43" s="63">
        <v>1</v>
      </c>
      <c r="K43" s="63">
        <v>1</v>
      </c>
      <c r="L43" s="64">
        <v>1</v>
      </c>
      <c r="M43" s="65" t="s">
        <v>578</v>
      </c>
      <c r="N43" s="66">
        <v>15</v>
      </c>
      <c r="O43" s="62">
        <v>7</v>
      </c>
      <c r="P43" s="62">
        <v>0</v>
      </c>
      <c r="Q43" s="62">
        <v>7</v>
      </c>
      <c r="R43" s="62">
        <v>0</v>
      </c>
      <c r="S43" s="62">
        <v>5.333333333333333</v>
      </c>
      <c r="T43" s="63">
        <v>0.61721339984836654</v>
      </c>
      <c r="U43" s="60" t="s">
        <v>437</v>
      </c>
      <c r="V43" s="60" t="s">
        <v>437</v>
      </c>
      <c r="W43" s="61" t="s">
        <v>437</v>
      </c>
    </row>
    <row r="44" spans="1:23" s="68" customFormat="1" ht="18" customHeight="1" x14ac:dyDescent="0.15">
      <c r="A44" s="60" t="s">
        <v>50</v>
      </c>
      <c r="B44" s="61" t="s">
        <v>50</v>
      </c>
      <c r="C44" s="62">
        <v>2.17</v>
      </c>
      <c r="D44" s="62">
        <v>1.98</v>
      </c>
      <c r="E44" s="60">
        <v>3</v>
      </c>
      <c r="F44" s="63">
        <v>1.55</v>
      </c>
      <c r="G44" s="62">
        <v>5.9</v>
      </c>
      <c r="H44" s="62">
        <v>2.48</v>
      </c>
      <c r="I44" s="60">
        <v>3</v>
      </c>
      <c r="J44" s="63">
        <v>1.35</v>
      </c>
      <c r="K44" s="63">
        <v>1</v>
      </c>
      <c r="L44" s="64">
        <v>1</v>
      </c>
      <c r="M44" s="65" t="s">
        <v>579</v>
      </c>
      <c r="N44" s="66">
        <v>13</v>
      </c>
      <c r="O44" s="62">
        <v>6.9230769230769234</v>
      </c>
      <c r="P44" s="62">
        <v>0.27735009811261452</v>
      </c>
      <c r="Q44" s="62">
        <v>7</v>
      </c>
      <c r="R44" s="62">
        <v>0</v>
      </c>
      <c r="S44" s="62">
        <v>6.0769230769230766</v>
      </c>
      <c r="T44" s="63">
        <v>0.64051261522034741</v>
      </c>
      <c r="U44" s="60" t="s">
        <v>437</v>
      </c>
      <c r="V44" s="60" t="s">
        <v>437</v>
      </c>
      <c r="W44" s="61" t="s">
        <v>437</v>
      </c>
    </row>
    <row r="45" spans="1:23" s="68" customFormat="1" ht="18" customHeight="1" x14ac:dyDescent="0.15">
      <c r="A45" s="60" t="s">
        <v>51</v>
      </c>
      <c r="B45" s="61" t="s">
        <v>51</v>
      </c>
      <c r="C45" s="62">
        <v>52.34</v>
      </c>
      <c r="D45" s="62">
        <v>3.36</v>
      </c>
      <c r="E45" s="60">
        <v>4</v>
      </c>
      <c r="F45" s="63">
        <v>1.2</v>
      </c>
      <c r="G45" s="62">
        <v>92.75</v>
      </c>
      <c r="H45" s="62">
        <v>3.68</v>
      </c>
      <c r="I45" s="60">
        <v>4</v>
      </c>
      <c r="J45" s="63">
        <v>1.3</v>
      </c>
      <c r="K45" s="63">
        <v>1</v>
      </c>
      <c r="L45" s="64">
        <v>1</v>
      </c>
      <c r="M45" s="65" t="s">
        <v>580</v>
      </c>
      <c r="N45" s="66">
        <v>13</v>
      </c>
      <c r="O45" s="62">
        <v>6.4615384615384617</v>
      </c>
      <c r="P45" s="62">
        <v>1.6641005886756888</v>
      </c>
      <c r="Q45" s="62">
        <v>7</v>
      </c>
      <c r="R45" s="62">
        <v>0</v>
      </c>
      <c r="S45" s="62">
        <v>5.8461538461538458</v>
      </c>
      <c r="T45" s="63">
        <v>0.98709623358564857</v>
      </c>
      <c r="U45" s="60" t="s">
        <v>437</v>
      </c>
      <c r="V45" s="62">
        <v>7</v>
      </c>
      <c r="W45" s="63">
        <v>6.75</v>
      </c>
    </row>
    <row r="46" spans="1:23" s="68" customFormat="1" ht="18" customHeight="1" x14ac:dyDescent="0.15">
      <c r="A46" s="60" t="s">
        <v>52</v>
      </c>
      <c r="B46" s="61" t="s">
        <v>52</v>
      </c>
      <c r="C46" s="62">
        <v>3.13</v>
      </c>
      <c r="D46" s="62">
        <v>2.14</v>
      </c>
      <c r="E46" s="60">
        <v>4</v>
      </c>
      <c r="F46" s="63">
        <v>1.8</v>
      </c>
      <c r="G46" s="62">
        <v>5.86</v>
      </c>
      <c r="H46" s="62">
        <v>2.48</v>
      </c>
      <c r="I46" s="60">
        <v>4</v>
      </c>
      <c r="J46" s="63">
        <v>1.8</v>
      </c>
      <c r="K46" s="63">
        <v>1</v>
      </c>
      <c r="L46" s="64">
        <v>1</v>
      </c>
      <c r="M46" s="65" t="s">
        <v>581</v>
      </c>
      <c r="N46" s="66">
        <v>14</v>
      </c>
      <c r="O46" s="62">
        <v>6.7142857142857144</v>
      </c>
      <c r="P46" s="62">
        <v>0.72627303920256459</v>
      </c>
      <c r="Q46" s="62">
        <v>7</v>
      </c>
      <c r="R46" s="62">
        <v>0</v>
      </c>
      <c r="S46" s="62">
        <v>6.5714285714285712</v>
      </c>
      <c r="T46" s="63">
        <v>0.51355259101309536</v>
      </c>
      <c r="U46" s="60" t="s">
        <v>437</v>
      </c>
      <c r="V46" s="60" t="s">
        <v>437</v>
      </c>
      <c r="W46" s="61" t="s">
        <v>437</v>
      </c>
    </row>
    <row r="47" spans="1:23" s="68" customFormat="1" ht="18" customHeight="1" x14ac:dyDescent="0.15">
      <c r="A47" s="60" t="s">
        <v>53</v>
      </c>
      <c r="B47" s="61" t="s">
        <v>53</v>
      </c>
      <c r="C47" s="62">
        <v>29.61</v>
      </c>
      <c r="D47" s="62">
        <v>3.11</v>
      </c>
      <c r="E47" s="60">
        <v>5</v>
      </c>
      <c r="F47" s="63">
        <v>1.7</v>
      </c>
      <c r="G47" s="62">
        <v>30.86</v>
      </c>
      <c r="H47" s="62">
        <v>3.2</v>
      </c>
      <c r="I47" s="60">
        <v>5</v>
      </c>
      <c r="J47" s="63">
        <v>1.75</v>
      </c>
      <c r="K47" s="63">
        <v>1</v>
      </c>
      <c r="L47" s="64">
        <v>1</v>
      </c>
      <c r="M47" s="65" t="s">
        <v>582</v>
      </c>
      <c r="N47" s="66">
        <v>13</v>
      </c>
      <c r="O47" s="62">
        <v>6.9230769230769234</v>
      </c>
      <c r="P47" s="62">
        <v>0.27735009811261452</v>
      </c>
      <c r="Q47" s="62">
        <v>7</v>
      </c>
      <c r="R47" s="62">
        <v>0</v>
      </c>
      <c r="S47" s="62">
        <v>6.5384615384615383</v>
      </c>
      <c r="T47" s="63">
        <v>0.66022529177352485</v>
      </c>
      <c r="U47" s="60" t="s">
        <v>437</v>
      </c>
      <c r="V47" s="62">
        <v>7</v>
      </c>
      <c r="W47" s="63">
        <v>7</v>
      </c>
    </row>
    <row r="48" spans="1:23" s="68" customFormat="1" ht="18" customHeight="1" x14ac:dyDescent="0.15">
      <c r="A48" s="60" t="s">
        <v>54</v>
      </c>
      <c r="B48" s="61" t="s">
        <v>54</v>
      </c>
      <c r="C48" s="62">
        <v>50.84</v>
      </c>
      <c r="D48" s="62">
        <v>3.35</v>
      </c>
      <c r="E48" s="60">
        <v>4</v>
      </c>
      <c r="F48" s="63">
        <v>1.75</v>
      </c>
      <c r="G48" s="62">
        <v>25.84</v>
      </c>
      <c r="H48" s="62">
        <v>3.12</v>
      </c>
      <c r="I48" s="60">
        <v>4</v>
      </c>
      <c r="J48" s="63">
        <v>1.85</v>
      </c>
      <c r="K48" s="63">
        <v>1</v>
      </c>
      <c r="L48" s="64">
        <v>1</v>
      </c>
      <c r="M48" s="65" t="s">
        <v>583</v>
      </c>
      <c r="N48" s="66">
        <v>13</v>
      </c>
      <c r="O48" s="62">
        <v>7</v>
      </c>
      <c r="P48" s="62">
        <v>0</v>
      </c>
      <c r="Q48" s="62">
        <v>7</v>
      </c>
      <c r="R48" s="62">
        <v>0</v>
      </c>
      <c r="S48" s="62">
        <v>5.8461538461538458</v>
      </c>
      <c r="T48" s="63">
        <v>0.55470019622522915</v>
      </c>
      <c r="U48" s="62">
        <v>7</v>
      </c>
      <c r="V48" s="60" t="s">
        <v>437</v>
      </c>
      <c r="W48" s="61" t="s">
        <v>437</v>
      </c>
    </row>
    <row r="49" spans="1:23" s="70" customFormat="1" ht="18" customHeight="1" x14ac:dyDescent="0.15">
      <c r="A49" s="60" t="s">
        <v>55</v>
      </c>
      <c r="B49" s="61" t="s">
        <v>55</v>
      </c>
      <c r="C49" s="62">
        <v>4.6399999999999997</v>
      </c>
      <c r="D49" s="62">
        <v>2.31</v>
      </c>
      <c r="E49" s="60">
        <v>6</v>
      </c>
      <c r="F49" s="63">
        <v>1.75</v>
      </c>
      <c r="G49" s="62">
        <v>13.63</v>
      </c>
      <c r="H49" s="62">
        <v>2.843</v>
      </c>
      <c r="I49" s="60">
        <v>6</v>
      </c>
      <c r="J49" s="63">
        <v>2.2999999999999998</v>
      </c>
      <c r="K49" s="63">
        <v>1</v>
      </c>
      <c r="L49" s="64">
        <v>1</v>
      </c>
      <c r="M49" s="65" t="s">
        <v>584</v>
      </c>
      <c r="N49" s="66">
        <v>13</v>
      </c>
      <c r="O49" s="62">
        <v>7</v>
      </c>
      <c r="P49" s="62">
        <v>0</v>
      </c>
      <c r="Q49" s="62">
        <v>7</v>
      </c>
      <c r="R49" s="62">
        <v>0</v>
      </c>
      <c r="S49" s="62">
        <v>6.8461538461538458</v>
      </c>
      <c r="T49" s="63">
        <v>0.3755338080994054</v>
      </c>
      <c r="U49" s="60" t="s">
        <v>437</v>
      </c>
      <c r="V49" s="62">
        <v>7</v>
      </c>
      <c r="W49" s="63">
        <v>6.875</v>
      </c>
    </row>
    <row r="50" spans="1:23" s="70" customFormat="1" ht="18" customHeight="1" x14ac:dyDescent="0.15">
      <c r="A50" s="60" t="s">
        <v>56</v>
      </c>
      <c r="B50" s="61" t="s">
        <v>56</v>
      </c>
      <c r="C50" s="62">
        <v>40.93</v>
      </c>
      <c r="D50" s="62">
        <v>3.25</v>
      </c>
      <c r="E50" s="60">
        <v>4</v>
      </c>
      <c r="F50" s="63">
        <v>1</v>
      </c>
      <c r="G50" s="62">
        <v>17.489999999999998</v>
      </c>
      <c r="H50" s="62">
        <v>2.95</v>
      </c>
      <c r="I50" s="60">
        <v>4</v>
      </c>
      <c r="J50" s="63">
        <v>1</v>
      </c>
      <c r="K50" s="63">
        <v>1</v>
      </c>
      <c r="L50" s="64">
        <v>1</v>
      </c>
      <c r="M50" s="65" t="s">
        <v>585</v>
      </c>
      <c r="N50" s="66">
        <v>14</v>
      </c>
      <c r="O50" s="62">
        <v>6.8571428571428568</v>
      </c>
      <c r="P50" s="62">
        <v>0.3631365196012814</v>
      </c>
      <c r="Q50" s="62">
        <v>7</v>
      </c>
      <c r="R50" s="62">
        <v>0</v>
      </c>
      <c r="S50" s="62">
        <v>6.7142857142857144</v>
      </c>
      <c r="T50" s="63">
        <v>0.46880723093849552</v>
      </c>
      <c r="U50" s="60" t="s">
        <v>437</v>
      </c>
      <c r="V50" s="60" t="s">
        <v>437</v>
      </c>
      <c r="W50" s="61" t="s">
        <v>437</v>
      </c>
    </row>
    <row r="51" spans="1:23" s="70" customFormat="1" ht="18" customHeight="1" x14ac:dyDescent="0.15">
      <c r="A51" s="60" t="s">
        <v>57</v>
      </c>
      <c r="B51" s="61" t="s">
        <v>57</v>
      </c>
      <c r="C51" s="62">
        <v>43.15</v>
      </c>
      <c r="D51" s="62">
        <v>3.28</v>
      </c>
      <c r="E51" s="60">
        <v>4</v>
      </c>
      <c r="F51" s="63">
        <v>1</v>
      </c>
      <c r="G51" s="62">
        <v>84.08</v>
      </c>
      <c r="H51" s="62">
        <v>3.63</v>
      </c>
      <c r="I51" s="60">
        <v>4</v>
      </c>
      <c r="J51" s="63">
        <v>1.25</v>
      </c>
      <c r="K51" s="63">
        <v>1</v>
      </c>
      <c r="L51" s="64">
        <v>1</v>
      </c>
      <c r="M51" s="65" t="s">
        <v>586</v>
      </c>
      <c r="N51" s="66">
        <v>13</v>
      </c>
      <c r="O51" s="62">
        <v>6.8461538461538458</v>
      </c>
      <c r="P51" s="62">
        <v>0.3755338080994054</v>
      </c>
      <c r="Q51" s="62">
        <v>7</v>
      </c>
      <c r="R51" s="62">
        <v>0</v>
      </c>
      <c r="S51" s="62">
        <v>6.9230769230769234</v>
      </c>
      <c r="T51" s="63">
        <v>0.27735009811261452</v>
      </c>
      <c r="U51" s="60" t="s">
        <v>437</v>
      </c>
      <c r="V51" s="60" t="s">
        <v>437</v>
      </c>
      <c r="W51" s="61" t="s">
        <v>437</v>
      </c>
    </row>
    <row r="52" spans="1:23" s="70" customFormat="1" ht="18" customHeight="1" x14ac:dyDescent="0.15">
      <c r="A52" s="60" t="s">
        <v>58</v>
      </c>
      <c r="B52" s="61" t="s">
        <v>58</v>
      </c>
      <c r="C52" s="62">
        <v>11.73</v>
      </c>
      <c r="D52" s="62">
        <v>2.71</v>
      </c>
      <c r="E52" s="60">
        <v>6</v>
      </c>
      <c r="F52" s="63">
        <v>1.9</v>
      </c>
      <c r="G52" s="62">
        <v>45.57</v>
      </c>
      <c r="H52" s="62">
        <v>3.3660000000000001</v>
      </c>
      <c r="I52" s="60">
        <v>6</v>
      </c>
      <c r="J52" s="63">
        <v>1.7</v>
      </c>
      <c r="K52" s="63">
        <v>1</v>
      </c>
      <c r="L52" s="64">
        <v>1</v>
      </c>
      <c r="M52" s="65" t="s">
        <v>587</v>
      </c>
      <c r="N52" s="66">
        <v>14</v>
      </c>
      <c r="O52" s="62">
        <v>6.6428571428571432</v>
      </c>
      <c r="P52" s="62">
        <v>1.0818177620697798</v>
      </c>
      <c r="Q52" s="62">
        <v>7</v>
      </c>
      <c r="R52" s="62">
        <v>0</v>
      </c>
      <c r="S52" s="62">
        <v>6.8571428571428568</v>
      </c>
      <c r="T52" s="63">
        <v>0.36313651960128152</v>
      </c>
      <c r="U52" s="62">
        <v>6.38</v>
      </c>
      <c r="V52" s="60" t="s">
        <v>437</v>
      </c>
      <c r="W52" s="61" t="s">
        <v>437</v>
      </c>
    </row>
    <row r="53" spans="1:23" s="70" customFormat="1" ht="18" customHeight="1" x14ac:dyDescent="0.15">
      <c r="A53" s="60" t="s">
        <v>59</v>
      </c>
      <c r="B53" s="61" t="s">
        <v>59</v>
      </c>
      <c r="C53" s="62">
        <v>38.08</v>
      </c>
      <c r="D53" s="62">
        <v>3.22</v>
      </c>
      <c r="E53" s="60">
        <v>4</v>
      </c>
      <c r="F53" s="63">
        <v>1.65</v>
      </c>
      <c r="G53" s="62">
        <v>60.65</v>
      </c>
      <c r="H53" s="62">
        <v>3.49</v>
      </c>
      <c r="I53" s="60">
        <v>4</v>
      </c>
      <c r="J53" s="63">
        <v>1.95</v>
      </c>
      <c r="K53" s="63">
        <v>1</v>
      </c>
      <c r="L53" s="64">
        <v>1</v>
      </c>
      <c r="M53" s="65" t="s">
        <v>588</v>
      </c>
      <c r="N53" s="66">
        <v>14</v>
      </c>
      <c r="O53" s="62">
        <v>6.5</v>
      </c>
      <c r="P53" s="62">
        <v>0.85485041426511033</v>
      </c>
      <c r="Q53" s="62">
        <v>7</v>
      </c>
      <c r="R53" s="62">
        <v>0</v>
      </c>
      <c r="S53" s="62">
        <v>4.2142857142857144</v>
      </c>
      <c r="T53" s="63">
        <v>1.3114039117603014</v>
      </c>
      <c r="U53" s="60" t="s">
        <v>437</v>
      </c>
      <c r="V53" s="62">
        <v>7</v>
      </c>
      <c r="W53" s="63">
        <v>5.125</v>
      </c>
    </row>
    <row r="54" spans="1:23" s="70" customFormat="1" ht="18" customHeight="1" x14ac:dyDescent="0.15">
      <c r="A54" s="60" t="s">
        <v>60</v>
      </c>
      <c r="B54" s="61" t="s">
        <v>60</v>
      </c>
      <c r="C54" s="62">
        <v>7.59</v>
      </c>
      <c r="D54" s="62">
        <v>2.52</v>
      </c>
      <c r="E54" s="60">
        <v>5</v>
      </c>
      <c r="F54" s="63">
        <v>1.95</v>
      </c>
      <c r="G54" s="62">
        <v>4.3899999999999997</v>
      </c>
      <c r="H54" s="62">
        <v>2.35</v>
      </c>
      <c r="I54" s="60">
        <v>5</v>
      </c>
      <c r="J54" s="63">
        <v>1.8</v>
      </c>
      <c r="K54" s="63">
        <v>1</v>
      </c>
      <c r="L54" s="64">
        <v>1</v>
      </c>
      <c r="M54" s="65" t="s">
        <v>589</v>
      </c>
      <c r="N54" s="66">
        <v>15</v>
      </c>
      <c r="O54" s="62">
        <v>7</v>
      </c>
      <c r="P54" s="62">
        <v>0</v>
      </c>
      <c r="Q54" s="62">
        <v>7</v>
      </c>
      <c r="R54" s="62">
        <v>0</v>
      </c>
      <c r="S54" s="62">
        <v>6.1333333333333337</v>
      </c>
      <c r="T54" s="63">
        <v>0.83380938783279257</v>
      </c>
      <c r="U54" s="60" t="s">
        <v>437</v>
      </c>
      <c r="V54" s="60" t="s">
        <v>437</v>
      </c>
      <c r="W54" s="61" t="s">
        <v>437</v>
      </c>
    </row>
    <row r="55" spans="1:23" s="70" customFormat="1" ht="18" customHeight="1" x14ac:dyDescent="0.15">
      <c r="A55" s="60" t="s">
        <v>61</v>
      </c>
      <c r="B55" s="61" t="s">
        <v>61</v>
      </c>
      <c r="C55" s="62">
        <v>244.5</v>
      </c>
      <c r="D55" s="62">
        <v>4.03</v>
      </c>
      <c r="E55" s="60">
        <v>5</v>
      </c>
      <c r="F55" s="63">
        <v>1.5</v>
      </c>
      <c r="G55" s="62">
        <v>225.06</v>
      </c>
      <c r="H55" s="62">
        <v>4.0599999999999996</v>
      </c>
      <c r="I55" s="60">
        <v>5</v>
      </c>
      <c r="J55" s="63">
        <v>1.5</v>
      </c>
      <c r="K55" s="63">
        <v>1</v>
      </c>
      <c r="L55" s="64">
        <v>1</v>
      </c>
      <c r="M55" s="65" t="s">
        <v>590</v>
      </c>
      <c r="N55" s="66">
        <v>13</v>
      </c>
      <c r="O55" s="62">
        <v>7</v>
      </c>
      <c r="P55" s="62">
        <v>0</v>
      </c>
      <c r="Q55" s="62">
        <v>7</v>
      </c>
      <c r="R55" s="62">
        <v>0</v>
      </c>
      <c r="S55" s="62">
        <v>5.384615384615385</v>
      </c>
      <c r="T55" s="63">
        <v>1.0439078454267845</v>
      </c>
      <c r="U55" s="62">
        <v>7</v>
      </c>
      <c r="V55" s="62">
        <v>7</v>
      </c>
      <c r="W55" s="63">
        <v>6.125</v>
      </c>
    </row>
    <row r="56" spans="1:23" s="70" customFormat="1" ht="18" customHeight="1" x14ac:dyDescent="0.15">
      <c r="A56" s="60" t="s">
        <v>62</v>
      </c>
      <c r="B56" s="61" t="s">
        <v>62</v>
      </c>
      <c r="C56" s="62">
        <v>13.4</v>
      </c>
      <c r="D56" s="62">
        <v>2.77</v>
      </c>
      <c r="E56" s="60">
        <v>4</v>
      </c>
      <c r="F56" s="63">
        <v>1</v>
      </c>
      <c r="G56" s="62">
        <v>60.55</v>
      </c>
      <c r="H56" s="62">
        <v>3.49</v>
      </c>
      <c r="I56" s="60">
        <v>4</v>
      </c>
      <c r="J56" s="63">
        <v>1.3</v>
      </c>
      <c r="K56" s="63">
        <v>1</v>
      </c>
      <c r="L56" s="64">
        <v>1</v>
      </c>
      <c r="M56" s="65" t="s">
        <v>591</v>
      </c>
      <c r="N56" s="66">
        <v>13</v>
      </c>
      <c r="O56" s="62">
        <v>7</v>
      </c>
      <c r="P56" s="62">
        <v>0</v>
      </c>
      <c r="Q56" s="62">
        <v>7</v>
      </c>
      <c r="R56" s="62">
        <v>0</v>
      </c>
      <c r="S56" s="62">
        <v>6.3076923076923075</v>
      </c>
      <c r="T56" s="63">
        <v>0.48038446141526142</v>
      </c>
      <c r="U56" s="62">
        <v>6.88</v>
      </c>
      <c r="V56" s="60" t="s">
        <v>437</v>
      </c>
      <c r="W56" s="61" t="s">
        <v>437</v>
      </c>
    </row>
    <row r="57" spans="1:23" s="70" customFormat="1" ht="18" customHeight="1" x14ac:dyDescent="0.15">
      <c r="A57" s="60" t="s">
        <v>63</v>
      </c>
      <c r="B57" s="61" t="s">
        <v>63</v>
      </c>
      <c r="C57" s="62">
        <v>25.41</v>
      </c>
      <c r="D57" s="62">
        <v>3.05</v>
      </c>
      <c r="E57" s="60">
        <v>4</v>
      </c>
      <c r="F57" s="63">
        <v>1.5</v>
      </c>
      <c r="G57" s="62">
        <v>57.31</v>
      </c>
      <c r="H57" s="62">
        <v>3.47</v>
      </c>
      <c r="I57" s="60">
        <v>4</v>
      </c>
      <c r="J57" s="63">
        <v>1.55</v>
      </c>
      <c r="K57" s="63">
        <v>1</v>
      </c>
      <c r="L57" s="64">
        <v>1</v>
      </c>
      <c r="M57" s="65" t="s">
        <v>592</v>
      </c>
      <c r="N57" s="66">
        <v>13</v>
      </c>
      <c r="O57" s="62">
        <v>6.6923076923076925</v>
      </c>
      <c r="P57" s="62">
        <v>0.85485041426510777</v>
      </c>
      <c r="Q57" s="62">
        <v>7</v>
      </c>
      <c r="R57" s="62">
        <v>0</v>
      </c>
      <c r="S57" s="62">
        <v>5.1538461538461542</v>
      </c>
      <c r="T57" s="63">
        <v>1.4632243987255134</v>
      </c>
      <c r="U57" s="60" t="s">
        <v>437</v>
      </c>
      <c r="V57" s="62">
        <v>7</v>
      </c>
      <c r="W57" s="63">
        <v>5.5</v>
      </c>
    </row>
    <row r="58" spans="1:23" s="70" customFormat="1" ht="18" customHeight="1" x14ac:dyDescent="0.15">
      <c r="A58" s="60" t="s">
        <v>65</v>
      </c>
      <c r="B58" s="61" t="s">
        <v>65</v>
      </c>
      <c r="C58" s="62">
        <v>22.36</v>
      </c>
      <c r="D58" s="62">
        <v>2.99</v>
      </c>
      <c r="E58" s="60">
        <v>6</v>
      </c>
      <c r="F58" s="63">
        <v>1.65</v>
      </c>
      <c r="G58" s="62">
        <v>26.22</v>
      </c>
      <c r="H58" s="62">
        <v>3.1269999999999998</v>
      </c>
      <c r="I58" s="60">
        <v>6</v>
      </c>
      <c r="J58" s="63">
        <v>1.65</v>
      </c>
      <c r="K58" s="63">
        <v>1</v>
      </c>
      <c r="L58" s="64">
        <v>1</v>
      </c>
      <c r="M58" s="65" t="s">
        <v>593</v>
      </c>
      <c r="N58" s="66">
        <v>13</v>
      </c>
      <c r="O58" s="62">
        <v>7</v>
      </c>
      <c r="P58" s="62">
        <v>0</v>
      </c>
      <c r="Q58" s="62">
        <v>7</v>
      </c>
      <c r="R58" s="62">
        <v>0</v>
      </c>
      <c r="S58" s="62">
        <v>6.2307692307692308</v>
      </c>
      <c r="T58" s="63">
        <v>0.72501105208198502</v>
      </c>
      <c r="U58" s="62">
        <v>7</v>
      </c>
      <c r="V58" s="62">
        <v>7</v>
      </c>
      <c r="W58" s="63">
        <v>7</v>
      </c>
    </row>
    <row r="59" spans="1:23" s="70" customFormat="1" ht="18" customHeight="1" x14ac:dyDescent="0.15">
      <c r="A59" s="60" t="s">
        <v>66</v>
      </c>
      <c r="B59" s="61" t="s">
        <v>66</v>
      </c>
      <c r="C59" s="62">
        <v>20.260000000000002</v>
      </c>
      <c r="D59" s="62">
        <v>2.95</v>
      </c>
      <c r="E59" s="60">
        <v>4</v>
      </c>
      <c r="F59" s="63">
        <v>1.4</v>
      </c>
      <c r="G59" s="62">
        <v>20.27</v>
      </c>
      <c r="H59" s="62">
        <v>3.01</v>
      </c>
      <c r="I59" s="60">
        <v>4</v>
      </c>
      <c r="J59" s="63">
        <v>1.9</v>
      </c>
      <c r="K59" s="63">
        <v>1</v>
      </c>
      <c r="L59" s="64">
        <v>1</v>
      </c>
      <c r="M59" s="65" t="s">
        <v>594</v>
      </c>
      <c r="N59" s="66">
        <v>14</v>
      </c>
      <c r="O59" s="62">
        <v>7</v>
      </c>
      <c r="P59" s="62">
        <v>0</v>
      </c>
      <c r="Q59" s="62">
        <v>7</v>
      </c>
      <c r="R59" s="62">
        <v>0</v>
      </c>
      <c r="S59" s="62">
        <v>5.3571428571428568</v>
      </c>
      <c r="T59" s="63">
        <v>1.0818177620697818</v>
      </c>
      <c r="U59" s="62">
        <v>7</v>
      </c>
      <c r="V59" s="60" t="s">
        <v>437</v>
      </c>
      <c r="W59" s="61" t="s">
        <v>437</v>
      </c>
    </row>
  </sheetData>
  <autoFilter ref="A1:W59" xr:uid="{A026C328-8581-0747-952F-9323599B812B}"/>
  <pageMargins left="0.7" right="0.7" top="0.75" bottom="0.75" header="0.3" footer="0.3"/>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W77"/>
  <sheetViews>
    <sheetView workbookViewId="0">
      <pane xSplit="2" ySplit="1" topLeftCell="C2" activePane="bottomRight" state="frozen"/>
      <selection activeCell="A2" sqref="A2:A67"/>
      <selection pane="topRight" activeCell="A2" sqref="A2:A67"/>
      <selection pane="bottomLeft" activeCell="A2" sqref="A2:A67"/>
      <selection pane="bottomRight"/>
    </sheetView>
  </sheetViews>
  <sheetFormatPr baseColWidth="10" defaultColWidth="8.83203125" defaultRowHeight="18" customHeight="1" x14ac:dyDescent="0.15"/>
  <cols>
    <col min="1" max="2" width="11.1640625" style="74" bestFit="1" customWidth="1"/>
    <col min="3" max="3" width="18" style="88" bestFit="1" customWidth="1"/>
    <col min="4" max="4" width="14" style="88" bestFit="1" customWidth="1"/>
    <col min="5" max="5" width="17.5" style="74" bestFit="1" customWidth="1"/>
    <col min="6" max="6" width="13" style="74" bestFit="1" customWidth="1"/>
    <col min="7" max="7" width="18" style="88" bestFit="1" customWidth="1"/>
    <col min="8" max="8" width="14" style="88" bestFit="1" customWidth="1"/>
    <col min="9" max="9" width="17.5" style="74" bestFit="1" customWidth="1"/>
    <col min="10" max="10" width="12.33203125" style="88" bestFit="1" customWidth="1"/>
    <col min="11" max="11" width="23" style="74" bestFit="1" customWidth="1"/>
    <col min="12" max="12" width="18.5" style="74" bestFit="1" customWidth="1"/>
    <col min="13" max="13" width="69.6640625" style="74" bestFit="1" customWidth="1"/>
    <col min="14" max="14" width="18.5" style="74" bestFit="1" customWidth="1"/>
    <col min="15" max="15" width="19.33203125" style="74" bestFit="1" customWidth="1"/>
    <col min="16" max="16" width="17.6640625" style="74" bestFit="1" customWidth="1"/>
    <col min="17" max="17" width="18.6640625" style="74" bestFit="1" customWidth="1"/>
    <col min="18" max="18" width="23.5" style="74" bestFit="1" customWidth="1"/>
    <col min="19" max="19" width="24.33203125" style="74" bestFit="1" customWidth="1"/>
    <col min="20" max="20" width="19.1640625" style="74" bestFit="1" customWidth="1"/>
    <col min="21" max="21" width="23.5" style="59" bestFit="1" customWidth="1"/>
    <col min="22" max="22" width="21" style="59" bestFit="1" customWidth="1"/>
    <col min="23" max="23" width="26.6640625" style="59" bestFit="1" customWidth="1"/>
    <col min="24" max="16384" width="8.83203125" style="74"/>
  </cols>
  <sheetData>
    <row r="1" spans="1:23" s="80" customFormat="1" ht="24" customHeight="1" thickBot="1" x14ac:dyDescent="0.2">
      <c r="A1" s="75" t="s">
        <v>483</v>
      </c>
      <c r="B1" s="76" t="s">
        <v>484</v>
      </c>
      <c r="C1" s="77" t="s">
        <v>485</v>
      </c>
      <c r="D1" s="77" t="s">
        <v>486</v>
      </c>
      <c r="E1" s="75" t="s">
        <v>487</v>
      </c>
      <c r="F1" s="78" t="s">
        <v>488</v>
      </c>
      <c r="G1" s="77" t="s">
        <v>507</v>
      </c>
      <c r="H1" s="77" t="s">
        <v>508</v>
      </c>
      <c r="I1" s="75" t="s">
        <v>489</v>
      </c>
      <c r="J1" s="78" t="s">
        <v>509</v>
      </c>
      <c r="K1" s="76" t="s">
        <v>490</v>
      </c>
      <c r="L1" s="75" t="s">
        <v>510</v>
      </c>
      <c r="M1" s="79" t="s">
        <v>491</v>
      </c>
      <c r="N1" s="55" t="s">
        <v>493</v>
      </c>
      <c r="O1" s="53" t="s">
        <v>492</v>
      </c>
      <c r="P1" s="77" t="s">
        <v>494</v>
      </c>
      <c r="Q1" s="53" t="s">
        <v>496</v>
      </c>
      <c r="R1" s="55" t="s">
        <v>495</v>
      </c>
      <c r="S1" s="53" t="s">
        <v>497</v>
      </c>
      <c r="T1" s="54" t="s">
        <v>525</v>
      </c>
      <c r="U1" s="147" t="s">
        <v>824</v>
      </c>
      <c r="V1" s="53" t="s">
        <v>825</v>
      </c>
      <c r="W1" s="54" t="s">
        <v>826</v>
      </c>
    </row>
    <row r="2" spans="1:23" s="71" customFormat="1" ht="18" customHeight="1" thickTop="1" x14ac:dyDescent="0.15">
      <c r="A2" s="81" t="s">
        <v>67</v>
      </c>
      <c r="B2" s="82" t="s">
        <v>68</v>
      </c>
      <c r="C2" s="83">
        <v>39.81</v>
      </c>
      <c r="D2" s="83">
        <v>3.24</v>
      </c>
      <c r="E2" s="81">
        <v>5</v>
      </c>
      <c r="F2" s="63">
        <v>1.75</v>
      </c>
      <c r="G2" s="83">
        <v>61.08</v>
      </c>
      <c r="H2" s="83">
        <v>3.49</v>
      </c>
      <c r="I2" s="81">
        <v>6</v>
      </c>
      <c r="J2" s="84">
        <v>1.85</v>
      </c>
      <c r="K2" s="84">
        <v>0.66666666666666696</v>
      </c>
      <c r="L2" s="85">
        <v>1</v>
      </c>
      <c r="M2" s="65" t="s">
        <v>595</v>
      </c>
      <c r="N2" s="62">
        <v>6.916666666666667</v>
      </c>
      <c r="O2" s="62">
        <v>0.28867513459481292</v>
      </c>
      <c r="P2" s="83">
        <v>5.333333333333333</v>
      </c>
      <c r="Q2" s="62">
        <v>0.65133894727893094</v>
      </c>
      <c r="R2" s="62">
        <v>4.666666666666667</v>
      </c>
      <c r="S2" s="62">
        <v>0.7784989441615241</v>
      </c>
      <c r="T2" s="86">
        <v>12</v>
      </c>
      <c r="U2" s="62">
        <v>6.88</v>
      </c>
      <c r="V2" s="62" t="s">
        <v>437</v>
      </c>
      <c r="W2" s="63" t="s">
        <v>437</v>
      </c>
    </row>
    <row r="3" spans="1:23" s="71" customFormat="1" ht="18" customHeight="1" x14ac:dyDescent="0.15">
      <c r="A3" s="81" t="s">
        <v>69</v>
      </c>
      <c r="B3" s="82" t="s">
        <v>70</v>
      </c>
      <c r="C3" s="83">
        <v>33.2271</v>
      </c>
      <c r="D3" s="83">
        <v>3.1625999999999999</v>
      </c>
      <c r="E3" s="81">
        <v>6</v>
      </c>
      <c r="F3" s="63">
        <v>2.1</v>
      </c>
      <c r="G3" s="83">
        <v>47.98</v>
      </c>
      <c r="H3" s="83">
        <v>3.3889999999999998</v>
      </c>
      <c r="I3" s="81">
        <v>6</v>
      </c>
      <c r="J3" s="84">
        <v>2.2999999999999998</v>
      </c>
      <c r="K3" s="84">
        <v>0.66666666666666696</v>
      </c>
      <c r="L3" s="85">
        <v>1</v>
      </c>
      <c r="M3" s="65" t="s">
        <v>596</v>
      </c>
      <c r="N3" s="62">
        <v>6.8</v>
      </c>
      <c r="O3" s="62">
        <v>0.56061191058138804</v>
      </c>
      <c r="P3" s="83">
        <v>4.8666666666666663</v>
      </c>
      <c r="Q3" s="62">
        <v>1.0600988273786198</v>
      </c>
      <c r="R3" s="62">
        <v>4.8</v>
      </c>
      <c r="S3" s="62">
        <v>0.94112394811431943</v>
      </c>
      <c r="T3" s="86">
        <v>15</v>
      </c>
      <c r="U3" s="62" t="s">
        <v>437</v>
      </c>
      <c r="V3" s="62">
        <v>5.13</v>
      </c>
      <c r="W3" s="63">
        <v>5</v>
      </c>
    </row>
    <row r="4" spans="1:23" s="71" customFormat="1" ht="18" customHeight="1" x14ac:dyDescent="0.15">
      <c r="A4" s="81" t="s">
        <v>71</v>
      </c>
      <c r="B4" s="82" t="s">
        <v>72</v>
      </c>
      <c r="C4" s="83">
        <v>10.199999999999999</v>
      </c>
      <c r="D4" s="83">
        <v>2.65</v>
      </c>
      <c r="E4" s="81">
        <v>5</v>
      </c>
      <c r="F4" s="63">
        <v>1.7</v>
      </c>
      <c r="G4" s="83">
        <v>23.67</v>
      </c>
      <c r="H4" s="83">
        <v>3.08</v>
      </c>
      <c r="I4" s="81">
        <v>5</v>
      </c>
      <c r="J4" s="84">
        <v>1.8</v>
      </c>
      <c r="K4" s="84">
        <v>0.6</v>
      </c>
      <c r="L4" s="85">
        <v>1</v>
      </c>
      <c r="M4" s="65" t="s">
        <v>597</v>
      </c>
      <c r="N4" s="62">
        <v>6.9230769230769234</v>
      </c>
      <c r="O4" s="62">
        <v>0.27735009811261452</v>
      </c>
      <c r="P4" s="83">
        <v>5.9230769230769234</v>
      </c>
      <c r="Q4" s="62">
        <v>0.27735009811261452</v>
      </c>
      <c r="R4" s="62">
        <v>5.5384615384615383</v>
      </c>
      <c r="S4" s="62">
        <v>0.66022529177352451</v>
      </c>
      <c r="T4" s="86">
        <v>13</v>
      </c>
      <c r="U4" s="62">
        <v>7</v>
      </c>
      <c r="V4" s="62" t="s">
        <v>437</v>
      </c>
      <c r="W4" s="63" t="s">
        <v>437</v>
      </c>
    </row>
    <row r="5" spans="1:23" s="71" customFormat="1" ht="18" customHeight="1" x14ac:dyDescent="0.15">
      <c r="A5" s="81" t="s">
        <v>73</v>
      </c>
      <c r="B5" s="82" t="s">
        <v>74</v>
      </c>
      <c r="C5" s="83">
        <v>4.12</v>
      </c>
      <c r="D5" s="83">
        <v>2.2599999999999998</v>
      </c>
      <c r="E5" s="81">
        <v>6</v>
      </c>
      <c r="F5" s="63">
        <v>1.9</v>
      </c>
      <c r="G5" s="83">
        <v>7.94</v>
      </c>
      <c r="H5" s="83">
        <v>2.61</v>
      </c>
      <c r="I5" s="81">
        <v>6</v>
      </c>
      <c r="J5" s="84">
        <v>2.4</v>
      </c>
      <c r="K5" s="84">
        <v>0.66666666666666696</v>
      </c>
      <c r="L5" s="85">
        <v>1</v>
      </c>
      <c r="M5" s="65" t="s">
        <v>598</v>
      </c>
      <c r="N5" s="62">
        <v>6.9230769230769234</v>
      </c>
      <c r="O5" s="62">
        <v>0.27735009811261452</v>
      </c>
      <c r="P5" s="83">
        <v>4.9230769230769234</v>
      </c>
      <c r="Q5" s="62">
        <v>0.49354811679282456</v>
      </c>
      <c r="R5" s="62">
        <v>4.2307692307692308</v>
      </c>
      <c r="S5" s="62">
        <v>1.0919284281983381</v>
      </c>
      <c r="T5" s="86">
        <v>13</v>
      </c>
      <c r="U5" s="62">
        <v>7</v>
      </c>
      <c r="V5" s="62" t="s">
        <v>437</v>
      </c>
      <c r="W5" s="63" t="s">
        <v>437</v>
      </c>
    </row>
    <row r="6" spans="1:23" s="71" customFormat="1" ht="18" customHeight="1" x14ac:dyDescent="0.15">
      <c r="A6" s="81" t="s">
        <v>75</v>
      </c>
      <c r="B6" s="82" t="s">
        <v>76</v>
      </c>
      <c r="C6" s="83">
        <v>11.639799999999999</v>
      </c>
      <c r="D6" s="83">
        <v>2.7075999999999998</v>
      </c>
      <c r="E6" s="81">
        <v>5</v>
      </c>
      <c r="F6" s="63">
        <v>1.35</v>
      </c>
      <c r="G6" s="83">
        <v>12.61</v>
      </c>
      <c r="H6" s="83">
        <v>2.8090000000000002</v>
      </c>
      <c r="I6" s="81">
        <v>5</v>
      </c>
      <c r="J6" s="84">
        <v>1.65</v>
      </c>
      <c r="K6" s="84">
        <v>0.8</v>
      </c>
      <c r="L6" s="85">
        <v>1</v>
      </c>
      <c r="M6" s="65" t="s">
        <v>599</v>
      </c>
      <c r="N6" s="62">
        <v>7</v>
      </c>
      <c r="O6" s="62">
        <v>0</v>
      </c>
      <c r="P6" s="83">
        <v>5.5384615384615383</v>
      </c>
      <c r="Q6" s="62">
        <v>0.66022529177352451</v>
      </c>
      <c r="R6" s="62">
        <v>4.615384615384615</v>
      </c>
      <c r="S6" s="62">
        <v>1.1208970766356106</v>
      </c>
      <c r="T6" s="86">
        <v>13</v>
      </c>
      <c r="U6" s="62" t="s">
        <v>437</v>
      </c>
      <c r="V6" s="62">
        <v>5.88</v>
      </c>
      <c r="W6" s="63">
        <v>5.125</v>
      </c>
    </row>
    <row r="7" spans="1:23" s="71" customFormat="1" ht="18" customHeight="1" x14ac:dyDescent="0.15">
      <c r="A7" s="81" t="s">
        <v>361</v>
      </c>
      <c r="B7" s="82" t="s">
        <v>362</v>
      </c>
      <c r="C7" s="83">
        <v>4</v>
      </c>
      <c r="D7" s="83">
        <v>2.25</v>
      </c>
      <c r="E7" s="81">
        <v>6</v>
      </c>
      <c r="F7" s="63">
        <v>1.1000000000000001</v>
      </c>
      <c r="G7" s="83">
        <v>13.69</v>
      </c>
      <c r="H7" s="83">
        <v>2.84</v>
      </c>
      <c r="I7" s="81">
        <v>5</v>
      </c>
      <c r="J7" s="84">
        <v>1.4</v>
      </c>
      <c r="K7" s="84">
        <v>0.83333333333333337</v>
      </c>
      <c r="L7" s="85">
        <v>1</v>
      </c>
      <c r="M7" s="65" t="s">
        <v>600</v>
      </c>
      <c r="N7" s="62">
        <v>6.5714285714285712</v>
      </c>
      <c r="O7" s="62">
        <v>0.93761446187699149</v>
      </c>
      <c r="P7" s="83">
        <v>5.6428571428571432</v>
      </c>
      <c r="Q7" s="62">
        <v>0.49724515809884695</v>
      </c>
      <c r="R7" s="62">
        <v>4.6428571428571432</v>
      </c>
      <c r="S7" s="62">
        <v>1.21573927222163</v>
      </c>
      <c r="T7" s="86">
        <v>14</v>
      </c>
      <c r="U7" s="62">
        <v>7</v>
      </c>
      <c r="V7" s="62">
        <v>5.75</v>
      </c>
      <c r="W7" s="63">
        <v>4.625</v>
      </c>
    </row>
    <row r="8" spans="1:23" s="71" customFormat="1" ht="18" customHeight="1" x14ac:dyDescent="0.15">
      <c r="A8" s="81" t="s">
        <v>78</v>
      </c>
      <c r="B8" s="82" t="s">
        <v>79</v>
      </c>
      <c r="C8" s="83">
        <v>80.63</v>
      </c>
      <c r="D8" s="83">
        <v>3.55</v>
      </c>
      <c r="E8" s="81">
        <v>3</v>
      </c>
      <c r="F8" s="63">
        <v>1</v>
      </c>
      <c r="G8" s="83">
        <v>104.96</v>
      </c>
      <c r="H8" s="83">
        <v>3.73</v>
      </c>
      <c r="I8" s="81">
        <v>4</v>
      </c>
      <c r="J8" s="84">
        <v>1</v>
      </c>
      <c r="K8" s="84">
        <v>0.75</v>
      </c>
      <c r="L8" s="85">
        <v>1</v>
      </c>
      <c r="M8" s="65" t="s">
        <v>601</v>
      </c>
      <c r="N8" s="62">
        <v>6.833333333333333</v>
      </c>
      <c r="O8" s="62">
        <v>0.38924947208076155</v>
      </c>
      <c r="P8" s="83">
        <v>6</v>
      </c>
      <c r="Q8" s="62">
        <v>0</v>
      </c>
      <c r="R8" s="62">
        <v>6.166666666666667</v>
      </c>
      <c r="S8" s="62">
        <v>0.38924947208076149</v>
      </c>
      <c r="T8" s="86">
        <v>12</v>
      </c>
      <c r="U8" s="62">
        <v>7</v>
      </c>
      <c r="V8" s="62">
        <v>6</v>
      </c>
      <c r="W8" s="63">
        <v>6</v>
      </c>
    </row>
    <row r="9" spans="1:23" s="71" customFormat="1" ht="18" customHeight="1" x14ac:dyDescent="0.15">
      <c r="A9" s="81" t="s">
        <v>80</v>
      </c>
      <c r="B9" s="82" t="s">
        <v>357</v>
      </c>
      <c r="C9" s="83">
        <v>5.3281999999999998</v>
      </c>
      <c r="D9" s="83">
        <v>2.3692000000000002</v>
      </c>
      <c r="E9" s="81">
        <v>6</v>
      </c>
      <c r="F9" s="63">
        <v>1.9</v>
      </c>
      <c r="G9" s="83">
        <v>10.73</v>
      </c>
      <c r="H9" s="83">
        <v>2.7389999999999999</v>
      </c>
      <c r="I9" s="81">
        <v>6</v>
      </c>
      <c r="J9" s="84">
        <v>2.4</v>
      </c>
      <c r="K9" s="84">
        <v>0.66666666666666696</v>
      </c>
      <c r="L9" s="85">
        <v>1</v>
      </c>
      <c r="M9" s="65" t="s">
        <v>602</v>
      </c>
      <c r="N9" s="62">
        <v>6.9333333333333336</v>
      </c>
      <c r="O9" s="62">
        <v>0.25819888974716104</v>
      </c>
      <c r="P9" s="83">
        <v>5.5333333333333332</v>
      </c>
      <c r="Q9" s="62">
        <v>0.6399404734221853</v>
      </c>
      <c r="R9" s="62">
        <v>4.5999999999999996</v>
      </c>
      <c r="S9" s="62">
        <v>0.82807867121082612</v>
      </c>
      <c r="T9" s="86">
        <v>15</v>
      </c>
      <c r="U9" s="62" t="s">
        <v>437</v>
      </c>
      <c r="V9" s="62">
        <v>5.13</v>
      </c>
      <c r="W9" s="63">
        <v>5</v>
      </c>
    </row>
    <row r="10" spans="1:23" s="71" customFormat="1" ht="18" customHeight="1" x14ac:dyDescent="0.15">
      <c r="A10" s="81" t="s">
        <v>82</v>
      </c>
      <c r="B10" s="82" t="s">
        <v>83</v>
      </c>
      <c r="C10" s="83">
        <v>10.61</v>
      </c>
      <c r="D10" s="83">
        <v>2.67</v>
      </c>
      <c r="E10" s="81">
        <v>3</v>
      </c>
      <c r="F10" s="63">
        <v>1</v>
      </c>
      <c r="G10" s="83">
        <v>12.59</v>
      </c>
      <c r="H10" s="83">
        <v>2.81</v>
      </c>
      <c r="I10" s="81">
        <v>3</v>
      </c>
      <c r="J10" s="84">
        <v>1</v>
      </c>
      <c r="K10" s="84">
        <v>0.66666666666666696</v>
      </c>
      <c r="L10" s="85">
        <v>1</v>
      </c>
      <c r="M10" s="65" t="s">
        <v>603</v>
      </c>
      <c r="N10" s="62">
        <v>6.8461538461538458</v>
      </c>
      <c r="O10" s="62">
        <v>0.55470019622522915</v>
      </c>
      <c r="P10" s="83">
        <v>4.8461538461538458</v>
      </c>
      <c r="Q10" s="62">
        <v>1.0681880176381122</v>
      </c>
      <c r="R10" s="62">
        <v>4.1538461538461542</v>
      </c>
      <c r="S10" s="62">
        <v>1.5191090506254996</v>
      </c>
      <c r="T10" s="86">
        <v>13</v>
      </c>
      <c r="U10" s="62">
        <v>6.62</v>
      </c>
      <c r="V10" s="62" t="s">
        <v>437</v>
      </c>
      <c r="W10" s="63" t="s">
        <v>437</v>
      </c>
    </row>
    <row r="11" spans="1:23" s="71" customFormat="1" ht="18" customHeight="1" x14ac:dyDescent="0.15">
      <c r="A11" s="81" t="s">
        <v>84</v>
      </c>
      <c r="B11" s="82" t="s">
        <v>85</v>
      </c>
      <c r="C11" s="83">
        <v>150.93</v>
      </c>
      <c r="D11" s="83">
        <v>3.82</v>
      </c>
      <c r="E11" s="81">
        <v>4</v>
      </c>
      <c r="F11" s="63">
        <v>1</v>
      </c>
      <c r="G11" s="83">
        <v>176.98</v>
      </c>
      <c r="H11" s="83">
        <v>3.96</v>
      </c>
      <c r="I11" s="81">
        <v>4</v>
      </c>
      <c r="J11" s="84">
        <v>1.2</v>
      </c>
      <c r="K11" s="84">
        <v>0.75</v>
      </c>
      <c r="L11" s="85">
        <v>1</v>
      </c>
      <c r="M11" s="65" t="s">
        <v>604</v>
      </c>
      <c r="N11" s="62">
        <v>7</v>
      </c>
      <c r="O11" s="62">
        <v>0</v>
      </c>
      <c r="P11" s="83">
        <v>5.8</v>
      </c>
      <c r="Q11" s="62">
        <v>0.41403933560541251</v>
      </c>
      <c r="R11" s="62">
        <v>6.1333333333333337</v>
      </c>
      <c r="S11" s="62">
        <v>0.83380938783279257</v>
      </c>
      <c r="T11" s="86">
        <v>15</v>
      </c>
      <c r="U11" s="62">
        <v>7</v>
      </c>
      <c r="V11" s="62">
        <v>5.5</v>
      </c>
      <c r="W11" s="63">
        <v>6.75</v>
      </c>
    </row>
    <row r="12" spans="1:23" s="71" customFormat="1" ht="18" customHeight="1" x14ac:dyDescent="0.15">
      <c r="A12" s="81" t="s">
        <v>87</v>
      </c>
      <c r="B12" s="82" t="s">
        <v>88</v>
      </c>
      <c r="C12" s="83">
        <v>21.13</v>
      </c>
      <c r="D12" s="83">
        <v>2.97</v>
      </c>
      <c r="E12" s="81">
        <v>5</v>
      </c>
      <c r="F12" s="63">
        <v>1.8</v>
      </c>
      <c r="G12" s="83">
        <v>24.22</v>
      </c>
      <c r="H12" s="83">
        <v>3.09</v>
      </c>
      <c r="I12" s="81">
        <v>5</v>
      </c>
      <c r="J12" s="84">
        <v>1.55</v>
      </c>
      <c r="K12" s="84">
        <v>0.6</v>
      </c>
      <c r="L12" s="85">
        <v>1</v>
      </c>
      <c r="M12" s="65" t="s">
        <v>605</v>
      </c>
      <c r="N12" s="62">
        <v>7</v>
      </c>
      <c r="O12" s="62">
        <v>0</v>
      </c>
      <c r="P12" s="83">
        <v>4.615384615384615</v>
      </c>
      <c r="Q12" s="62">
        <v>0.65044363558799201</v>
      </c>
      <c r="R12" s="62">
        <v>4.384615384615385</v>
      </c>
      <c r="S12" s="62">
        <v>1.3252962900462129</v>
      </c>
      <c r="T12" s="86">
        <v>13</v>
      </c>
      <c r="U12" s="62">
        <v>7</v>
      </c>
      <c r="V12" s="62">
        <v>4.5</v>
      </c>
      <c r="W12" s="63">
        <v>4.375</v>
      </c>
    </row>
    <row r="13" spans="1:23" s="71" customFormat="1" ht="18" customHeight="1" x14ac:dyDescent="0.15">
      <c r="A13" s="81" t="s">
        <v>89</v>
      </c>
      <c r="B13" s="82" t="s">
        <v>90</v>
      </c>
      <c r="C13" s="83">
        <v>12.44</v>
      </c>
      <c r="D13" s="83">
        <v>2.74</v>
      </c>
      <c r="E13" s="81">
        <v>6</v>
      </c>
      <c r="F13" s="63">
        <v>1.9</v>
      </c>
      <c r="G13" s="83">
        <v>21.51</v>
      </c>
      <c r="H13" s="83">
        <v>3.04</v>
      </c>
      <c r="I13" s="81">
        <v>6</v>
      </c>
      <c r="J13" s="84">
        <v>2.25</v>
      </c>
      <c r="K13" s="84">
        <v>0.5</v>
      </c>
      <c r="L13" s="85">
        <v>1</v>
      </c>
      <c r="M13" s="65" t="s">
        <v>606</v>
      </c>
      <c r="N13" s="62">
        <v>6.8571428571428568</v>
      </c>
      <c r="O13" s="62">
        <v>0.3631365196012814</v>
      </c>
      <c r="P13" s="83">
        <v>5.2142857142857144</v>
      </c>
      <c r="Q13" s="62">
        <v>0.69929320675306661</v>
      </c>
      <c r="R13" s="62">
        <v>5.5</v>
      </c>
      <c r="S13" s="62">
        <v>1.0190493307301363</v>
      </c>
      <c r="T13" s="86">
        <v>14</v>
      </c>
      <c r="U13" s="62">
        <v>6.88</v>
      </c>
      <c r="V13" s="62">
        <v>5</v>
      </c>
      <c r="W13" s="63">
        <v>5.5</v>
      </c>
    </row>
    <row r="14" spans="1:23" s="71" customFormat="1" ht="18" customHeight="1" x14ac:dyDescent="0.15">
      <c r="A14" s="81" t="s">
        <v>91</v>
      </c>
      <c r="B14" s="82" t="s">
        <v>92</v>
      </c>
      <c r="C14" s="83">
        <v>16.649999999999999</v>
      </c>
      <c r="D14" s="83">
        <v>2.86</v>
      </c>
      <c r="E14" s="81">
        <v>4</v>
      </c>
      <c r="F14" s="63">
        <v>1.45</v>
      </c>
      <c r="G14" s="83">
        <v>9.31</v>
      </c>
      <c r="H14" s="83">
        <v>2.68</v>
      </c>
      <c r="I14" s="81">
        <v>4</v>
      </c>
      <c r="J14" s="84">
        <v>1.3</v>
      </c>
      <c r="K14" s="84">
        <v>0.5</v>
      </c>
      <c r="L14" s="85">
        <v>1</v>
      </c>
      <c r="M14" s="65" t="s">
        <v>607</v>
      </c>
      <c r="N14" s="62">
        <v>6.333333333333333</v>
      </c>
      <c r="O14" s="62">
        <v>1.5430334996209201</v>
      </c>
      <c r="P14" s="83">
        <v>4.8666666666666663</v>
      </c>
      <c r="Q14" s="62">
        <v>0.74322335295720721</v>
      </c>
      <c r="R14" s="62">
        <v>4.0666666666666664</v>
      </c>
      <c r="S14" s="62">
        <v>0.96115010472325502</v>
      </c>
      <c r="T14" s="86">
        <v>15</v>
      </c>
      <c r="U14" s="62">
        <v>6.12</v>
      </c>
      <c r="V14" s="62" t="s">
        <v>437</v>
      </c>
      <c r="W14" s="63" t="s">
        <v>437</v>
      </c>
    </row>
    <row r="15" spans="1:23" s="71" customFormat="1" ht="18" customHeight="1" x14ac:dyDescent="0.15">
      <c r="A15" s="81" t="s">
        <v>93</v>
      </c>
      <c r="B15" s="82" t="s">
        <v>94</v>
      </c>
      <c r="C15" s="83">
        <v>37.82</v>
      </c>
      <c r="D15" s="83">
        <v>3.22</v>
      </c>
      <c r="E15" s="81">
        <v>4</v>
      </c>
      <c r="F15" s="63">
        <v>1.1499999999999999</v>
      </c>
      <c r="G15" s="83">
        <v>148.04</v>
      </c>
      <c r="H15" s="83">
        <v>3.88</v>
      </c>
      <c r="I15" s="81">
        <v>5</v>
      </c>
      <c r="J15" s="84">
        <v>1.65</v>
      </c>
      <c r="K15" s="84">
        <v>0.6</v>
      </c>
      <c r="L15" s="85">
        <v>1</v>
      </c>
      <c r="M15" s="65" t="s">
        <v>608</v>
      </c>
      <c r="N15" s="62">
        <v>6.7692307692307692</v>
      </c>
      <c r="O15" s="62">
        <v>0.8320502943378415</v>
      </c>
      <c r="P15" s="83">
        <v>5.384615384615385</v>
      </c>
      <c r="Q15" s="62">
        <v>0.5063696835418332</v>
      </c>
      <c r="R15" s="62">
        <v>5.6923076923076925</v>
      </c>
      <c r="S15" s="62">
        <v>0.75106761619881102</v>
      </c>
      <c r="T15" s="86">
        <v>13</v>
      </c>
      <c r="U15" s="62">
        <v>6.62</v>
      </c>
      <c r="V15" s="62" t="s">
        <v>437</v>
      </c>
      <c r="W15" s="63" t="s">
        <v>437</v>
      </c>
    </row>
    <row r="16" spans="1:23" s="71" customFormat="1" ht="18" customHeight="1" x14ac:dyDescent="0.15">
      <c r="A16" s="81" t="s">
        <v>95</v>
      </c>
      <c r="B16" s="82" t="s">
        <v>96</v>
      </c>
      <c r="C16" s="83">
        <v>5.7397999999999998</v>
      </c>
      <c r="D16" s="83">
        <v>2.4014000000000002</v>
      </c>
      <c r="E16" s="81">
        <v>5</v>
      </c>
      <c r="F16" s="63">
        <v>1.9</v>
      </c>
      <c r="G16" s="83">
        <v>9.2899999999999991</v>
      </c>
      <c r="H16" s="83">
        <v>2.677</v>
      </c>
      <c r="I16" s="81">
        <v>6</v>
      </c>
      <c r="J16" s="84">
        <v>1.8</v>
      </c>
      <c r="K16" s="84">
        <v>0.83333333333333304</v>
      </c>
      <c r="L16" s="85">
        <v>1</v>
      </c>
      <c r="M16" s="65" t="s">
        <v>609</v>
      </c>
      <c r="N16" s="62">
        <v>6.8461538461538458</v>
      </c>
      <c r="O16" s="62">
        <v>0.3755338080994054</v>
      </c>
      <c r="P16" s="83">
        <v>6</v>
      </c>
      <c r="Q16" s="62">
        <v>0</v>
      </c>
      <c r="R16" s="62">
        <v>5.2307692307692308</v>
      </c>
      <c r="S16" s="62">
        <v>0.83205029433784439</v>
      </c>
      <c r="T16" s="86">
        <v>13</v>
      </c>
      <c r="U16" s="62" t="s">
        <v>437</v>
      </c>
      <c r="V16" s="62">
        <v>6</v>
      </c>
      <c r="W16" s="63">
        <v>4.75</v>
      </c>
    </row>
    <row r="17" spans="1:23" s="71" customFormat="1" ht="18" customHeight="1" x14ac:dyDescent="0.15">
      <c r="A17" s="81" t="s">
        <v>97</v>
      </c>
      <c r="B17" s="82" t="s">
        <v>98</v>
      </c>
      <c r="C17" s="83">
        <v>29.96</v>
      </c>
      <c r="D17" s="83">
        <v>3.12</v>
      </c>
      <c r="E17" s="81">
        <v>4</v>
      </c>
      <c r="F17" s="63">
        <v>1.35</v>
      </c>
      <c r="G17" s="83">
        <v>24.27</v>
      </c>
      <c r="H17" s="83">
        <v>3.09</v>
      </c>
      <c r="I17" s="81">
        <v>5</v>
      </c>
      <c r="J17" s="84">
        <v>1.95</v>
      </c>
      <c r="K17" s="84">
        <v>0.6</v>
      </c>
      <c r="L17" s="85">
        <v>1</v>
      </c>
      <c r="M17" s="65" t="s">
        <v>610</v>
      </c>
      <c r="N17" s="62">
        <v>6.9285714285714288</v>
      </c>
      <c r="O17" s="62">
        <v>0.26726124191242434</v>
      </c>
      <c r="P17" s="83">
        <v>5.2142857142857144</v>
      </c>
      <c r="Q17" s="62">
        <v>0.57893422352183788</v>
      </c>
      <c r="R17" s="62">
        <v>5.2857142857142856</v>
      </c>
      <c r="S17" s="62">
        <v>0.82542030585555592</v>
      </c>
      <c r="T17" s="86">
        <v>14</v>
      </c>
      <c r="U17" s="62">
        <v>6.88</v>
      </c>
      <c r="V17" s="62">
        <v>4.75</v>
      </c>
      <c r="W17" s="63">
        <v>5</v>
      </c>
    </row>
    <row r="18" spans="1:23" s="71" customFormat="1" ht="18" customHeight="1" x14ac:dyDescent="0.15">
      <c r="A18" s="81" t="s">
        <v>99</v>
      </c>
      <c r="B18" s="82" t="s">
        <v>100</v>
      </c>
      <c r="C18" s="83">
        <v>244.07</v>
      </c>
      <c r="D18" s="83">
        <v>4.03</v>
      </c>
      <c r="E18" s="81">
        <v>6</v>
      </c>
      <c r="F18" s="63">
        <v>1.75</v>
      </c>
      <c r="G18" s="83">
        <v>263.94</v>
      </c>
      <c r="H18" s="83">
        <v>4.13</v>
      </c>
      <c r="I18" s="81">
        <v>6</v>
      </c>
      <c r="J18" s="84">
        <v>2.1</v>
      </c>
      <c r="K18" s="84">
        <v>0.66666666666666696</v>
      </c>
      <c r="L18" s="85">
        <v>1</v>
      </c>
      <c r="M18" s="65" t="s">
        <v>611</v>
      </c>
      <c r="N18" s="62">
        <v>6.833333333333333</v>
      </c>
      <c r="O18" s="62">
        <v>0.38924947208076155</v>
      </c>
      <c r="P18" s="83">
        <v>5.583333333333333</v>
      </c>
      <c r="Q18" s="62">
        <v>0.66855792342152276</v>
      </c>
      <c r="R18" s="62">
        <v>6</v>
      </c>
      <c r="S18" s="62">
        <v>0.42640143271122088</v>
      </c>
      <c r="T18" s="86">
        <v>12</v>
      </c>
      <c r="U18" s="62">
        <v>6.88</v>
      </c>
      <c r="V18" s="62">
        <v>5.88</v>
      </c>
      <c r="W18" s="63">
        <v>6</v>
      </c>
    </row>
    <row r="19" spans="1:23" s="71" customFormat="1" ht="18" customHeight="1" x14ac:dyDescent="0.15">
      <c r="A19" s="81" t="s">
        <v>101</v>
      </c>
      <c r="B19" s="82" t="s">
        <v>102</v>
      </c>
      <c r="C19" s="83">
        <v>3.11</v>
      </c>
      <c r="D19" s="83">
        <v>2.14</v>
      </c>
      <c r="E19" s="81">
        <v>6</v>
      </c>
      <c r="F19" s="63">
        <v>1.85</v>
      </c>
      <c r="G19" s="83">
        <v>2.59</v>
      </c>
      <c r="H19" s="83">
        <v>2.12</v>
      </c>
      <c r="I19" s="81">
        <v>6</v>
      </c>
      <c r="J19" s="84">
        <v>2.5499999999999998</v>
      </c>
      <c r="K19" s="84">
        <v>0.83333333333333337</v>
      </c>
      <c r="L19" s="85">
        <v>1</v>
      </c>
      <c r="M19" s="65" t="s">
        <v>612</v>
      </c>
      <c r="N19" s="62">
        <v>6.583333333333333</v>
      </c>
      <c r="O19" s="62">
        <v>0.79296146109875687</v>
      </c>
      <c r="P19" s="83">
        <v>5.75</v>
      </c>
      <c r="Q19" s="62">
        <v>0.45226701686664544</v>
      </c>
      <c r="R19" s="62">
        <v>5.75</v>
      </c>
      <c r="S19" s="62">
        <v>0.45226701686664544</v>
      </c>
      <c r="T19" s="86">
        <v>12</v>
      </c>
      <c r="U19" s="62">
        <v>7</v>
      </c>
      <c r="V19" s="62">
        <v>5.5</v>
      </c>
      <c r="W19" s="63">
        <v>5.75</v>
      </c>
    </row>
    <row r="20" spans="1:23" s="71" customFormat="1" ht="18" customHeight="1" x14ac:dyDescent="0.15">
      <c r="A20" s="81" t="s">
        <v>103</v>
      </c>
      <c r="B20" s="82" t="s">
        <v>104</v>
      </c>
      <c r="C20" s="83">
        <v>83.17</v>
      </c>
      <c r="D20" s="83">
        <v>3.56</v>
      </c>
      <c r="E20" s="81">
        <v>4</v>
      </c>
      <c r="F20" s="63">
        <v>1.55</v>
      </c>
      <c r="G20" s="83">
        <v>265.86</v>
      </c>
      <c r="H20" s="83">
        <v>4.13</v>
      </c>
      <c r="I20" s="81">
        <v>3</v>
      </c>
      <c r="J20" s="84">
        <v>1.5</v>
      </c>
      <c r="K20" s="84">
        <v>0.75</v>
      </c>
      <c r="L20" s="85">
        <v>1</v>
      </c>
      <c r="M20" s="65" t="s">
        <v>613</v>
      </c>
      <c r="N20" s="62">
        <v>6.916666666666667</v>
      </c>
      <c r="O20" s="62">
        <v>0.28867513459481292</v>
      </c>
      <c r="P20" s="83">
        <v>5.666666666666667</v>
      </c>
      <c r="Q20" s="62">
        <v>0.49236596391733084</v>
      </c>
      <c r="R20" s="62">
        <v>5.25</v>
      </c>
      <c r="S20" s="62">
        <v>0.45226701686664544</v>
      </c>
      <c r="T20" s="86">
        <v>12</v>
      </c>
      <c r="U20" s="62">
        <v>6.88</v>
      </c>
      <c r="V20" s="62" t="s">
        <v>437</v>
      </c>
      <c r="W20" s="63" t="s">
        <v>437</v>
      </c>
    </row>
    <row r="21" spans="1:23" s="71" customFormat="1" ht="18" customHeight="1" x14ac:dyDescent="0.15">
      <c r="A21" s="81" t="s">
        <v>105</v>
      </c>
      <c r="B21" s="82" t="s">
        <v>106</v>
      </c>
      <c r="C21" s="83">
        <v>4.6421999999999999</v>
      </c>
      <c r="D21" s="83">
        <v>2.3096000000000001</v>
      </c>
      <c r="E21" s="81">
        <v>6</v>
      </c>
      <c r="F21" s="63">
        <v>1.85</v>
      </c>
      <c r="G21" s="83">
        <v>7.1</v>
      </c>
      <c r="H21" s="83">
        <v>2.56</v>
      </c>
      <c r="I21" s="81">
        <v>5</v>
      </c>
      <c r="J21" s="84">
        <v>1.95</v>
      </c>
      <c r="K21" s="84">
        <v>0.83333333333333304</v>
      </c>
      <c r="L21" s="85">
        <v>1</v>
      </c>
      <c r="M21" s="65" t="s">
        <v>614</v>
      </c>
      <c r="N21" s="62">
        <v>6.9230769230769234</v>
      </c>
      <c r="O21" s="62">
        <v>0.27735009811261452</v>
      </c>
      <c r="P21" s="83">
        <v>5.9230769230769234</v>
      </c>
      <c r="Q21" s="62">
        <v>0.27735009811261452</v>
      </c>
      <c r="R21" s="62">
        <v>4.9230769230769234</v>
      </c>
      <c r="S21" s="62">
        <v>0.75955452531274903</v>
      </c>
      <c r="T21" s="86">
        <v>13</v>
      </c>
      <c r="U21" s="62" t="s">
        <v>437</v>
      </c>
      <c r="V21" s="62">
        <v>5.88</v>
      </c>
      <c r="W21" s="63">
        <v>5</v>
      </c>
    </row>
    <row r="22" spans="1:23" s="71" customFormat="1" ht="18" customHeight="1" x14ac:dyDescent="0.15">
      <c r="A22" s="81" t="s">
        <v>107</v>
      </c>
      <c r="B22" s="82" t="s">
        <v>108</v>
      </c>
      <c r="C22" s="83">
        <v>57.146900000000002</v>
      </c>
      <c r="D22" s="83">
        <v>3.3978999999999999</v>
      </c>
      <c r="E22" s="81">
        <v>4</v>
      </c>
      <c r="F22" s="63">
        <v>1.4</v>
      </c>
      <c r="G22" s="83">
        <v>60.71</v>
      </c>
      <c r="H22" s="83">
        <v>3.4910000000000001</v>
      </c>
      <c r="I22" s="81">
        <v>5</v>
      </c>
      <c r="J22" s="84">
        <v>1.75</v>
      </c>
      <c r="K22" s="84">
        <v>0.8</v>
      </c>
      <c r="L22" s="85">
        <v>1</v>
      </c>
      <c r="M22" s="65" t="s">
        <v>615</v>
      </c>
      <c r="N22" s="62">
        <v>6.666666666666667</v>
      </c>
      <c r="O22" s="62">
        <v>0.8164965809277277</v>
      </c>
      <c r="P22" s="83">
        <v>5.8666666666666663</v>
      </c>
      <c r="Q22" s="62">
        <v>0.35186577527449842</v>
      </c>
      <c r="R22" s="62">
        <v>5.1333333333333337</v>
      </c>
      <c r="S22" s="62">
        <v>0.91547541643412755</v>
      </c>
      <c r="T22" s="86">
        <v>15</v>
      </c>
      <c r="U22" s="62" t="s">
        <v>437</v>
      </c>
      <c r="V22" s="62">
        <v>6</v>
      </c>
      <c r="W22" s="63">
        <v>5.625</v>
      </c>
    </row>
    <row r="23" spans="1:23" s="71" customFormat="1" ht="18" customHeight="1" x14ac:dyDescent="0.15">
      <c r="A23" s="81" t="s">
        <v>109</v>
      </c>
      <c r="B23" s="82" t="s">
        <v>110</v>
      </c>
      <c r="C23" s="83">
        <v>61.99</v>
      </c>
      <c r="D23" s="83">
        <v>3.43</v>
      </c>
      <c r="E23" s="81">
        <v>4</v>
      </c>
      <c r="F23" s="63">
        <v>1.5</v>
      </c>
      <c r="G23" s="83">
        <v>78.94</v>
      </c>
      <c r="H23" s="83">
        <v>3.61</v>
      </c>
      <c r="I23" s="81">
        <v>4</v>
      </c>
      <c r="J23" s="84">
        <v>1.35</v>
      </c>
      <c r="K23" s="84">
        <v>0.75</v>
      </c>
      <c r="L23" s="85">
        <v>1</v>
      </c>
      <c r="M23" s="65" t="s">
        <v>616</v>
      </c>
      <c r="N23" s="62">
        <v>7</v>
      </c>
      <c r="O23" s="62">
        <v>0</v>
      </c>
      <c r="P23" s="83">
        <v>4.8</v>
      </c>
      <c r="Q23" s="62">
        <v>0.86189160737133363</v>
      </c>
      <c r="R23" s="62">
        <v>3.9333333333333331</v>
      </c>
      <c r="S23" s="62">
        <v>1.2798809468443688</v>
      </c>
      <c r="T23" s="86">
        <v>15</v>
      </c>
      <c r="U23" s="62">
        <v>7</v>
      </c>
      <c r="V23" s="62">
        <v>4.75</v>
      </c>
      <c r="W23" s="63">
        <v>2.875</v>
      </c>
    </row>
    <row r="24" spans="1:23" s="71" customFormat="1" ht="18" customHeight="1" x14ac:dyDescent="0.15">
      <c r="A24" s="81" t="s">
        <v>111</v>
      </c>
      <c r="B24" s="82" t="s">
        <v>112</v>
      </c>
      <c r="C24" s="83">
        <v>110.25</v>
      </c>
      <c r="D24" s="83">
        <v>3.68</v>
      </c>
      <c r="E24" s="81">
        <v>5</v>
      </c>
      <c r="F24" s="63">
        <v>1.7</v>
      </c>
      <c r="G24" s="83">
        <v>72.47</v>
      </c>
      <c r="H24" s="83">
        <v>3.57</v>
      </c>
      <c r="I24" s="81">
        <v>6</v>
      </c>
      <c r="J24" s="84">
        <v>1.8</v>
      </c>
      <c r="K24" s="84">
        <v>0.83333333333333304</v>
      </c>
      <c r="L24" s="85">
        <v>1</v>
      </c>
      <c r="M24" s="65" t="s">
        <v>617</v>
      </c>
      <c r="N24" s="62">
        <v>6.9285714285714288</v>
      </c>
      <c r="O24" s="62">
        <v>0.26726124191242434</v>
      </c>
      <c r="P24" s="83">
        <v>5.7142857142857144</v>
      </c>
      <c r="Q24" s="62">
        <v>0.61124984550212502</v>
      </c>
      <c r="R24" s="62">
        <v>4.5</v>
      </c>
      <c r="S24" s="62">
        <v>1.1602387022306428</v>
      </c>
      <c r="T24" s="86">
        <v>14</v>
      </c>
      <c r="U24" s="62">
        <v>6.75</v>
      </c>
      <c r="V24" s="62" t="s">
        <v>437</v>
      </c>
      <c r="W24" s="63" t="s">
        <v>437</v>
      </c>
    </row>
    <row r="25" spans="1:23" s="71" customFormat="1" ht="18" customHeight="1" x14ac:dyDescent="0.15">
      <c r="A25" s="81" t="s">
        <v>113</v>
      </c>
      <c r="B25" s="82" t="s">
        <v>114</v>
      </c>
      <c r="C25" s="83">
        <v>196.37</v>
      </c>
      <c r="D25" s="83">
        <v>3.93</v>
      </c>
      <c r="E25" s="81">
        <v>4</v>
      </c>
      <c r="F25" s="63">
        <v>1</v>
      </c>
      <c r="G25" s="83">
        <v>244.18</v>
      </c>
      <c r="H25" s="83">
        <v>4.0999999999999996</v>
      </c>
      <c r="I25" s="81">
        <v>5</v>
      </c>
      <c r="J25" s="84">
        <v>1.65</v>
      </c>
      <c r="K25" s="84">
        <v>0.8</v>
      </c>
      <c r="L25" s="85">
        <v>1</v>
      </c>
      <c r="M25" s="65" t="s">
        <v>618</v>
      </c>
      <c r="N25" s="62">
        <v>7</v>
      </c>
      <c r="O25" s="62">
        <v>0</v>
      </c>
      <c r="P25" s="83">
        <v>5.9230769230769234</v>
      </c>
      <c r="Q25" s="62">
        <v>0.27735009811261452</v>
      </c>
      <c r="R25" s="62">
        <v>6.1538461538461542</v>
      </c>
      <c r="S25" s="62">
        <v>0.80064076902543502</v>
      </c>
      <c r="T25" s="86">
        <v>13</v>
      </c>
      <c r="U25" s="62">
        <v>6.88</v>
      </c>
      <c r="V25" s="62" t="s">
        <v>437</v>
      </c>
      <c r="W25" s="63" t="s">
        <v>437</v>
      </c>
    </row>
    <row r="26" spans="1:23" s="71" customFormat="1" ht="18" customHeight="1" x14ac:dyDescent="0.15">
      <c r="A26" s="81" t="s">
        <v>115</v>
      </c>
      <c r="B26" s="82" t="s">
        <v>116</v>
      </c>
      <c r="C26" s="83">
        <v>92.454899999999995</v>
      </c>
      <c r="D26" s="83">
        <v>3.6067999999999998</v>
      </c>
      <c r="E26" s="81">
        <v>6</v>
      </c>
      <c r="F26" s="63">
        <v>1.8</v>
      </c>
      <c r="G26" s="83">
        <v>5.88</v>
      </c>
      <c r="H26" s="83">
        <v>2.4790000000000001</v>
      </c>
      <c r="I26" s="81">
        <v>6</v>
      </c>
      <c r="J26" s="84">
        <v>1.85</v>
      </c>
      <c r="K26" s="84">
        <v>0.83333333333333304</v>
      </c>
      <c r="L26" s="85">
        <v>1</v>
      </c>
      <c r="M26" s="65" t="s">
        <v>619</v>
      </c>
      <c r="N26" s="62">
        <v>6.3076923076923075</v>
      </c>
      <c r="O26" s="62">
        <v>1.4366984945013899</v>
      </c>
      <c r="P26" s="83">
        <v>6</v>
      </c>
      <c r="Q26" s="62">
        <v>0</v>
      </c>
      <c r="R26" s="62">
        <v>5</v>
      </c>
      <c r="S26" s="62">
        <v>0.81649658092772603</v>
      </c>
      <c r="T26" s="86">
        <v>13</v>
      </c>
      <c r="U26" s="62" t="s">
        <v>437</v>
      </c>
      <c r="V26" s="62">
        <v>5.88</v>
      </c>
      <c r="W26" s="63">
        <v>5</v>
      </c>
    </row>
    <row r="27" spans="1:23" s="71" customFormat="1" ht="18" customHeight="1" x14ac:dyDescent="0.15">
      <c r="A27" s="81" t="s">
        <v>117</v>
      </c>
      <c r="B27" s="82" t="s">
        <v>118</v>
      </c>
      <c r="C27" s="83">
        <v>5.17</v>
      </c>
      <c r="D27" s="83">
        <v>2.36</v>
      </c>
      <c r="E27" s="81">
        <v>4</v>
      </c>
      <c r="F27" s="63">
        <v>1.6</v>
      </c>
      <c r="G27" s="83">
        <v>7.49</v>
      </c>
      <c r="H27" s="83">
        <v>2.58</v>
      </c>
      <c r="I27" s="81">
        <v>3</v>
      </c>
      <c r="J27" s="84">
        <v>1.25</v>
      </c>
      <c r="K27" s="84">
        <v>0.75</v>
      </c>
      <c r="L27" s="85">
        <v>1</v>
      </c>
      <c r="M27" s="65" t="s">
        <v>620</v>
      </c>
      <c r="N27" s="62">
        <v>6.8571428571428568</v>
      </c>
      <c r="O27" s="62">
        <v>0.3631365196012814</v>
      </c>
      <c r="P27" s="83">
        <v>5.8571428571428568</v>
      </c>
      <c r="Q27" s="62">
        <v>0.36313651960128152</v>
      </c>
      <c r="R27" s="62">
        <v>5.5</v>
      </c>
      <c r="S27" s="62">
        <v>0.94053994312596023</v>
      </c>
      <c r="T27" s="86">
        <v>14</v>
      </c>
      <c r="U27" s="62">
        <v>7</v>
      </c>
      <c r="V27" s="62" t="s">
        <v>437</v>
      </c>
      <c r="W27" s="63" t="s">
        <v>437</v>
      </c>
    </row>
    <row r="28" spans="1:23" s="71" customFormat="1" ht="18" customHeight="1" x14ac:dyDescent="0.15">
      <c r="A28" s="81" t="s">
        <v>120</v>
      </c>
      <c r="B28" s="82" t="s">
        <v>121</v>
      </c>
      <c r="C28" s="83">
        <v>52.85</v>
      </c>
      <c r="D28" s="83">
        <v>3.36</v>
      </c>
      <c r="E28" s="81">
        <v>3</v>
      </c>
      <c r="F28" s="63">
        <v>1</v>
      </c>
      <c r="G28" s="83">
        <v>66.33</v>
      </c>
      <c r="H28" s="83">
        <v>3.53</v>
      </c>
      <c r="I28" s="81">
        <v>3</v>
      </c>
      <c r="J28" s="84">
        <v>1</v>
      </c>
      <c r="K28" s="84">
        <v>0.66666666666666696</v>
      </c>
      <c r="L28" s="85">
        <v>1</v>
      </c>
      <c r="M28" s="65" t="s">
        <v>621</v>
      </c>
      <c r="N28" s="62">
        <v>7</v>
      </c>
      <c r="O28" s="62">
        <v>0</v>
      </c>
      <c r="P28" s="83">
        <v>5.8461538461538458</v>
      </c>
      <c r="Q28" s="62">
        <v>0.3755338080994054</v>
      </c>
      <c r="R28" s="62">
        <v>5.4615384615384617</v>
      </c>
      <c r="S28" s="62">
        <v>0.87705801930702898</v>
      </c>
      <c r="T28" s="86">
        <v>13</v>
      </c>
      <c r="U28" s="62">
        <v>7</v>
      </c>
      <c r="V28" s="62" t="s">
        <v>437</v>
      </c>
      <c r="W28" s="63" t="s">
        <v>437</v>
      </c>
    </row>
    <row r="29" spans="1:23" s="71" customFormat="1" ht="18" customHeight="1" x14ac:dyDescent="0.15">
      <c r="A29" s="81" t="s">
        <v>122</v>
      </c>
      <c r="B29" s="82" t="s">
        <v>123</v>
      </c>
      <c r="C29" s="83">
        <v>4.12</v>
      </c>
      <c r="D29" s="83">
        <v>2.2599999999999998</v>
      </c>
      <c r="E29" s="81">
        <v>7</v>
      </c>
      <c r="F29" s="63">
        <v>2.4500000000000002</v>
      </c>
      <c r="G29" s="83">
        <v>3.53</v>
      </c>
      <c r="H29" s="83">
        <v>2.2599999999999998</v>
      </c>
      <c r="I29" s="81">
        <v>7</v>
      </c>
      <c r="J29" s="84">
        <v>2.4500000000000002</v>
      </c>
      <c r="K29" s="84">
        <v>0.57142857142857095</v>
      </c>
      <c r="L29" s="85">
        <v>1</v>
      </c>
      <c r="M29" s="65" t="s">
        <v>622</v>
      </c>
      <c r="N29" s="62">
        <v>7</v>
      </c>
      <c r="O29" s="62">
        <v>0</v>
      </c>
      <c r="P29" s="83">
        <v>5.1538461538461542</v>
      </c>
      <c r="Q29" s="62">
        <v>0.68873723172119372</v>
      </c>
      <c r="R29" s="62">
        <v>4.384615384615385</v>
      </c>
      <c r="S29" s="62">
        <v>1.0439078454267832</v>
      </c>
      <c r="T29" s="86">
        <v>13</v>
      </c>
      <c r="U29" s="62">
        <v>6.88</v>
      </c>
      <c r="V29" s="62" t="s">
        <v>437</v>
      </c>
      <c r="W29" s="63" t="s">
        <v>437</v>
      </c>
    </row>
    <row r="30" spans="1:23" s="71" customFormat="1" ht="18" customHeight="1" x14ac:dyDescent="0.15">
      <c r="A30" s="81" t="s">
        <v>124</v>
      </c>
      <c r="B30" s="82" t="s">
        <v>125</v>
      </c>
      <c r="C30" s="83">
        <v>23.9</v>
      </c>
      <c r="D30" s="83">
        <v>3.02</v>
      </c>
      <c r="E30" s="81">
        <v>4</v>
      </c>
      <c r="F30" s="63">
        <v>1.1499999999999999</v>
      </c>
      <c r="G30" s="83">
        <v>58.63</v>
      </c>
      <c r="H30" s="83">
        <v>3.48</v>
      </c>
      <c r="I30" s="81">
        <v>5</v>
      </c>
      <c r="J30" s="84">
        <v>1.45</v>
      </c>
      <c r="K30" s="84">
        <v>0.6</v>
      </c>
      <c r="L30" s="85">
        <v>1</v>
      </c>
      <c r="M30" s="65" t="s">
        <v>623</v>
      </c>
      <c r="N30" s="62">
        <v>6.8571428571428568</v>
      </c>
      <c r="O30" s="62">
        <v>0.5345224838248489</v>
      </c>
      <c r="P30" s="83">
        <v>4.9285714285714288</v>
      </c>
      <c r="Q30" s="62">
        <v>1.2066664642907572</v>
      </c>
      <c r="R30" s="62">
        <v>5.7142857142857144</v>
      </c>
      <c r="S30" s="62">
        <v>1.2043875831929889</v>
      </c>
      <c r="T30" s="86">
        <v>14</v>
      </c>
      <c r="U30" s="62">
        <v>7</v>
      </c>
      <c r="V30" s="62">
        <v>5.75</v>
      </c>
      <c r="W30" s="63">
        <v>6.875</v>
      </c>
    </row>
    <row r="31" spans="1:23" s="71" customFormat="1" ht="18" customHeight="1" x14ac:dyDescent="0.15">
      <c r="A31" s="81" t="s">
        <v>367</v>
      </c>
      <c r="B31" s="82" t="s">
        <v>368</v>
      </c>
      <c r="C31" s="83">
        <v>133.30000000000001</v>
      </c>
      <c r="D31" s="83">
        <v>3.77</v>
      </c>
      <c r="E31" s="81">
        <v>6</v>
      </c>
      <c r="F31" s="63">
        <v>1.95</v>
      </c>
      <c r="G31" s="83">
        <v>144.53</v>
      </c>
      <c r="H31" s="83">
        <v>3.87</v>
      </c>
      <c r="I31" s="81">
        <v>6</v>
      </c>
      <c r="J31" s="84">
        <v>2.5499999999999998</v>
      </c>
      <c r="K31" s="84">
        <v>0.66666666666666674</v>
      </c>
      <c r="L31" s="85">
        <v>1</v>
      </c>
      <c r="M31" s="65" t="s">
        <v>624</v>
      </c>
      <c r="N31" s="62">
        <v>7</v>
      </c>
      <c r="O31" s="62">
        <v>0</v>
      </c>
      <c r="P31" s="83">
        <v>4.833333333333333</v>
      </c>
      <c r="Q31" s="62">
        <v>1.0298573010888752</v>
      </c>
      <c r="R31" s="62">
        <v>5.833333333333333</v>
      </c>
      <c r="S31" s="62">
        <v>0.38924947208076155</v>
      </c>
      <c r="T31" s="86">
        <v>12</v>
      </c>
      <c r="U31" s="62">
        <v>7</v>
      </c>
      <c r="V31" s="62">
        <v>4.5</v>
      </c>
      <c r="W31" s="63">
        <v>6.75</v>
      </c>
    </row>
    <row r="32" spans="1:23" s="71" customFormat="1" ht="18" customHeight="1" x14ac:dyDescent="0.15">
      <c r="A32" s="81" t="s">
        <v>126</v>
      </c>
      <c r="B32" s="82" t="s">
        <v>127</v>
      </c>
      <c r="C32" s="83">
        <v>2.2639</v>
      </c>
      <c r="D32" s="83">
        <v>2</v>
      </c>
      <c r="E32" s="81">
        <v>5</v>
      </c>
      <c r="F32" s="63">
        <v>1.6</v>
      </c>
      <c r="G32" s="83">
        <v>7.02</v>
      </c>
      <c r="H32" s="83">
        <v>2.5550000000000002</v>
      </c>
      <c r="I32" s="81">
        <v>4</v>
      </c>
      <c r="J32" s="84">
        <v>1.3</v>
      </c>
      <c r="K32" s="84">
        <v>0.6</v>
      </c>
      <c r="L32" s="85">
        <v>1</v>
      </c>
      <c r="M32" s="65" t="s">
        <v>625</v>
      </c>
      <c r="N32" s="62">
        <v>6.583333333333333</v>
      </c>
      <c r="O32" s="62">
        <v>0.66855792342152154</v>
      </c>
      <c r="P32" s="83">
        <v>5.083333333333333</v>
      </c>
      <c r="Q32" s="62">
        <v>0.90033663737852099</v>
      </c>
      <c r="R32" s="62">
        <v>6.083333333333333</v>
      </c>
      <c r="S32" s="62">
        <v>0.51492865054443715</v>
      </c>
      <c r="T32" s="86">
        <v>12</v>
      </c>
      <c r="U32" s="62" t="s">
        <v>437</v>
      </c>
      <c r="V32" s="62">
        <v>4.38</v>
      </c>
      <c r="W32" s="63">
        <v>6.375</v>
      </c>
    </row>
    <row r="33" spans="1:23" s="71" customFormat="1" ht="18" customHeight="1" x14ac:dyDescent="0.15">
      <c r="A33" s="81" t="s">
        <v>128</v>
      </c>
      <c r="B33" s="82" t="s">
        <v>129</v>
      </c>
      <c r="C33" s="83">
        <v>14.32</v>
      </c>
      <c r="D33" s="83">
        <v>2.8</v>
      </c>
      <c r="E33" s="81">
        <v>5</v>
      </c>
      <c r="F33" s="63">
        <v>1.45</v>
      </c>
      <c r="G33" s="83">
        <v>13.69</v>
      </c>
      <c r="H33" s="83">
        <v>2.84</v>
      </c>
      <c r="I33" s="81">
        <v>5</v>
      </c>
      <c r="J33" s="84">
        <v>1.5</v>
      </c>
      <c r="K33" s="84">
        <v>0.6</v>
      </c>
      <c r="L33" s="85">
        <v>1</v>
      </c>
      <c r="M33" s="65" t="s">
        <v>626</v>
      </c>
      <c r="N33" s="62">
        <v>7</v>
      </c>
      <c r="O33" s="62">
        <v>0</v>
      </c>
      <c r="P33" s="83">
        <v>4.1538461538461542</v>
      </c>
      <c r="Q33" s="62">
        <v>1.5191090506254996</v>
      </c>
      <c r="R33" s="62">
        <v>4.3076923076923075</v>
      </c>
      <c r="S33" s="62">
        <v>1.2506408613597129</v>
      </c>
      <c r="T33" s="86">
        <v>13</v>
      </c>
      <c r="U33" s="62">
        <v>6.88</v>
      </c>
      <c r="V33" s="62">
        <v>4.5</v>
      </c>
      <c r="W33" s="63">
        <v>4.75</v>
      </c>
    </row>
    <row r="34" spans="1:23" s="71" customFormat="1" ht="18" customHeight="1" x14ac:dyDescent="0.15">
      <c r="A34" s="81" t="s">
        <v>130</v>
      </c>
      <c r="B34" s="82" t="s">
        <v>131</v>
      </c>
      <c r="C34" s="83">
        <v>45.76</v>
      </c>
      <c r="D34" s="83">
        <v>3.3</v>
      </c>
      <c r="E34" s="81">
        <v>6</v>
      </c>
      <c r="F34" s="63">
        <v>1.6</v>
      </c>
      <c r="G34" s="83">
        <v>31.16</v>
      </c>
      <c r="H34" s="83">
        <v>3.2</v>
      </c>
      <c r="I34" s="81">
        <v>6</v>
      </c>
      <c r="J34" s="84">
        <v>1.6</v>
      </c>
      <c r="K34" s="84">
        <v>0.83333333333333304</v>
      </c>
      <c r="L34" s="85">
        <v>1</v>
      </c>
      <c r="M34" s="65" t="s">
        <v>627</v>
      </c>
      <c r="N34" s="62">
        <v>7</v>
      </c>
      <c r="O34" s="62">
        <v>0</v>
      </c>
      <c r="P34" s="83">
        <v>5.333333333333333</v>
      </c>
      <c r="Q34" s="62">
        <v>0.72374686445574499</v>
      </c>
      <c r="R34" s="62">
        <v>4.8</v>
      </c>
      <c r="S34" s="62">
        <v>0.56061191058138671</v>
      </c>
      <c r="T34" s="86">
        <v>15</v>
      </c>
      <c r="U34" s="62">
        <v>6.88</v>
      </c>
      <c r="V34" s="62">
        <v>5.63</v>
      </c>
      <c r="W34" s="63">
        <v>4.625</v>
      </c>
    </row>
    <row r="35" spans="1:23" s="71" customFormat="1" ht="18" customHeight="1" x14ac:dyDescent="0.15">
      <c r="A35" s="81" t="s">
        <v>132</v>
      </c>
      <c r="B35" s="82" t="s">
        <v>133</v>
      </c>
      <c r="C35" s="83">
        <v>103.6373</v>
      </c>
      <c r="D35" s="83">
        <v>3.6564000000000001</v>
      </c>
      <c r="E35" s="81">
        <v>5</v>
      </c>
      <c r="F35" s="63">
        <v>1.45</v>
      </c>
      <c r="G35" s="83">
        <v>165.2</v>
      </c>
      <c r="H35" s="83">
        <v>3.9260000000000002</v>
      </c>
      <c r="I35" s="81">
        <v>5</v>
      </c>
      <c r="J35" s="84">
        <v>1.35</v>
      </c>
      <c r="K35" s="84">
        <v>0.8</v>
      </c>
      <c r="L35" s="85">
        <v>1</v>
      </c>
      <c r="M35" s="65" t="s">
        <v>628</v>
      </c>
      <c r="N35" s="62">
        <v>6.8461538461538458</v>
      </c>
      <c r="O35" s="62">
        <v>0.3755338080994054</v>
      </c>
      <c r="P35" s="83">
        <v>5.5384615384615383</v>
      </c>
      <c r="Q35" s="62">
        <v>0.51887452166277082</v>
      </c>
      <c r="R35" s="62">
        <v>3.6153846153846154</v>
      </c>
      <c r="S35" s="62">
        <v>1.1929278784054476</v>
      </c>
      <c r="T35" s="86">
        <v>13</v>
      </c>
      <c r="U35" s="62" t="s">
        <v>437</v>
      </c>
      <c r="V35" s="62">
        <v>5.5</v>
      </c>
      <c r="W35" s="63">
        <v>4.5</v>
      </c>
    </row>
    <row r="36" spans="1:23" s="71" customFormat="1" ht="18" customHeight="1" x14ac:dyDescent="0.15">
      <c r="A36" s="81" t="s">
        <v>134</v>
      </c>
      <c r="B36" s="82" t="s">
        <v>135</v>
      </c>
      <c r="C36" s="83">
        <v>42.1</v>
      </c>
      <c r="D36" s="83">
        <v>3.27</v>
      </c>
      <c r="E36" s="81">
        <v>4</v>
      </c>
      <c r="F36" s="63">
        <v>1</v>
      </c>
      <c r="G36" s="83">
        <v>49.96</v>
      </c>
      <c r="H36" s="83">
        <v>3.41</v>
      </c>
      <c r="I36" s="81">
        <v>4</v>
      </c>
      <c r="J36" s="84">
        <v>1.25</v>
      </c>
      <c r="K36" s="84">
        <v>0.5</v>
      </c>
      <c r="L36" s="85">
        <v>1</v>
      </c>
      <c r="M36" s="65" t="s">
        <v>629</v>
      </c>
      <c r="N36" s="62">
        <v>7</v>
      </c>
      <c r="O36" s="62">
        <v>0</v>
      </c>
      <c r="P36" s="83">
        <v>5.416666666666667</v>
      </c>
      <c r="Q36" s="62">
        <v>0.66855792342152276</v>
      </c>
      <c r="R36" s="62">
        <v>5</v>
      </c>
      <c r="S36" s="62">
        <v>0.85280286542244177</v>
      </c>
      <c r="T36" s="86">
        <v>12</v>
      </c>
      <c r="U36" s="62">
        <v>7</v>
      </c>
      <c r="V36" s="62">
        <v>4.88</v>
      </c>
      <c r="W36" s="63">
        <v>4.375</v>
      </c>
    </row>
    <row r="37" spans="1:23" s="71" customFormat="1" ht="18" customHeight="1" x14ac:dyDescent="0.15">
      <c r="A37" s="81" t="s">
        <v>136</v>
      </c>
      <c r="B37" s="82" t="s">
        <v>137</v>
      </c>
      <c r="C37" s="83">
        <v>19.23</v>
      </c>
      <c r="D37" s="83">
        <v>2.93</v>
      </c>
      <c r="E37" s="81">
        <v>6</v>
      </c>
      <c r="F37" s="63">
        <v>1.55</v>
      </c>
      <c r="G37" s="83">
        <v>19.8</v>
      </c>
      <c r="H37" s="83">
        <v>3</v>
      </c>
      <c r="I37" s="81">
        <v>4</v>
      </c>
      <c r="J37" s="84">
        <v>1.45</v>
      </c>
      <c r="K37" s="84">
        <v>0.66666666666666674</v>
      </c>
      <c r="L37" s="85">
        <v>1</v>
      </c>
      <c r="M37" s="65" t="s">
        <v>630</v>
      </c>
      <c r="N37" s="62">
        <v>7</v>
      </c>
      <c r="O37" s="62">
        <v>0</v>
      </c>
      <c r="P37" s="83">
        <v>4.8666666666666663</v>
      </c>
      <c r="Q37" s="62">
        <v>0.91547541643412755</v>
      </c>
      <c r="R37" s="62">
        <v>4.333333333333333</v>
      </c>
      <c r="S37" s="62">
        <v>1.2909944487358052</v>
      </c>
      <c r="T37" s="86">
        <v>15</v>
      </c>
      <c r="U37" s="62">
        <v>7</v>
      </c>
      <c r="V37" s="62">
        <v>5.63</v>
      </c>
      <c r="W37" s="63">
        <v>3.8759999999999999</v>
      </c>
    </row>
    <row r="38" spans="1:23" s="71" customFormat="1" ht="18" customHeight="1" x14ac:dyDescent="0.15">
      <c r="A38" s="81" t="s">
        <v>138</v>
      </c>
      <c r="B38" s="82" t="s">
        <v>139</v>
      </c>
      <c r="C38" s="83">
        <v>9.17</v>
      </c>
      <c r="D38" s="83">
        <v>2.6042000000000001</v>
      </c>
      <c r="E38" s="81">
        <v>5</v>
      </c>
      <c r="F38" s="63">
        <v>1.85</v>
      </c>
      <c r="G38" s="83">
        <v>17.25</v>
      </c>
      <c r="H38" s="83">
        <v>2.9449999999999998</v>
      </c>
      <c r="I38" s="81">
        <v>4</v>
      </c>
      <c r="J38" s="84">
        <v>1.05</v>
      </c>
      <c r="K38" s="84">
        <v>0.8</v>
      </c>
      <c r="L38" s="85">
        <v>1</v>
      </c>
      <c r="M38" s="65" t="s">
        <v>631</v>
      </c>
      <c r="N38" s="62">
        <v>6.6923076923076925</v>
      </c>
      <c r="O38" s="62">
        <v>0.63042517195611525</v>
      </c>
      <c r="P38" s="83">
        <v>5.7692307692307692</v>
      </c>
      <c r="Q38" s="62">
        <v>0.599144689515278</v>
      </c>
      <c r="R38" s="62">
        <v>4.1538461538461542</v>
      </c>
      <c r="S38" s="62">
        <v>1.0681880176381122</v>
      </c>
      <c r="T38" s="86">
        <v>13</v>
      </c>
      <c r="U38" s="62" t="s">
        <v>437</v>
      </c>
      <c r="V38" s="62">
        <v>6.13</v>
      </c>
      <c r="W38" s="63">
        <v>4.875</v>
      </c>
    </row>
    <row r="39" spans="1:23" s="71" customFormat="1" ht="18" customHeight="1" x14ac:dyDescent="0.15">
      <c r="A39" s="81" t="s">
        <v>140</v>
      </c>
      <c r="B39" s="82" t="s">
        <v>141</v>
      </c>
      <c r="C39" s="83">
        <v>39.698700000000002</v>
      </c>
      <c r="D39" s="83">
        <v>3.2397999999999998</v>
      </c>
      <c r="E39" s="81">
        <v>4</v>
      </c>
      <c r="F39" s="63">
        <v>1.55</v>
      </c>
      <c r="G39" s="83">
        <v>42.53</v>
      </c>
      <c r="H39" s="83">
        <v>3.3370000000000002</v>
      </c>
      <c r="I39" s="81">
        <v>4</v>
      </c>
      <c r="J39" s="84">
        <v>1.5</v>
      </c>
      <c r="K39" s="84">
        <v>0.75</v>
      </c>
      <c r="L39" s="85">
        <v>1</v>
      </c>
      <c r="M39" s="65" t="s">
        <v>632</v>
      </c>
      <c r="N39" s="62">
        <v>7</v>
      </c>
      <c r="O39" s="62">
        <v>0</v>
      </c>
      <c r="P39" s="83">
        <v>5.7142857142857144</v>
      </c>
      <c r="Q39" s="62">
        <v>0.61124984550212502</v>
      </c>
      <c r="R39" s="62">
        <v>5.1428571428571432</v>
      </c>
      <c r="S39" s="62">
        <v>1.2314558524297641</v>
      </c>
      <c r="T39" s="86">
        <v>14</v>
      </c>
      <c r="U39" s="62" t="s">
        <v>437</v>
      </c>
      <c r="V39" s="62">
        <v>6</v>
      </c>
      <c r="W39" s="63">
        <v>4.625</v>
      </c>
    </row>
    <row r="40" spans="1:23" s="71" customFormat="1" ht="18" customHeight="1" x14ac:dyDescent="0.15">
      <c r="A40" s="81" t="s">
        <v>142</v>
      </c>
      <c r="B40" s="82" t="s">
        <v>143</v>
      </c>
      <c r="C40" s="83">
        <v>9.5358999999999998</v>
      </c>
      <c r="D40" s="83">
        <v>2.6212</v>
      </c>
      <c r="E40" s="81">
        <v>6</v>
      </c>
      <c r="F40" s="63">
        <v>1.85</v>
      </c>
      <c r="G40" s="83">
        <v>19.45</v>
      </c>
      <c r="H40" s="83">
        <v>2.9969999999999999</v>
      </c>
      <c r="I40" s="81">
        <v>5</v>
      </c>
      <c r="J40" s="84">
        <v>1.75</v>
      </c>
      <c r="K40" s="84">
        <v>0.83333333333333304</v>
      </c>
      <c r="L40" s="85">
        <v>1</v>
      </c>
      <c r="M40" s="65" t="s">
        <v>633</v>
      </c>
      <c r="N40" s="62">
        <v>6.8461538461538458</v>
      </c>
      <c r="O40" s="62">
        <v>0.55470019622522915</v>
      </c>
      <c r="P40" s="83">
        <v>5.9230769230769234</v>
      </c>
      <c r="Q40" s="62">
        <v>0.27735009811261452</v>
      </c>
      <c r="R40" s="62">
        <v>5.2307692307692308</v>
      </c>
      <c r="S40" s="62">
        <v>0.59914468951527899</v>
      </c>
      <c r="T40" s="86">
        <v>13</v>
      </c>
      <c r="U40" s="62">
        <v>6.88</v>
      </c>
      <c r="V40" s="62">
        <v>6</v>
      </c>
      <c r="W40" s="63">
        <v>4.875</v>
      </c>
    </row>
    <row r="41" spans="1:23" s="71" customFormat="1" ht="18" customHeight="1" x14ac:dyDescent="0.15">
      <c r="A41" s="81" t="s">
        <v>144</v>
      </c>
      <c r="B41" s="82" t="s">
        <v>145</v>
      </c>
      <c r="C41" s="83">
        <v>15.32</v>
      </c>
      <c r="D41" s="83">
        <v>2.83</v>
      </c>
      <c r="E41" s="81">
        <v>4</v>
      </c>
      <c r="F41" s="63">
        <v>1.35</v>
      </c>
      <c r="G41" s="83">
        <v>21</v>
      </c>
      <c r="H41" s="83">
        <v>3.03</v>
      </c>
      <c r="I41" s="81">
        <v>4</v>
      </c>
      <c r="J41" s="84">
        <v>1</v>
      </c>
      <c r="K41" s="84">
        <v>0.5</v>
      </c>
      <c r="L41" s="85">
        <v>1</v>
      </c>
      <c r="M41" s="65" t="s">
        <v>634</v>
      </c>
      <c r="N41" s="62">
        <v>7</v>
      </c>
      <c r="O41" s="62">
        <v>0</v>
      </c>
      <c r="P41" s="83">
        <v>5.333333333333333</v>
      </c>
      <c r="Q41" s="62">
        <v>0.88762536459859553</v>
      </c>
      <c r="R41" s="62">
        <v>5.666666666666667</v>
      </c>
      <c r="S41" s="62">
        <v>0.65133894727893094</v>
      </c>
      <c r="T41" s="86">
        <v>12</v>
      </c>
      <c r="U41" s="62">
        <v>6.62</v>
      </c>
      <c r="V41" s="62" t="s">
        <v>437</v>
      </c>
      <c r="W41" s="63" t="s">
        <v>437</v>
      </c>
    </row>
    <row r="42" spans="1:23" s="71" customFormat="1" ht="18" customHeight="1" x14ac:dyDescent="0.15">
      <c r="A42" s="81" t="s">
        <v>146</v>
      </c>
      <c r="B42" s="82" t="s">
        <v>147</v>
      </c>
      <c r="C42" s="83">
        <v>15.5</v>
      </c>
      <c r="D42" s="83">
        <v>2.83</v>
      </c>
      <c r="E42" s="81">
        <v>6</v>
      </c>
      <c r="F42" s="63">
        <v>1.85</v>
      </c>
      <c r="G42" s="83">
        <v>13.24</v>
      </c>
      <c r="H42" s="83">
        <v>2.83</v>
      </c>
      <c r="I42" s="81">
        <v>6</v>
      </c>
      <c r="J42" s="84">
        <v>2.0499999999999998</v>
      </c>
      <c r="K42" s="84">
        <v>0.66666666666666696</v>
      </c>
      <c r="L42" s="85">
        <v>1</v>
      </c>
      <c r="M42" s="65" t="s">
        <v>635</v>
      </c>
      <c r="N42" s="62">
        <v>6.6428571428571432</v>
      </c>
      <c r="O42" s="62">
        <v>0.63332369377665076</v>
      </c>
      <c r="P42" s="83">
        <v>4.9285714285714288</v>
      </c>
      <c r="Q42" s="62">
        <v>0.82874193016474562</v>
      </c>
      <c r="R42" s="62">
        <v>4.8571428571428568</v>
      </c>
      <c r="S42" s="62">
        <v>1.0271051820261914</v>
      </c>
      <c r="T42" s="86">
        <v>14</v>
      </c>
      <c r="U42" s="62">
        <v>6.25</v>
      </c>
      <c r="V42" s="62" t="s">
        <v>437</v>
      </c>
      <c r="W42" s="63" t="s">
        <v>437</v>
      </c>
    </row>
    <row r="43" spans="1:23" s="71" customFormat="1" ht="18" customHeight="1" x14ac:dyDescent="0.15">
      <c r="A43" s="81" t="s">
        <v>148</v>
      </c>
      <c r="B43" s="82" t="s">
        <v>149</v>
      </c>
      <c r="C43" s="83">
        <v>57.72</v>
      </c>
      <c r="D43" s="83">
        <v>3.4</v>
      </c>
      <c r="E43" s="81">
        <v>3</v>
      </c>
      <c r="F43" s="63">
        <v>1</v>
      </c>
      <c r="G43" s="83">
        <v>59.51</v>
      </c>
      <c r="H43" s="83">
        <v>3.48</v>
      </c>
      <c r="I43" s="81">
        <v>4</v>
      </c>
      <c r="J43" s="84">
        <v>1.7</v>
      </c>
      <c r="K43" s="84">
        <v>0.75</v>
      </c>
      <c r="L43" s="85">
        <v>1</v>
      </c>
      <c r="M43" s="65" t="s">
        <v>636</v>
      </c>
      <c r="N43" s="62">
        <v>6.9333333333333336</v>
      </c>
      <c r="O43" s="62">
        <v>0.2581988897471611</v>
      </c>
      <c r="P43" s="83">
        <v>5.8666666666666663</v>
      </c>
      <c r="Q43" s="62">
        <v>0.35186577527449842</v>
      </c>
      <c r="R43" s="62">
        <v>6.8</v>
      </c>
      <c r="S43" s="62">
        <v>0.56061191058138804</v>
      </c>
      <c r="T43" s="86">
        <v>15</v>
      </c>
      <c r="U43" s="62">
        <v>7</v>
      </c>
      <c r="V43" s="62" t="s">
        <v>437</v>
      </c>
      <c r="W43" s="63" t="s">
        <v>437</v>
      </c>
    </row>
    <row r="44" spans="1:23" s="71" customFormat="1" ht="18" customHeight="1" x14ac:dyDescent="0.15">
      <c r="A44" s="81" t="s">
        <v>150</v>
      </c>
      <c r="B44" s="82" t="s">
        <v>151</v>
      </c>
      <c r="C44" s="83">
        <v>5.9</v>
      </c>
      <c r="D44" s="83">
        <v>2.41</v>
      </c>
      <c r="E44" s="81">
        <v>5</v>
      </c>
      <c r="F44" s="63">
        <v>1.85</v>
      </c>
      <c r="G44" s="83">
        <v>14.59</v>
      </c>
      <c r="H44" s="83">
        <v>2.87</v>
      </c>
      <c r="I44" s="81">
        <v>5</v>
      </c>
      <c r="J44" s="84">
        <v>1.9</v>
      </c>
      <c r="K44" s="84">
        <v>0.6</v>
      </c>
      <c r="L44" s="85">
        <v>1</v>
      </c>
      <c r="M44" s="65" t="s">
        <v>637</v>
      </c>
      <c r="N44" s="62">
        <v>6.666666666666667</v>
      </c>
      <c r="O44" s="62">
        <v>0.61721339984836754</v>
      </c>
      <c r="P44" s="83">
        <v>5.9333333333333336</v>
      </c>
      <c r="Q44" s="62">
        <v>0.2581988897471611</v>
      </c>
      <c r="R44" s="62">
        <v>6.666666666666667</v>
      </c>
      <c r="S44" s="62">
        <v>0.61721339984836765</v>
      </c>
      <c r="T44" s="86">
        <v>15</v>
      </c>
      <c r="U44" s="62">
        <v>6.62</v>
      </c>
      <c r="V44" s="62" t="s">
        <v>437</v>
      </c>
      <c r="W44" s="63" t="s">
        <v>437</v>
      </c>
    </row>
    <row r="45" spans="1:23" s="71" customFormat="1" ht="18" customHeight="1" x14ac:dyDescent="0.15">
      <c r="A45" s="81" t="s">
        <v>152</v>
      </c>
      <c r="B45" s="82" t="s">
        <v>153</v>
      </c>
      <c r="C45" s="83">
        <v>39.86</v>
      </c>
      <c r="D45" s="83">
        <v>3.24</v>
      </c>
      <c r="E45" s="81">
        <v>6</v>
      </c>
      <c r="F45" s="63">
        <v>2</v>
      </c>
      <c r="G45" s="83">
        <v>21.84</v>
      </c>
      <c r="H45" s="83">
        <v>3.05</v>
      </c>
      <c r="I45" s="81">
        <v>5</v>
      </c>
      <c r="J45" s="84">
        <v>1.9</v>
      </c>
      <c r="K45" s="84">
        <v>0.66666666666666696</v>
      </c>
      <c r="L45" s="85">
        <v>1</v>
      </c>
      <c r="M45" s="65" t="s">
        <v>638</v>
      </c>
      <c r="N45" s="62">
        <v>6.6428571428571432</v>
      </c>
      <c r="O45" s="62">
        <v>0.63332369377665076</v>
      </c>
      <c r="P45" s="83">
        <v>5.5</v>
      </c>
      <c r="Q45" s="62">
        <v>0.51887452166277082</v>
      </c>
      <c r="R45" s="62">
        <v>4.9285714285714288</v>
      </c>
      <c r="S45" s="62">
        <v>1.1411388181101383</v>
      </c>
      <c r="T45" s="86">
        <v>14</v>
      </c>
      <c r="U45" s="62">
        <v>6.75</v>
      </c>
      <c r="V45" s="62" t="s">
        <v>437</v>
      </c>
      <c r="W45" s="63" t="s">
        <v>437</v>
      </c>
    </row>
    <row r="46" spans="1:23" s="71" customFormat="1" ht="18" customHeight="1" x14ac:dyDescent="0.15">
      <c r="A46" s="81" t="s">
        <v>154</v>
      </c>
      <c r="B46" s="82" t="s">
        <v>155</v>
      </c>
      <c r="C46" s="83">
        <v>3.02</v>
      </c>
      <c r="D46" s="83">
        <v>2.12</v>
      </c>
      <c r="E46" s="81">
        <v>5</v>
      </c>
      <c r="F46" s="63">
        <v>1.6</v>
      </c>
      <c r="G46" s="83">
        <v>15.67</v>
      </c>
      <c r="H46" s="83">
        <v>2.9</v>
      </c>
      <c r="I46" s="81">
        <v>5</v>
      </c>
      <c r="J46" s="84">
        <v>1.7</v>
      </c>
      <c r="K46" s="84">
        <v>0.6</v>
      </c>
      <c r="L46" s="85">
        <v>1</v>
      </c>
      <c r="M46" s="65" t="s">
        <v>639</v>
      </c>
      <c r="N46" s="62">
        <v>6.9285714285714288</v>
      </c>
      <c r="O46" s="62">
        <v>0.26726124191242434</v>
      </c>
      <c r="P46" s="83">
        <v>4.5714285714285712</v>
      </c>
      <c r="Q46" s="62">
        <v>1.3424596091494907</v>
      </c>
      <c r="R46" s="62">
        <v>3.6428571428571428</v>
      </c>
      <c r="S46" s="62">
        <v>1.5984195491000026</v>
      </c>
      <c r="T46" s="86">
        <v>14</v>
      </c>
      <c r="U46" s="62">
        <v>7</v>
      </c>
      <c r="V46" s="62">
        <v>4.63</v>
      </c>
      <c r="W46" s="63">
        <v>3.5</v>
      </c>
    </row>
    <row r="47" spans="1:23" s="71" customFormat="1" ht="18" customHeight="1" x14ac:dyDescent="0.15">
      <c r="A47" s="81" t="s">
        <v>384</v>
      </c>
      <c r="B47" s="82" t="s">
        <v>385</v>
      </c>
      <c r="C47" s="83">
        <v>3.8</v>
      </c>
      <c r="D47" s="83">
        <v>2.2200000000000002</v>
      </c>
      <c r="E47" s="81">
        <v>5</v>
      </c>
      <c r="F47" s="63">
        <v>1.45</v>
      </c>
      <c r="G47" s="83">
        <v>8.8000000000000007</v>
      </c>
      <c r="H47" s="83">
        <v>2.65</v>
      </c>
      <c r="I47" s="81">
        <v>6</v>
      </c>
      <c r="J47" s="84">
        <v>1.85</v>
      </c>
      <c r="K47" s="84">
        <v>0.83333333333333337</v>
      </c>
      <c r="L47" s="85">
        <v>1</v>
      </c>
      <c r="M47" s="65" t="s">
        <v>640</v>
      </c>
      <c r="N47" s="62">
        <v>6.8666666666666663</v>
      </c>
      <c r="O47" s="62">
        <v>0.5163977794943222</v>
      </c>
      <c r="P47" s="83">
        <v>5.8666666666666663</v>
      </c>
      <c r="Q47" s="62">
        <v>0.35186577527449842</v>
      </c>
      <c r="R47" s="62">
        <v>5</v>
      </c>
      <c r="S47" s="62">
        <v>0.7559289460184544</v>
      </c>
      <c r="T47" s="86">
        <v>15</v>
      </c>
      <c r="U47" s="62">
        <v>7</v>
      </c>
      <c r="V47" s="62" t="s">
        <v>437</v>
      </c>
      <c r="W47" s="63" t="s">
        <v>437</v>
      </c>
    </row>
    <row r="48" spans="1:23" s="71" customFormat="1" ht="18" customHeight="1" x14ac:dyDescent="0.15">
      <c r="A48" s="81" t="s">
        <v>156</v>
      </c>
      <c r="B48" s="82" t="s">
        <v>157</v>
      </c>
      <c r="C48" s="83">
        <v>13.81</v>
      </c>
      <c r="D48" s="83">
        <v>2.78</v>
      </c>
      <c r="E48" s="81">
        <v>4</v>
      </c>
      <c r="F48" s="63">
        <v>1.45</v>
      </c>
      <c r="G48" s="83">
        <v>19.39</v>
      </c>
      <c r="H48" s="83">
        <v>3</v>
      </c>
      <c r="I48" s="81">
        <v>4</v>
      </c>
      <c r="J48" s="84">
        <v>1.45</v>
      </c>
      <c r="K48" s="84">
        <v>0.5</v>
      </c>
      <c r="L48" s="85">
        <v>1</v>
      </c>
      <c r="M48" s="65" t="s">
        <v>641</v>
      </c>
      <c r="N48" s="62">
        <v>6.384615384615385</v>
      </c>
      <c r="O48" s="62">
        <v>1.6602440351979155</v>
      </c>
      <c r="P48" s="83">
        <v>5.2307692307692308</v>
      </c>
      <c r="Q48" s="62">
        <v>0.4385290096535146</v>
      </c>
      <c r="R48" s="62">
        <v>5.4615384615384617</v>
      </c>
      <c r="S48" s="62">
        <v>0.77625002580618452</v>
      </c>
      <c r="T48" s="86">
        <v>13</v>
      </c>
      <c r="U48" s="62">
        <v>6.62</v>
      </c>
      <c r="V48" s="62" t="s">
        <v>437</v>
      </c>
      <c r="W48" s="63" t="s">
        <v>437</v>
      </c>
    </row>
    <row r="49" spans="1:23" s="71" customFormat="1" ht="18" customHeight="1" x14ac:dyDescent="0.15">
      <c r="A49" s="81" t="s">
        <v>158</v>
      </c>
      <c r="B49" s="82" t="s">
        <v>159</v>
      </c>
      <c r="C49" s="83">
        <v>6.4</v>
      </c>
      <c r="D49" s="83">
        <v>2.4500000000000002</v>
      </c>
      <c r="E49" s="81">
        <v>6</v>
      </c>
      <c r="F49" s="63">
        <v>1.9</v>
      </c>
      <c r="G49" s="83">
        <v>7.35</v>
      </c>
      <c r="H49" s="83">
        <v>2.58</v>
      </c>
      <c r="I49" s="81">
        <v>6</v>
      </c>
      <c r="J49" s="84">
        <v>1.9</v>
      </c>
      <c r="K49" s="84">
        <v>0.66666666666666696</v>
      </c>
      <c r="L49" s="85">
        <v>1</v>
      </c>
      <c r="M49" s="65" t="s">
        <v>642</v>
      </c>
      <c r="N49" s="62">
        <v>7</v>
      </c>
      <c r="O49" s="62">
        <v>0</v>
      </c>
      <c r="P49" s="83">
        <v>5.5384615384615383</v>
      </c>
      <c r="Q49" s="62">
        <v>0.51887452166277082</v>
      </c>
      <c r="R49" s="62">
        <v>4.6923076923076925</v>
      </c>
      <c r="S49" s="62">
        <v>0.85485041426511055</v>
      </c>
      <c r="T49" s="86">
        <v>13</v>
      </c>
      <c r="U49" s="62">
        <v>6.88</v>
      </c>
      <c r="V49" s="62" t="s">
        <v>437</v>
      </c>
      <c r="W49" s="63" t="s">
        <v>437</v>
      </c>
    </row>
    <row r="50" spans="1:23" s="71" customFormat="1" ht="18" customHeight="1" x14ac:dyDescent="0.15">
      <c r="A50" s="81" t="s">
        <v>161</v>
      </c>
      <c r="B50" s="82" t="s">
        <v>162</v>
      </c>
      <c r="C50" s="83">
        <v>86.6</v>
      </c>
      <c r="D50" s="83">
        <v>3.58</v>
      </c>
      <c r="E50" s="81">
        <v>5</v>
      </c>
      <c r="F50" s="63">
        <v>1.55</v>
      </c>
      <c r="G50" s="83">
        <v>53.37</v>
      </c>
      <c r="H50" s="83">
        <v>3.44</v>
      </c>
      <c r="I50" s="81">
        <v>5</v>
      </c>
      <c r="J50" s="84">
        <v>1.55</v>
      </c>
      <c r="K50" s="84">
        <v>0.6</v>
      </c>
      <c r="L50" s="85">
        <v>1</v>
      </c>
      <c r="M50" s="65" t="s">
        <v>643</v>
      </c>
      <c r="N50" s="62">
        <v>7</v>
      </c>
      <c r="O50" s="62">
        <v>0</v>
      </c>
      <c r="P50" s="83">
        <v>5</v>
      </c>
      <c r="Q50" s="62">
        <v>0.85280286542244177</v>
      </c>
      <c r="R50" s="62">
        <v>5.333333333333333</v>
      </c>
      <c r="S50" s="62">
        <v>1.0730867399773203</v>
      </c>
      <c r="T50" s="86">
        <v>12</v>
      </c>
      <c r="U50" s="62">
        <v>7</v>
      </c>
      <c r="V50" s="62">
        <v>4.25</v>
      </c>
      <c r="W50" s="63">
        <v>5.375</v>
      </c>
    </row>
    <row r="51" spans="1:23" s="71" customFormat="1" ht="18" customHeight="1" x14ac:dyDescent="0.15">
      <c r="A51" s="81" t="s">
        <v>163</v>
      </c>
      <c r="B51" s="82" t="s">
        <v>164</v>
      </c>
      <c r="C51" s="83">
        <v>45.26</v>
      </c>
      <c r="D51" s="83">
        <v>3.3</v>
      </c>
      <c r="E51" s="81">
        <v>5</v>
      </c>
      <c r="F51" s="63">
        <v>1.75</v>
      </c>
      <c r="G51" s="83">
        <v>45.08</v>
      </c>
      <c r="H51" s="83">
        <v>3.36</v>
      </c>
      <c r="I51" s="81">
        <v>6</v>
      </c>
      <c r="J51" s="84">
        <v>1.85</v>
      </c>
      <c r="K51" s="84">
        <v>0.66666666666666696</v>
      </c>
      <c r="L51" s="85">
        <v>1</v>
      </c>
      <c r="M51" s="65" t="s">
        <v>644</v>
      </c>
      <c r="N51" s="62">
        <v>7</v>
      </c>
      <c r="O51" s="62">
        <v>0</v>
      </c>
      <c r="P51" s="83">
        <v>5.75</v>
      </c>
      <c r="Q51" s="62">
        <v>0.45226701686664544</v>
      </c>
      <c r="R51" s="62">
        <v>6.333333333333333</v>
      </c>
      <c r="S51" s="62">
        <v>0.4923659639173309</v>
      </c>
      <c r="T51" s="86">
        <v>12</v>
      </c>
      <c r="U51" s="62">
        <v>6.88</v>
      </c>
      <c r="V51" s="62">
        <v>5.13</v>
      </c>
      <c r="W51" s="63">
        <v>6.75</v>
      </c>
    </row>
    <row r="52" spans="1:23" s="71" customFormat="1" ht="18" customHeight="1" x14ac:dyDescent="0.15">
      <c r="A52" s="134" t="s">
        <v>355</v>
      </c>
      <c r="B52" s="82" t="s">
        <v>356</v>
      </c>
      <c r="C52" s="83">
        <v>41.87</v>
      </c>
      <c r="D52" s="83">
        <v>3.26</v>
      </c>
      <c r="E52" s="81">
        <v>7</v>
      </c>
      <c r="F52" s="63">
        <v>2.4500000000000002</v>
      </c>
      <c r="G52" s="83">
        <v>71.08</v>
      </c>
      <c r="H52" s="83">
        <v>3.56</v>
      </c>
      <c r="I52" s="81">
        <v>6</v>
      </c>
      <c r="J52" s="84">
        <v>2.5499999999999998</v>
      </c>
      <c r="K52" s="84">
        <v>0.7142857142857143</v>
      </c>
      <c r="L52" s="85">
        <v>1</v>
      </c>
      <c r="M52" s="65" t="s">
        <v>645</v>
      </c>
      <c r="N52" s="62">
        <v>6.1428571428571432</v>
      </c>
      <c r="O52" s="62">
        <v>1.2314558524297623</v>
      </c>
      <c r="P52" s="83">
        <v>5.2142857142857144</v>
      </c>
      <c r="Q52" s="62">
        <v>0.57893422352183788</v>
      </c>
      <c r="R52" s="62">
        <v>4.8571428571428568</v>
      </c>
      <c r="S52" s="62">
        <v>1.0994504121565507</v>
      </c>
      <c r="T52" s="86">
        <v>14</v>
      </c>
      <c r="U52" s="62">
        <v>6.75</v>
      </c>
      <c r="V52" s="62" t="s">
        <v>437</v>
      </c>
      <c r="W52" s="63" t="s">
        <v>437</v>
      </c>
    </row>
    <row r="53" spans="1:23" s="71" customFormat="1" ht="18" customHeight="1" x14ac:dyDescent="0.15">
      <c r="A53" s="81" t="s">
        <v>165</v>
      </c>
      <c r="B53" s="82" t="s">
        <v>166</v>
      </c>
      <c r="C53" s="83">
        <v>52.87</v>
      </c>
      <c r="D53" s="83">
        <v>3.36</v>
      </c>
      <c r="E53" s="81">
        <v>6</v>
      </c>
      <c r="F53" s="63">
        <v>1.9</v>
      </c>
      <c r="G53" s="83">
        <v>55.47</v>
      </c>
      <c r="H53" s="83">
        <v>3.45</v>
      </c>
      <c r="I53" s="81">
        <v>5</v>
      </c>
      <c r="J53" s="84">
        <v>1.55</v>
      </c>
      <c r="K53" s="84">
        <v>0.83333333333333304</v>
      </c>
      <c r="L53" s="85">
        <v>1</v>
      </c>
      <c r="M53" s="65" t="s">
        <v>646</v>
      </c>
      <c r="N53" s="62">
        <v>7</v>
      </c>
      <c r="O53" s="62">
        <v>0</v>
      </c>
      <c r="P53" s="83">
        <v>5.7857142857142856</v>
      </c>
      <c r="Q53" s="62">
        <v>0.42581531362632002</v>
      </c>
      <c r="R53" s="62">
        <v>4.9285714285714288</v>
      </c>
      <c r="S53" s="62">
        <v>0.82874193016474562</v>
      </c>
      <c r="T53" s="86">
        <v>14</v>
      </c>
      <c r="U53" s="62">
        <v>7</v>
      </c>
      <c r="V53" s="62" t="s">
        <v>437</v>
      </c>
      <c r="W53" s="63" t="s">
        <v>437</v>
      </c>
    </row>
    <row r="54" spans="1:23" s="71" customFormat="1" ht="18" customHeight="1" x14ac:dyDescent="0.15">
      <c r="A54" s="81" t="s">
        <v>167</v>
      </c>
      <c r="B54" s="82" t="s">
        <v>168</v>
      </c>
      <c r="C54" s="83">
        <v>11.71</v>
      </c>
      <c r="D54" s="83">
        <v>2.71</v>
      </c>
      <c r="E54" s="81">
        <v>4</v>
      </c>
      <c r="F54" s="63">
        <v>1</v>
      </c>
      <c r="G54" s="83">
        <v>53.02</v>
      </c>
      <c r="H54" s="83">
        <v>3.43</v>
      </c>
      <c r="I54" s="81">
        <v>4</v>
      </c>
      <c r="J54" s="84">
        <v>1</v>
      </c>
      <c r="K54" s="84">
        <v>0.5</v>
      </c>
      <c r="L54" s="85">
        <v>1</v>
      </c>
      <c r="M54" s="65" t="s">
        <v>647</v>
      </c>
      <c r="N54" s="62">
        <v>6.7857142857142856</v>
      </c>
      <c r="O54" s="62">
        <v>0.57893422352183954</v>
      </c>
      <c r="P54" s="83">
        <v>5.3571428571428568</v>
      </c>
      <c r="Q54" s="62">
        <v>0.63332369377665143</v>
      </c>
      <c r="R54" s="62">
        <v>5.5</v>
      </c>
      <c r="S54" s="62">
        <v>1.0919284281983377</v>
      </c>
      <c r="T54" s="86">
        <v>14</v>
      </c>
      <c r="U54" s="62">
        <v>7</v>
      </c>
      <c r="V54" s="62" t="s">
        <v>437</v>
      </c>
      <c r="W54" s="63" t="s">
        <v>437</v>
      </c>
    </row>
    <row r="55" spans="1:23" s="71" customFormat="1" ht="18" customHeight="1" x14ac:dyDescent="0.15">
      <c r="A55" s="81" t="s">
        <v>169</v>
      </c>
      <c r="B55" s="82" t="s">
        <v>170</v>
      </c>
      <c r="C55" s="83">
        <v>9.56</v>
      </c>
      <c r="D55" s="83">
        <v>2.62</v>
      </c>
      <c r="E55" s="81">
        <v>4</v>
      </c>
      <c r="F55" s="63">
        <v>1.65</v>
      </c>
      <c r="G55" s="83">
        <v>15.59</v>
      </c>
      <c r="H55" s="83">
        <v>2.9</v>
      </c>
      <c r="I55" s="81">
        <v>5</v>
      </c>
      <c r="J55" s="84">
        <v>1.75</v>
      </c>
      <c r="K55" s="84">
        <v>0.6</v>
      </c>
      <c r="L55" s="85">
        <v>1</v>
      </c>
      <c r="M55" s="65" t="s">
        <v>648</v>
      </c>
      <c r="N55" s="62">
        <v>7</v>
      </c>
      <c r="O55" s="62">
        <v>0</v>
      </c>
      <c r="P55" s="83">
        <v>5.416666666666667</v>
      </c>
      <c r="Q55" s="62">
        <v>0.66855792342152276</v>
      </c>
      <c r="R55" s="62">
        <v>5.25</v>
      </c>
      <c r="S55" s="62">
        <v>0.75377836144440913</v>
      </c>
      <c r="T55" s="86">
        <v>12</v>
      </c>
      <c r="U55" s="62">
        <v>6.75</v>
      </c>
      <c r="V55" s="62" t="s">
        <v>437</v>
      </c>
      <c r="W55" s="63" t="s">
        <v>437</v>
      </c>
    </row>
    <row r="56" spans="1:23" s="71" customFormat="1" ht="18" customHeight="1" x14ac:dyDescent="0.15">
      <c r="A56" s="81" t="s">
        <v>171</v>
      </c>
      <c r="B56" s="82" t="s">
        <v>172</v>
      </c>
      <c r="C56" s="83">
        <v>115.2771</v>
      </c>
      <c r="D56" s="83">
        <v>3.7025999999999999</v>
      </c>
      <c r="E56" s="81">
        <v>5</v>
      </c>
      <c r="F56" s="63">
        <v>1.5</v>
      </c>
      <c r="G56" s="83">
        <v>98.88</v>
      </c>
      <c r="H56" s="83">
        <v>3.7029999999999998</v>
      </c>
      <c r="I56" s="81">
        <v>4</v>
      </c>
      <c r="J56" s="84">
        <v>1.45</v>
      </c>
      <c r="K56" s="84">
        <v>0.8</v>
      </c>
      <c r="L56" s="85">
        <v>1</v>
      </c>
      <c r="M56" s="65" t="s">
        <v>649</v>
      </c>
      <c r="N56" s="62">
        <v>6.8666666666666663</v>
      </c>
      <c r="O56" s="62">
        <v>0.35186577527449842</v>
      </c>
      <c r="P56" s="83">
        <v>5.7333333333333334</v>
      </c>
      <c r="Q56" s="62">
        <v>0.4577377082170635</v>
      </c>
      <c r="R56" s="62">
        <v>5.0666666666666664</v>
      </c>
      <c r="S56" s="62">
        <v>1.0997835284835875</v>
      </c>
      <c r="T56" s="86">
        <v>15</v>
      </c>
      <c r="U56" s="62" t="s">
        <v>437</v>
      </c>
      <c r="V56" s="62">
        <v>5.5</v>
      </c>
      <c r="W56" s="63">
        <v>5.125</v>
      </c>
    </row>
    <row r="57" spans="1:23" s="71" customFormat="1" ht="18" customHeight="1" x14ac:dyDescent="0.15">
      <c r="A57" s="81" t="s">
        <v>373</v>
      </c>
      <c r="B57" s="82" t="s">
        <v>374</v>
      </c>
      <c r="C57" s="83">
        <v>13.45</v>
      </c>
      <c r="D57" s="83">
        <v>2.77</v>
      </c>
      <c r="E57" s="81">
        <v>6</v>
      </c>
      <c r="F57" s="63">
        <v>1.55</v>
      </c>
      <c r="G57" s="83">
        <v>30.39</v>
      </c>
      <c r="H57" s="83">
        <v>3.19</v>
      </c>
      <c r="I57" s="81">
        <v>4</v>
      </c>
      <c r="J57" s="84">
        <v>1.4</v>
      </c>
      <c r="K57" s="84">
        <v>0.66666666666666674</v>
      </c>
      <c r="L57" s="85">
        <v>1</v>
      </c>
      <c r="M57" s="65" t="s">
        <v>650</v>
      </c>
      <c r="N57" s="62">
        <v>7</v>
      </c>
      <c r="O57" s="62">
        <v>0</v>
      </c>
      <c r="P57" s="83">
        <v>4.5333333333333332</v>
      </c>
      <c r="Q57" s="62">
        <v>0.99043040187202558</v>
      </c>
      <c r="R57" s="62">
        <v>3.6666666666666665</v>
      </c>
      <c r="S57" s="62">
        <v>1.2344267996967355</v>
      </c>
      <c r="T57" s="86">
        <v>15</v>
      </c>
      <c r="U57" s="62">
        <v>7</v>
      </c>
      <c r="V57" s="62">
        <v>4.38</v>
      </c>
      <c r="W57" s="63">
        <v>4</v>
      </c>
    </row>
    <row r="58" spans="1:23" s="71" customFormat="1" ht="18" customHeight="1" x14ac:dyDescent="0.15">
      <c r="A58" s="81" t="s">
        <v>173</v>
      </c>
      <c r="B58" s="82" t="s">
        <v>174</v>
      </c>
      <c r="C58" s="83">
        <v>18.57</v>
      </c>
      <c r="D58" s="83">
        <v>2.91</v>
      </c>
      <c r="E58" s="81">
        <v>8</v>
      </c>
      <c r="F58" s="63">
        <v>1.8</v>
      </c>
      <c r="G58" s="83">
        <v>26.2</v>
      </c>
      <c r="H58" s="83">
        <v>3.13</v>
      </c>
      <c r="I58" s="81">
        <v>8</v>
      </c>
      <c r="J58" s="84">
        <v>2.4500000000000002</v>
      </c>
      <c r="K58" s="84">
        <v>0.75</v>
      </c>
      <c r="L58" s="85">
        <v>1</v>
      </c>
      <c r="M58" s="65" t="s">
        <v>651</v>
      </c>
      <c r="N58" s="62">
        <v>7</v>
      </c>
      <c r="O58" s="62">
        <v>0</v>
      </c>
      <c r="P58" s="83">
        <v>4.9230769230769234</v>
      </c>
      <c r="Q58" s="62">
        <v>0.27735009811261452</v>
      </c>
      <c r="R58" s="62">
        <v>4.2307692307692308</v>
      </c>
      <c r="S58" s="62">
        <v>0.83205029433784439</v>
      </c>
      <c r="T58" s="86">
        <v>13</v>
      </c>
      <c r="U58" s="62">
        <v>6.88</v>
      </c>
      <c r="V58" s="62" t="s">
        <v>437</v>
      </c>
      <c r="W58" s="63" t="s">
        <v>437</v>
      </c>
    </row>
    <row r="59" spans="1:23" s="71" customFormat="1" ht="18" customHeight="1" x14ac:dyDescent="0.15">
      <c r="A59" s="81" t="s">
        <v>175</v>
      </c>
      <c r="B59" s="82" t="s">
        <v>176</v>
      </c>
      <c r="C59" s="83">
        <v>17.75</v>
      </c>
      <c r="D59" s="83">
        <v>2.89</v>
      </c>
      <c r="E59" s="81">
        <v>5</v>
      </c>
      <c r="F59" s="63">
        <v>1.35</v>
      </c>
      <c r="G59" s="83">
        <v>18.43</v>
      </c>
      <c r="H59" s="83">
        <v>2.97</v>
      </c>
      <c r="I59" s="81">
        <v>5</v>
      </c>
      <c r="J59" s="84">
        <v>1.5</v>
      </c>
      <c r="K59" s="84">
        <v>0.6</v>
      </c>
      <c r="L59" s="85">
        <v>1</v>
      </c>
      <c r="M59" s="65" t="s">
        <v>652</v>
      </c>
      <c r="N59" s="62">
        <v>7</v>
      </c>
      <c r="O59" s="62">
        <v>0</v>
      </c>
      <c r="P59" s="83">
        <v>5</v>
      </c>
      <c r="Q59" s="62">
        <v>0.9128709291752769</v>
      </c>
      <c r="R59" s="62">
        <v>4.6923076923076925</v>
      </c>
      <c r="S59" s="62">
        <v>1.1094003924504583</v>
      </c>
      <c r="T59" s="86">
        <v>13</v>
      </c>
      <c r="U59" s="62">
        <v>6.88</v>
      </c>
      <c r="V59" s="62" t="s">
        <v>437</v>
      </c>
      <c r="W59" s="63" t="s">
        <v>437</v>
      </c>
    </row>
    <row r="60" spans="1:23" s="71" customFormat="1" ht="18" customHeight="1" x14ac:dyDescent="0.15">
      <c r="A60" s="81" t="s">
        <v>177</v>
      </c>
      <c r="B60" s="82" t="s">
        <v>178</v>
      </c>
      <c r="C60" s="83">
        <v>24.31</v>
      </c>
      <c r="D60" s="83">
        <v>3.03</v>
      </c>
      <c r="E60" s="81">
        <v>6</v>
      </c>
      <c r="F60" s="63">
        <v>1.9</v>
      </c>
      <c r="G60" s="83">
        <v>31.35</v>
      </c>
      <c r="H60" s="83">
        <v>3.2</v>
      </c>
      <c r="I60" s="81">
        <v>4</v>
      </c>
      <c r="J60" s="84">
        <v>1.5</v>
      </c>
      <c r="K60" s="84">
        <v>0.5</v>
      </c>
      <c r="L60" s="85">
        <v>1</v>
      </c>
      <c r="M60" s="65" t="s">
        <v>653</v>
      </c>
      <c r="N60" s="62">
        <v>7</v>
      </c>
      <c r="O60" s="62">
        <v>0</v>
      </c>
      <c r="P60" s="83">
        <v>4.1333333333333337</v>
      </c>
      <c r="Q60" s="62">
        <v>0.99043040187202558</v>
      </c>
      <c r="R60" s="62">
        <v>4.0666666666666664</v>
      </c>
      <c r="S60" s="62">
        <v>1.2227992865708155</v>
      </c>
      <c r="T60" s="86">
        <v>15</v>
      </c>
      <c r="U60" s="62">
        <v>7</v>
      </c>
      <c r="V60" s="62">
        <v>4.5</v>
      </c>
      <c r="W60" s="63">
        <v>4.125</v>
      </c>
    </row>
    <row r="61" spans="1:23" s="71" customFormat="1" ht="18" customHeight="1" x14ac:dyDescent="0.15">
      <c r="A61" s="135" t="s">
        <v>179</v>
      </c>
      <c r="B61" s="82" t="s">
        <v>180</v>
      </c>
      <c r="C61" s="83">
        <v>17.837</v>
      </c>
      <c r="D61" s="83">
        <v>2.8927</v>
      </c>
      <c r="E61" s="81">
        <v>4</v>
      </c>
      <c r="F61" s="63">
        <v>1.2</v>
      </c>
      <c r="G61" s="83">
        <v>25.2</v>
      </c>
      <c r="H61" s="83">
        <v>3.109</v>
      </c>
      <c r="I61" s="81">
        <v>4</v>
      </c>
      <c r="J61" s="84">
        <v>1.7</v>
      </c>
      <c r="K61" s="84">
        <v>0.75</v>
      </c>
      <c r="L61" s="85">
        <v>1</v>
      </c>
      <c r="M61" s="65" t="s">
        <v>654</v>
      </c>
      <c r="N61" s="62">
        <v>7</v>
      </c>
      <c r="O61" s="62">
        <v>0</v>
      </c>
      <c r="P61" s="83">
        <v>5.8461538461538458</v>
      </c>
      <c r="Q61" s="62">
        <v>0.3755338080994054</v>
      </c>
      <c r="R61" s="62">
        <v>6.4615384615384617</v>
      </c>
      <c r="S61" s="62">
        <v>0.51887452166277082</v>
      </c>
      <c r="T61" s="86">
        <v>13</v>
      </c>
      <c r="U61" s="62" t="s">
        <v>437</v>
      </c>
      <c r="V61" s="62">
        <v>5.5</v>
      </c>
      <c r="W61" s="63">
        <v>6.5</v>
      </c>
    </row>
    <row r="62" spans="1:23" s="71" customFormat="1" ht="18" customHeight="1" x14ac:dyDescent="0.15">
      <c r="A62" s="81" t="s">
        <v>181</v>
      </c>
      <c r="B62" s="82" t="s">
        <v>182</v>
      </c>
      <c r="C62" s="83">
        <v>3.11</v>
      </c>
      <c r="D62" s="83">
        <v>2.14</v>
      </c>
      <c r="E62" s="81">
        <v>3</v>
      </c>
      <c r="F62" s="63">
        <v>1</v>
      </c>
      <c r="G62" s="83">
        <v>8.98</v>
      </c>
      <c r="H62" s="83">
        <v>2.66</v>
      </c>
      <c r="I62" s="81">
        <v>4</v>
      </c>
      <c r="J62" s="84">
        <v>1.1499999999999999</v>
      </c>
      <c r="K62" s="84">
        <v>0.75</v>
      </c>
      <c r="L62" s="85">
        <v>1</v>
      </c>
      <c r="M62" s="65" t="s">
        <v>655</v>
      </c>
      <c r="N62" s="62">
        <v>6.9230769230769234</v>
      </c>
      <c r="O62" s="62">
        <v>0.27735009811261452</v>
      </c>
      <c r="P62" s="83">
        <v>5.7692307692307692</v>
      </c>
      <c r="Q62" s="62">
        <v>0.4385290096535146</v>
      </c>
      <c r="R62" s="62">
        <v>6.0769230769230766</v>
      </c>
      <c r="S62" s="62">
        <v>0.86231649850257541</v>
      </c>
      <c r="T62" s="86">
        <v>13</v>
      </c>
      <c r="U62" s="62">
        <v>6.25</v>
      </c>
      <c r="V62" s="62">
        <v>5.75</v>
      </c>
      <c r="W62" s="63">
        <v>6.75</v>
      </c>
    </row>
    <row r="63" spans="1:23" s="71" customFormat="1" ht="18" customHeight="1" x14ac:dyDescent="0.15">
      <c r="A63" s="81" t="s">
        <v>183</v>
      </c>
      <c r="B63" s="82" t="s">
        <v>184</v>
      </c>
      <c r="C63" s="83">
        <v>100.34</v>
      </c>
      <c r="D63" s="83">
        <v>3.64</v>
      </c>
      <c r="E63" s="81">
        <v>6</v>
      </c>
      <c r="F63" s="63">
        <v>1.8</v>
      </c>
      <c r="G63" s="83">
        <v>148.18</v>
      </c>
      <c r="H63" s="83">
        <v>3.88</v>
      </c>
      <c r="I63" s="81">
        <v>6</v>
      </c>
      <c r="J63" s="84">
        <v>1.95</v>
      </c>
      <c r="K63" s="84">
        <v>0.66666666666666696</v>
      </c>
      <c r="L63" s="85">
        <v>1</v>
      </c>
      <c r="M63" s="65" t="s">
        <v>656</v>
      </c>
      <c r="N63" s="62">
        <v>7</v>
      </c>
      <c r="O63" s="62">
        <v>0</v>
      </c>
      <c r="P63" s="83">
        <v>5.3076923076923075</v>
      </c>
      <c r="Q63" s="62">
        <v>0.63042517195611547</v>
      </c>
      <c r="R63" s="62">
        <v>4.5384615384615383</v>
      </c>
      <c r="S63" s="62">
        <v>1.3301243435223524</v>
      </c>
      <c r="T63" s="86">
        <v>13</v>
      </c>
      <c r="U63" s="62">
        <v>7</v>
      </c>
      <c r="V63" s="62">
        <v>5.5</v>
      </c>
      <c r="W63" s="63">
        <v>4.5</v>
      </c>
    </row>
    <row r="64" spans="1:23" s="71" customFormat="1" ht="18" customHeight="1" x14ac:dyDescent="0.15">
      <c r="A64" s="81" t="s">
        <v>185</v>
      </c>
      <c r="B64" s="82" t="s">
        <v>186</v>
      </c>
      <c r="C64" s="83">
        <v>58.79</v>
      </c>
      <c r="D64" s="83">
        <v>3.41</v>
      </c>
      <c r="E64" s="81">
        <v>4</v>
      </c>
      <c r="F64" s="63">
        <v>1.65</v>
      </c>
      <c r="G64" s="83">
        <v>58.63</v>
      </c>
      <c r="H64" s="83">
        <v>3.48</v>
      </c>
      <c r="I64" s="81">
        <v>3</v>
      </c>
      <c r="J64" s="84">
        <v>1.4</v>
      </c>
      <c r="K64" s="84">
        <v>0.5</v>
      </c>
      <c r="L64" s="85">
        <v>1</v>
      </c>
      <c r="M64" s="65" t="s">
        <v>657</v>
      </c>
      <c r="N64" s="62">
        <v>7</v>
      </c>
      <c r="O64" s="62">
        <v>0</v>
      </c>
      <c r="P64" s="83">
        <v>4</v>
      </c>
      <c r="Q64" s="62">
        <v>1.0690449676496976</v>
      </c>
      <c r="R64" s="62">
        <v>4.2</v>
      </c>
      <c r="S64" s="62">
        <v>0.94112394811431943</v>
      </c>
      <c r="T64" s="86">
        <v>15</v>
      </c>
      <c r="U64" s="62">
        <v>7</v>
      </c>
      <c r="V64" s="62" t="s">
        <v>437</v>
      </c>
      <c r="W64" s="63" t="s">
        <v>437</v>
      </c>
    </row>
    <row r="65" spans="1:23" s="71" customFormat="1" ht="18" customHeight="1" x14ac:dyDescent="0.15">
      <c r="A65" s="81" t="s">
        <v>187</v>
      </c>
      <c r="B65" s="82" t="s">
        <v>188</v>
      </c>
      <c r="C65" s="83">
        <v>11.69</v>
      </c>
      <c r="D65" s="83">
        <v>2.71</v>
      </c>
      <c r="E65" s="81">
        <v>6</v>
      </c>
      <c r="F65" s="63">
        <v>1.75</v>
      </c>
      <c r="G65" s="83">
        <v>18.53</v>
      </c>
      <c r="H65" s="83">
        <v>2.98</v>
      </c>
      <c r="I65" s="81">
        <v>5</v>
      </c>
      <c r="J65" s="84">
        <v>1.7</v>
      </c>
      <c r="K65" s="84">
        <v>0.83333333333333304</v>
      </c>
      <c r="L65" s="85">
        <v>1</v>
      </c>
      <c r="M65" s="65" t="s">
        <v>658</v>
      </c>
      <c r="N65" s="62">
        <v>7</v>
      </c>
      <c r="O65" s="62">
        <v>0</v>
      </c>
      <c r="P65" s="83">
        <v>5.916666666666667</v>
      </c>
      <c r="Q65" s="62">
        <v>0.28867513459481292</v>
      </c>
      <c r="R65" s="62">
        <v>5.083333333333333</v>
      </c>
      <c r="S65" s="62">
        <v>0.66855792342152276</v>
      </c>
      <c r="T65" s="86">
        <v>12</v>
      </c>
      <c r="U65" s="62">
        <v>7</v>
      </c>
      <c r="V65" s="62" t="s">
        <v>437</v>
      </c>
      <c r="W65" s="63" t="s">
        <v>437</v>
      </c>
    </row>
    <row r="66" spans="1:23" s="71" customFormat="1" ht="18" customHeight="1" x14ac:dyDescent="0.15">
      <c r="A66" s="81" t="s">
        <v>363</v>
      </c>
      <c r="B66" s="82" t="s">
        <v>364</v>
      </c>
      <c r="C66" s="83">
        <v>31.9</v>
      </c>
      <c r="D66" s="83">
        <v>3.14</v>
      </c>
      <c r="E66" s="81">
        <v>4</v>
      </c>
      <c r="F66" s="63">
        <v>1.35</v>
      </c>
      <c r="G66" s="83">
        <v>31.16</v>
      </c>
      <c r="H66" s="83">
        <v>3.2</v>
      </c>
      <c r="I66" s="81">
        <v>6</v>
      </c>
      <c r="J66" s="84">
        <v>2.2000000000000002</v>
      </c>
      <c r="K66" s="84">
        <v>0.66666666666666674</v>
      </c>
      <c r="L66" s="85">
        <v>1</v>
      </c>
      <c r="M66" s="87" t="s">
        <v>659</v>
      </c>
      <c r="N66" s="62">
        <v>7</v>
      </c>
      <c r="O66" s="62">
        <v>0</v>
      </c>
      <c r="P66" s="83">
        <v>5.384615384615385</v>
      </c>
      <c r="Q66" s="62">
        <v>0.5063696835418332</v>
      </c>
      <c r="R66" s="62">
        <v>5.7692307692307692</v>
      </c>
      <c r="S66" s="62">
        <v>0.59914468951527811</v>
      </c>
      <c r="T66" s="86">
        <v>13</v>
      </c>
      <c r="U66" s="62">
        <v>6.88</v>
      </c>
      <c r="V66" s="62">
        <v>4.88</v>
      </c>
      <c r="W66" s="63">
        <v>5.625</v>
      </c>
    </row>
    <row r="67" spans="1:23" s="71" customFormat="1" ht="18" customHeight="1" x14ac:dyDescent="0.15">
      <c r="A67" s="81" t="s">
        <v>189</v>
      </c>
      <c r="B67" s="82" t="s">
        <v>190</v>
      </c>
      <c r="C67" s="83">
        <v>48.6629</v>
      </c>
      <c r="D67" s="83">
        <v>3.3281999999999998</v>
      </c>
      <c r="E67" s="81">
        <v>6</v>
      </c>
      <c r="F67" s="63">
        <v>1.9</v>
      </c>
      <c r="G67" s="83">
        <v>37.65</v>
      </c>
      <c r="H67" s="83">
        <v>3.2839999999999998</v>
      </c>
      <c r="I67" s="81">
        <v>5</v>
      </c>
      <c r="J67" s="84">
        <v>1.9</v>
      </c>
      <c r="K67" s="84">
        <v>0.83333333333333304</v>
      </c>
      <c r="L67" s="85">
        <v>1</v>
      </c>
      <c r="M67" s="65" t="s">
        <v>660</v>
      </c>
      <c r="N67" s="62">
        <v>6.9333333333333336</v>
      </c>
      <c r="O67" s="62">
        <v>0.2581988897471611</v>
      </c>
      <c r="P67" s="83">
        <v>5.9333333333333336</v>
      </c>
      <c r="Q67" s="62">
        <v>0.2581988897471611</v>
      </c>
      <c r="R67" s="62">
        <v>5.1333333333333337</v>
      </c>
      <c r="S67" s="62">
        <v>0.74322335295720721</v>
      </c>
      <c r="T67" s="86">
        <v>15</v>
      </c>
      <c r="U67" s="62" t="s">
        <v>437</v>
      </c>
      <c r="V67" s="62">
        <v>5.38</v>
      </c>
      <c r="W67" s="63">
        <v>5.75</v>
      </c>
    </row>
    <row r="68" spans="1:23" s="71" customFormat="1" ht="18" customHeight="1" x14ac:dyDescent="0.15">
      <c r="A68" s="81" t="s">
        <v>37</v>
      </c>
      <c r="B68" s="82" t="s">
        <v>191</v>
      </c>
      <c r="C68" s="83">
        <v>73.150000000000006</v>
      </c>
      <c r="D68" s="83">
        <v>3.51</v>
      </c>
      <c r="E68" s="81">
        <v>5</v>
      </c>
      <c r="F68" s="63">
        <v>1.65</v>
      </c>
      <c r="G68" s="83">
        <v>95.06</v>
      </c>
      <c r="H68" s="83">
        <v>3.69</v>
      </c>
      <c r="I68" s="81">
        <v>5</v>
      </c>
      <c r="J68" s="84">
        <v>1.55</v>
      </c>
      <c r="K68" s="84">
        <v>0.8</v>
      </c>
      <c r="L68" s="85">
        <v>1</v>
      </c>
      <c r="M68" s="65" t="s">
        <v>661</v>
      </c>
      <c r="N68" s="62">
        <v>7</v>
      </c>
      <c r="O68" s="62">
        <v>0</v>
      </c>
      <c r="P68" s="83">
        <v>5.8461538461538458</v>
      </c>
      <c r="Q68" s="62">
        <v>0.3755338080994054</v>
      </c>
      <c r="R68" s="62">
        <v>5.1538461538461542</v>
      </c>
      <c r="S68" s="62">
        <v>0.89871703427291649</v>
      </c>
      <c r="T68" s="86">
        <v>13</v>
      </c>
      <c r="U68" s="62">
        <v>7</v>
      </c>
      <c r="V68" s="62">
        <v>5.5</v>
      </c>
      <c r="W68" s="63">
        <v>5</v>
      </c>
    </row>
    <row r="69" spans="1:23" s="71" customFormat="1" ht="18" customHeight="1" x14ac:dyDescent="0.15">
      <c r="A69" s="81" t="s">
        <v>192</v>
      </c>
      <c r="B69" s="82" t="s">
        <v>193</v>
      </c>
      <c r="C69" s="83">
        <v>12.097099999999999</v>
      </c>
      <c r="D69" s="83">
        <v>2.7242999999999999</v>
      </c>
      <c r="E69" s="81">
        <v>5</v>
      </c>
      <c r="F69" s="63">
        <v>1.65</v>
      </c>
      <c r="G69" s="83">
        <v>8.65</v>
      </c>
      <c r="H69" s="83">
        <v>2.645</v>
      </c>
      <c r="I69" s="81">
        <v>6</v>
      </c>
      <c r="J69" s="84">
        <v>1.9</v>
      </c>
      <c r="K69" s="84">
        <v>0.5</v>
      </c>
      <c r="L69" s="85">
        <v>1</v>
      </c>
      <c r="M69" s="65" t="s">
        <v>662</v>
      </c>
      <c r="N69" s="62">
        <v>6.615384615384615</v>
      </c>
      <c r="O69" s="62">
        <v>0.8697184926229049</v>
      </c>
      <c r="P69" s="83">
        <v>4.8461538461538458</v>
      </c>
      <c r="Q69" s="62">
        <v>0.80064076902543502</v>
      </c>
      <c r="R69" s="62">
        <v>5.1538461538461542</v>
      </c>
      <c r="S69" s="62">
        <v>1.2142318453899046</v>
      </c>
      <c r="T69" s="86">
        <v>13</v>
      </c>
      <c r="U69" s="62" t="s">
        <v>437</v>
      </c>
      <c r="V69" s="62">
        <v>4.63</v>
      </c>
      <c r="W69" s="63">
        <v>5.75</v>
      </c>
    </row>
    <row r="70" spans="1:23" s="71" customFormat="1" ht="18" customHeight="1" x14ac:dyDescent="0.15">
      <c r="A70" s="81" t="s">
        <v>194</v>
      </c>
      <c r="B70" s="82" t="s">
        <v>195</v>
      </c>
      <c r="C70" s="83">
        <v>4.57</v>
      </c>
      <c r="D70" s="83">
        <v>2.2999999999999998</v>
      </c>
      <c r="E70" s="81">
        <v>4</v>
      </c>
      <c r="F70" s="63">
        <v>1</v>
      </c>
      <c r="G70" s="83">
        <v>3.84</v>
      </c>
      <c r="H70" s="83">
        <v>2.29</v>
      </c>
      <c r="I70" s="81">
        <v>4</v>
      </c>
      <c r="J70" s="84">
        <v>1.6</v>
      </c>
      <c r="K70" s="84">
        <v>0.5</v>
      </c>
      <c r="L70" s="85">
        <v>1</v>
      </c>
      <c r="M70" s="65" t="s">
        <v>663</v>
      </c>
      <c r="N70" s="62">
        <v>7</v>
      </c>
      <c r="O70" s="62">
        <v>0</v>
      </c>
      <c r="P70" s="83">
        <v>5.615384615384615</v>
      </c>
      <c r="Q70" s="62">
        <v>0.5063696835418332</v>
      </c>
      <c r="R70" s="62">
        <v>5.1538461538461542</v>
      </c>
      <c r="S70" s="62">
        <v>1.0681880176381122</v>
      </c>
      <c r="T70" s="86">
        <v>13</v>
      </c>
      <c r="U70" s="62">
        <v>7</v>
      </c>
      <c r="V70" s="62" t="s">
        <v>437</v>
      </c>
      <c r="W70" s="63" t="s">
        <v>437</v>
      </c>
    </row>
    <row r="71" spans="1:23" s="71" customFormat="1" ht="18" customHeight="1" x14ac:dyDescent="0.15">
      <c r="A71" s="81" t="s">
        <v>196</v>
      </c>
      <c r="B71" s="82" t="s">
        <v>197</v>
      </c>
      <c r="C71" s="83">
        <v>10.976599999999999</v>
      </c>
      <c r="D71" s="83">
        <v>2.6821000000000002</v>
      </c>
      <c r="E71" s="81">
        <v>6</v>
      </c>
      <c r="F71" s="63">
        <v>1.95</v>
      </c>
      <c r="G71" s="83">
        <v>25</v>
      </c>
      <c r="H71" s="83">
        <v>3.1059999999999999</v>
      </c>
      <c r="I71" s="81">
        <v>6</v>
      </c>
      <c r="J71" s="84">
        <v>1.8</v>
      </c>
      <c r="K71" s="84">
        <v>0.83333333333333304</v>
      </c>
      <c r="L71" s="85">
        <v>1</v>
      </c>
      <c r="M71" s="65" t="s">
        <v>664</v>
      </c>
      <c r="N71" s="62">
        <v>6.9230769230769234</v>
      </c>
      <c r="O71" s="62">
        <v>0.27735009811261452</v>
      </c>
      <c r="P71" s="83">
        <v>5.615384615384615</v>
      </c>
      <c r="Q71" s="62">
        <v>0.65044363558799201</v>
      </c>
      <c r="R71" s="62">
        <v>4.5384615384615383</v>
      </c>
      <c r="S71" s="62">
        <v>1.0500305245868342</v>
      </c>
      <c r="T71" s="86">
        <v>13</v>
      </c>
      <c r="U71" s="62" t="s">
        <v>437</v>
      </c>
      <c r="V71" s="62">
        <v>5.38</v>
      </c>
      <c r="W71" s="63">
        <v>4.625</v>
      </c>
    </row>
    <row r="72" spans="1:23" s="71" customFormat="1" ht="18" customHeight="1" x14ac:dyDescent="0.15">
      <c r="A72" s="81" t="s">
        <v>198</v>
      </c>
      <c r="B72" s="82" t="s">
        <v>199</v>
      </c>
      <c r="C72" s="83">
        <v>28.91</v>
      </c>
      <c r="D72" s="83">
        <v>3.1</v>
      </c>
      <c r="E72" s="81">
        <v>6</v>
      </c>
      <c r="F72" s="63">
        <v>1.7</v>
      </c>
      <c r="G72" s="83">
        <v>36.67</v>
      </c>
      <c r="H72" s="83">
        <v>3.27</v>
      </c>
      <c r="I72" s="81">
        <v>6</v>
      </c>
      <c r="J72" s="84">
        <v>1.6</v>
      </c>
      <c r="K72" s="84">
        <v>0.83333333333333304</v>
      </c>
      <c r="L72" s="85">
        <v>1</v>
      </c>
      <c r="M72" s="65" t="s">
        <v>665</v>
      </c>
      <c r="N72" s="62">
        <v>6.8461538461538458</v>
      </c>
      <c r="O72" s="62">
        <v>0.55470019622522915</v>
      </c>
      <c r="P72" s="83">
        <v>6.0769230769230766</v>
      </c>
      <c r="Q72" s="62">
        <v>0.27735009811261452</v>
      </c>
      <c r="R72" s="62">
        <v>5.0769230769230766</v>
      </c>
      <c r="S72" s="62">
        <v>0.95407358744302784</v>
      </c>
      <c r="T72" s="86">
        <v>13</v>
      </c>
      <c r="U72" s="62">
        <v>7</v>
      </c>
      <c r="V72" s="62" t="s">
        <v>437</v>
      </c>
      <c r="W72" s="63" t="s">
        <v>437</v>
      </c>
    </row>
    <row r="73" spans="1:23" s="71" customFormat="1" ht="18" customHeight="1" x14ac:dyDescent="0.15">
      <c r="A73" s="81" t="s">
        <v>202</v>
      </c>
      <c r="B73" s="82" t="s">
        <v>203</v>
      </c>
      <c r="C73" s="83">
        <v>7.04</v>
      </c>
      <c r="D73" s="83">
        <v>2.4900000000000002</v>
      </c>
      <c r="E73" s="81">
        <v>4</v>
      </c>
      <c r="F73" s="63">
        <v>1</v>
      </c>
      <c r="G73" s="83">
        <v>27.06</v>
      </c>
      <c r="H73" s="83">
        <v>3.14</v>
      </c>
      <c r="I73" s="81">
        <v>5</v>
      </c>
      <c r="J73" s="84">
        <v>1.9</v>
      </c>
      <c r="K73" s="84">
        <v>0.6</v>
      </c>
      <c r="L73" s="85">
        <v>1</v>
      </c>
      <c r="M73" s="65" t="s">
        <v>666</v>
      </c>
      <c r="N73" s="62">
        <v>6.833333333333333</v>
      </c>
      <c r="O73" s="62">
        <v>0.38924947208076155</v>
      </c>
      <c r="P73" s="83">
        <v>4.416666666666667</v>
      </c>
      <c r="Q73" s="62">
        <v>1.0836246694508314</v>
      </c>
      <c r="R73" s="62">
        <v>5.75</v>
      </c>
      <c r="S73" s="62">
        <v>0.62158156050806102</v>
      </c>
      <c r="T73" s="86">
        <v>12</v>
      </c>
      <c r="U73" s="62" t="s">
        <v>437</v>
      </c>
      <c r="V73" s="62">
        <v>4.13</v>
      </c>
      <c r="W73" s="63">
        <v>6.875</v>
      </c>
    </row>
    <row r="74" spans="1:23" s="71" customFormat="1" ht="18" customHeight="1" x14ac:dyDescent="0.15">
      <c r="A74" s="81" t="s">
        <v>205</v>
      </c>
      <c r="B74" s="82" t="s">
        <v>206</v>
      </c>
      <c r="C74" s="83">
        <v>6.91</v>
      </c>
      <c r="D74" s="83">
        <v>2.48</v>
      </c>
      <c r="E74" s="81">
        <v>4</v>
      </c>
      <c r="F74" s="63">
        <v>1.25</v>
      </c>
      <c r="G74" s="83">
        <v>13.75</v>
      </c>
      <c r="H74" s="83">
        <v>2.85</v>
      </c>
      <c r="I74" s="81">
        <v>4</v>
      </c>
      <c r="J74" s="84">
        <v>1.1499999999999999</v>
      </c>
      <c r="K74" s="84">
        <v>0.5</v>
      </c>
      <c r="L74" s="85">
        <v>1</v>
      </c>
      <c r="M74" s="65" t="s">
        <v>667</v>
      </c>
      <c r="N74" s="62">
        <v>6</v>
      </c>
      <c r="O74" s="62">
        <v>1.5689290811054724</v>
      </c>
      <c r="P74" s="83">
        <v>4.4285714285714288</v>
      </c>
      <c r="Q74" s="62">
        <v>1.089409558803845</v>
      </c>
      <c r="R74" s="62">
        <v>4.2857142857142856</v>
      </c>
      <c r="S74" s="62">
        <v>1.4898926873369833</v>
      </c>
      <c r="T74" s="86">
        <v>14</v>
      </c>
      <c r="U74" s="62">
        <v>6.5</v>
      </c>
      <c r="V74" s="62" t="s">
        <v>437</v>
      </c>
      <c r="W74" s="63" t="s">
        <v>437</v>
      </c>
    </row>
    <row r="75" spans="1:23" s="71" customFormat="1" ht="18" customHeight="1" x14ac:dyDescent="0.15">
      <c r="A75" s="81" t="s">
        <v>207</v>
      </c>
      <c r="B75" s="82" t="s">
        <v>208</v>
      </c>
      <c r="C75" s="83">
        <v>9.9499999999999993</v>
      </c>
      <c r="D75" s="83">
        <v>2.64</v>
      </c>
      <c r="E75" s="81">
        <v>6</v>
      </c>
      <c r="F75" s="63">
        <v>2</v>
      </c>
      <c r="G75" s="83">
        <v>31.75</v>
      </c>
      <c r="H75" s="83">
        <v>3.21</v>
      </c>
      <c r="I75" s="81">
        <v>6</v>
      </c>
      <c r="J75" s="84">
        <v>1.9</v>
      </c>
      <c r="K75" s="84">
        <v>0.83333333333333304</v>
      </c>
      <c r="L75" s="85">
        <v>1</v>
      </c>
      <c r="M75" s="65" t="s">
        <v>668</v>
      </c>
      <c r="N75" s="62">
        <v>6.9230769230769234</v>
      </c>
      <c r="O75" s="62">
        <v>0.27735009811261452</v>
      </c>
      <c r="P75" s="83">
        <v>5.9230769230769234</v>
      </c>
      <c r="Q75" s="62">
        <v>0.49354811679282456</v>
      </c>
      <c r="R75" s="62">
        <v>5.615384615384615</v>
      </c>
      <c r="S75" s="62">
        <v>0.96076892283052362</v>
      </c>
      <c r="T75" s="86">
        <v>13</v>
      </c>
      <c r="U75" s="62">
        <v>6.88</v>
      </c>
      <c r="V75" s="62" t="s">
        <v>437</v>
      </c>
      <c r="W75" s="63" t="s">
        <v>437</v>
      </c>
    </row>
    <row r="76" spans="1:23" s="71" customFormat="1" ht="18" customHeight="1" x14ac:dyDescent="0.15">
      <c r="A76" s="81" t="s">
        <v>209</v>
      </c>
      <c r="B76" s="82" t="s">
        <v>210</v>
      </c>
      <c r="C76" s="83">
        <v>42.9</v>
      </c>
      <c r="D76" s="83">
        <v>3.27</v>
      </c>
      <c r="E76" s="81">
        <v>5</v>
      </c>
      <c r="F76" s="63">
        <v>1.55</v>
      </c>
      <c r="G76" s="83">
        <v>78.67</v>
      </c>
      <c r="H76" s="83">
        <v>3.6</v>
      </c>
      <c r="I76" s="81">
        <v>6</v>
      </c>
      <c r="J76" s="84">
        <v>1.8</v>
      </c>
      <c r="K76" s="84">
        <v>0.5</v>
      </c>
      <c r="L76" s="85">
        <v>1</v>
      </c>
      <c r="M76" s="65" t="s">
        <v>669</v>
      </c>
      <c r="N76" s="62">
        <v>7</v>
      </c>
      <c r="O76" s="62">
        <v>0</v>
      </c>
      <c r="P76" s="83">
        <v>4.416666666666667</v>
      </c>
      <c r="Q76" s="62">
        <v>0.90033663737851954</v>
      </c>
      <c r="R76" s="62">
        <v>4.5</v>
      </c>
      <c r="S76" s="62">
        <v>1.1677484162422844</v>
      </c>
      <c r="T76" s="86">
        <v>12</v>
      </c>
      <c r="U76" s="62">
        <v>7</v>
      </c>
      <c r="V76" s="62">
        <v>4.13</v>
      </c>
      <c r="W76" s="63">
        <v>5</v>
      </c>
    </row>
    <row r="77" spans="1:23" s="71" customFormat="1" ht="18" customHeight="1" x14ac:dyDescent="0.15">
      <c r="A77" s="81" t="s">
        <v>211</v>
      </c>
      <c r="B77" s="82" t="s">
        <v>212</v>
      </c>
      <c r="C77" s="83">
        <v>12.87</v>
      </c>
      <c r="D77" s="83">
        <v>2.75</v>
      </c>
      <c r="E77" s="81">
        <v>5</v>
      </c>
      <c r="F77" s="63">
        <v>1.05</v>
      </c>
      <c r="G77" s="83">
        <v>21.86</v>
      </c>
      <c r="H77" s="83">
        <v>3.05</v>
      </c>
      <c r="I77" s="81">
        <v>5</v>
      </c>
      <c r="J77" s="84">
        <v>1.7</v>
      </c>
      <c r="K77" s="84">
        <v>0.6</v>
      </c>
      <c r="L77" s="85">
        <v>1</v>
      </c>
      <c r="M77" s="65" t="s">
        <v>670</v>
      </c>
      <c r="N77" s="62">
        <v>7</v>
      </c>
      <c r="O77" s="62">
        <v>0</v>
      </c>
      <c r="P77" s="83">
        <v>4.5</v>
      </c>
      <c r="Q77" s="62">
        <v>1</v>
      </c>
      <c r="R77" s="62">
        <v>4.75</v>
      </c>
      <c r="S77" s="62">
        <v>1.2880570286640687</v>
      </c>
      <c r="T77" s="86">
        <v>12</v>
      </c>
      <c r="U77" s="62">
        <v>6.88</v>
      </c>
      <c r="V77" s="62" t="s">
        <v>437</v>
      </c>
      <c r="W77" s="63" t="s">
        <v>437</v>
      </c>
    </row>
  </sheetData>
  <autoFilter ref="A1:W77" xr:uid="{4D76B946-A929-CA4F-9F4A-274D6ACD22B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1:W7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8" customHeight="1" x14ac:dyDescent="0.15"/>
  <cols>
    <col min="1" max="2" width="10.83203125" style="104" bestFit="1" customWidth="1"/>
    <col min="3" max="3" width="18" style="105" bestFit="1" customWidth="1"/>
    <col min="4" max="4" width="14" style="105" bestFit="1" customWidth="1"/>
    <col min="5" max="5" width="17.5" style="106" bestFit="1" customWidth="1"/>
    <col min="6" max="6" width="12.6640625" style="105" bestFit="1" customWidth="1"/>
    <col min="7" max="7" width="18" style="105" bestFit="1" customWidth="1"/>
    <col min="8" max="8" width="14" style="105" bestFit="1" customWidth="1"/>
    <col min="9" max="9" width="17.5" style="106" bestFit="1" customWidth="1"/>
    <col min="10" max="10" width="12.6640625" style="105" bestFit="1" customWidth="1"/>
    <col min="11" max="11" width="23" style="106" bestFit="1" customWidth="1"/>
    <col min="12" max="12" width="18.5" style="104" bestFit="1" customWidth="1"/>
    <col min="13" max="13" width="68.6640625" style="106" bestFit="1" customWidth="1"/>
    <col min="14" max="14" width="19.1640625" style="104" bestFit="1" customWidth="1"/>
    <col min="15" max="15" width="18.5" style="106" bestFit="1" customWidth="1"/>
    <col min="16" max="16" width="19.33203125" style="106" bestFit="1" customWidth="1"/>
    <col min="17" max="17" width="17.6640625" style="106" bestFit="1" customWidth="1"/>
    <col min="18" max="18" width="18.6640625" style="106" bestFit="1" customWidth="1"/>
    <col min="19" max="19" width="23.5" style="106" bestFit="1" customWidth="1"/>
    <col min="20" max="20" width="24.33203125" style="106" bestFit="1" customWidth="1"/>
    <col min="21" max="21" width="23.5" style="59" bestFit="1" customWidth="1"/>
    <col min="22" max="22" width="21" style="59" bestFit="1" customWidth="1"/>
    <col min="23" max="23" width="26.6640625" style="59" bestFit="1" customWidth="1"/>
    <col min="24" max="16384" width="8.83203125" style="107"/>
  </cols>
  <sheetData>
    <row r="1" spans="1:23" s="89" customFormat="1" ht="24" customHeight="1" thickBot="1" x14ac:dyDescent="0.2">
      <c r="A1" s="75" t="s">
        <v>483</v>
      </c>
      <c r="B1" s="76" t="s">
        <v>484</v>
      </c>
      <c r="C1" s="77" t="s">
        <v>485</v>
      </c>
      <c r="D1" s="77" t="s">
        <v>486</v>
      </c>
      <c r="E1" s="75" t="s">
        <v>487</v>
      </c>
      <c r="F1" s="78" t="s">
        <v>488</v>
      </c>
      <c r="G1" s="77" t="s">
        <v>507</v>
      </c>
      <c r="H1" s="77" t="s">
        <v>508</v>
      </c>
      <c r="I1" s="75" t="s">
        <v>489</v>
      </c>
      <c r="J1" s="78" t="s">
        <v>509</v>
      </c>
      <c r="K1" s="76" t="s">
        <v>490</v>
      </c>
      <c r="L1" s="75" t="s">
        <v>510</v>
      </c>
      <c r="M1" s="79" t="s">
        <v>491</v>
      </c>
      <c r="N1" s="53" t="s">
        <v>525</v>
      </c>
      <c r="O1" s="55" t="s">
        <v>493</v>
      </c>
      <c r="P1" s="55" t="s">
        <v>492</v>
      </c>
      <c r="Q1" s="55" t="s">
        <v>494</v>
      </c>
      <c r="R1" s="55" t="s">
        <v>496</v>
      </c>
      <c r="S1" s="55" t="s">
        <v>495</v>
      </c>
      <c r="T1" s="56" t="s">
        <v>497</v>
      </c>
      <c r="U1" s="147" t="s">
        <v>824</v>
      </c>
      <c r="V1" s="53" t="s">
        <v>825</v>
      </c>
      <c r="W1" s="54" t="s">
        <v>826</v>
      </c>
    </row>
    <row r="2" spans="1:23" s="90" customFormat="1" ht="18" customHeight="1" thickTop="1" x14ac:dyDescent="0.15">
      <c r="A2" s="81" t="s">
        <v>213</v>
      </c>
      <c r="B2" s="82" t="s">
        <v>214</v>
      </c>
      <c r="C2" s="83">
        <v>12.44</v>
      </c>
      <c r="D2" s="83">
        <v>2.74</v>
      </c>
      <c r="E2" s="81">
        <v>5</v>
      </c>
      <c r="F2" s="137">
        <v>1.8</v>
      </c>
      <c r="G2" s="83">
        <v>22.47</v>
      </c>
      <c r="H2" s="83">
        <v>3.06</v>
      </c>
      <c r="I2" s="81">
        <v>5</v>
      </c>
      <c r="J2" s="84">
        <v>1.7</v>
      </c>
      <c r="K2" s="84">
        <v>0</v>
      </c>
      <c r="L2" s="85">
        <v>1</v>
      </c>
      <c r="M2" s="65" t="s">
        <v>671</v>
      </c>
      <c r="N2" s="66">
        <v>12</v>
      </c>
      <c r="O2" s="62">
        <v>7</v>
      </c>
      <c r="P2" s="62">
        <v>0</v>
      </c>
      <c r="Q2" s="62">
        <v>1.1666666666666667</v>
      </c>
      <c r="R2" s="62">
        <v>0.57735026918962584</v>
      </c>
      <c r="S2" s="62">
        <v>1.25</v>
      </c>
      <c r="T2" s="63">
        <v>0.62158156050806102</v>
      </c>
      <c r="U2" s="62">
        <v>6.29</v>
      </c>
      <c r="V2" s="62" t="s">
        <v>437</v>
      </c>
      <c r="W2" s="63" t="s">
        <v>437</v>
      </c>
    </row>
    <row r="3" spans="1:23" s="90" customFormat="1" ht="18" customHeight="1" x14ac:dyDescent="0.15">
      <c r="A3" s="81" t="s">
        <v>216</v>
      </c>
      <c r="B3" s="82" t="s">
        <v>217</v>
      </c>
      <c r="C3" s="83">
        <v>14.52</v>
      </c>
      <c r="D3" s="83">
        <v>2.8</v>
      </c>
      <c r="E3" s="81">
        <v>3</v>
      </c>
      <c r="F3" s="63">
        <v>1</v>
      </c>
      <c r="G3" s="83">
        <v>22.06</v>
      </c>
      <c r="H3" s="83">
        <v>3.05</v>
      </c>
      <c r="I3" s="81">
        <v>4</v>
      </c>
      <c r="J3" s="84">
        <v>1.4</v>
      </c>
      <c r="K3" s="84">
        <v>0</v>
      </c>
      <c r="L3" s="85">
        <v>1</v>
      </c>
      <c r="M3" s="65" t="s">
        <v>672</v>
      </c>
      <c r="N3" s="66">
        <v>13</v>
      </c>
      <c r="O3" s="62">
        <v>6.384615384615385</v>
      </c>
      <c r="P3" s="62">
        <v>0.8697184926229049</v>
      </c>
      <c r="Q3" s="62">
        <v>1.0769230769230769</v>
      </c>
      <c r="R3" s="62">
        <v>0.27735009811261457</v>
      </c>
      <c r="S3" s="62">
        <v>1.0769230769230769</v>
      </c>
      <c r="T3" s="63">
        <v>0.27735009811261457</v>
      </c>
      <c r="U3" s="62">
        <v>6.38</v>
      </c>
      <c r="V3" s="62" t="s">
        <v>437</v>
      </c>
      <c r="W3" s="63" t="s">
        <v>437</v>
      </c>
    </row>
    <row r="4" spans="1:23" s="90" customFormat="1" ht="18" customHeight="1" x14ac:dyDescent="0.15">
      <c r="A4" s="81" t="s">
        <v>219</v>
      </c>
      <c r="B4" s="82" t="s">
        <v>220</v>
      </c>
      <c r="C4" s="83">
        <v>77.453599999999994</v>
      </c>
      <c r="D4" s="83">
        <v>3.5299</v>
      </c>
      <c r="E4" s="81">
        <v>4</v>
      </c>
      <c r="F4" s="63">
        <v>1</v>
      </c>
      <c r="G4" s="83">
        <v>37.96</v>
      </c>
      <c r="H4" s="83">
        <v>3.2869999999999999</v>
      </c>
      <c r="I4" s="81">
        <v>6</v>
      </c>
      <c r="J4" s="84">
        <v>1.95</v>
      </c>
      <c r="K4" s="84">
        <v>0.16666666666666699</v>
      </c>
      <c r="L4" s="85">
        <v>1</v>
      </c>
      <c r="M4" s="65" t="s">
        <v>673</v>
      </c>
      <c r="N4" s="66">
        <v>15</v>
      </c>
      <c r="O4" s="62">
        <v>7</v>
      </c>
      <c r="P4" s="62">
        <v>0</v>
      </c>
      <c r="Q4" s="62">
        <v>1</v>
      </c>
      <c r="R4" s="62">
        <v>0</v>
      </c>
      <c r="S4" s="62">
        <v>1</v>
      </c>
      <c r="T4" s="63">
        <v>0</v>
      </c>
      <c r="U4" s="62" t="s">
        <v>437</v>
      </c>
      <c r="V4" s="62">
        <v>1.1299999999999999</v>
      </c>
      <c r="W4" s="63">
        <v>1</v>
      </c>
    </row>
    <row r="5" spans="1:23" s="90" customFormat="1" ht="18" customHeight="1" x14ac:dyDescent="0.15">
      <c r="A5" s="81" t="s">
        <v>221</v>
      </c>
      <c r="B5" s="82" t="s">
        <v>222</v>
      </c>
      <c r="C5" s="83">
        <v>38.28</v>
      </c>
      <c r="D5" s="83">
        <v>3.22</v>
      </c>
      <c r="E5" s="81">
        <v>4</v>
      </c>
      <c r="F5" s="63">
        <v>1</v>
      </c>
      <c r="G5" s="83">
        <v>89.75</v>
      </c>
      <c r="H5" s="83">
        <v>3.66</v>
      </c>
      <c r="I5" s="81">
        <v>3</v>
      </c>
      <c r="J5" s="84">
        <v>1.4</v>
      </c>
      <c r="K5" s="84">
        <v>0.25</v>
      </c>
      <c r="L5" s="85">
        <v>1</v>
      </c>
      <c r="M5" s="65" t="s">
        <v>674</v>
      </c>
      <c r="N5" s="66">
        <v>15</v>
      </c>
      <c r="O5" s="62">
        <v>7</v>
      </c>
      <c r="P5" s="62">
        <v>0</v>
      </c>
      <c r="Q5" s="62">
        <v>1.2666666666666666</v>
      </c>
      <c r="R5" s="62">
        <v>0.59361683970466372</v>
      </c>
      <c r="S5" s="62">
        <v>1.2</v>
      </c>
      <c r="T5" s="63">
        <v>0.56061191058138804</v>
      </c>
      <c r="U5" s="62">
        <v>7</v>
      </c>
      <c r="V5" s="62" t="s">
        <v>437</v>
      </c>
      <c r="W5" s="63" t="s">
        <v>437</v>
      </c>
    </row>
    <row r="6" spans="1:23" s="90" customFormat="1" ht="18" customHeight="1" x14ac:dyDescent="0.15">
      <c r="A6" s="91" t="s">
        <v>224</v>
      </c>
      <c r="B6" s="92" t="s">
        <v>225</v>
      </c>
      <c r="C6" s="93">
        <v>9.1</v>
      </c>
      <c r="D6" s="93">
        <v>2.6</v>
      </c>
      <c r="E6" s="91">
        <v>3</v>
      </c>
      <c r="F6" s="63">
        <v>1.05</v>
      </c>
      <c r="G6" s="93">
        <v>20.18</v>
      </c>
      <c r="H6" s="93">
        <v>3.01</v>
      </c>
      <c r="I6" s="91">
        <v>4</v>
      </c>
      <c r="J6" s="84">
        <v>1.5</v>
      </c>
      <c r="K6" s="94">
        <v>0.25</v>
      </c>
      <c r="L6" s="91">
        <v>1</v>
      </c>
      <c r="M6" s="95" t="s">
        <v>675</v>
      </c>
      <c r="N6" s="96">
        <v>12</v>
      </c>
      <c r="O6" s="97">
        <v>7</v>
      </c>
      <c r="P6" s="97">
        <v>0</v>
      </c>
      <c r="Q6" s="98">
        <v>2.75</v>
      </c>
      <c r="R6" s="97">
        <v>1.3568010505999362</v>
      </c>
      <c r="S6" s="97">
        <v>3.0833333333333335</v>
      </c>
      <c r="T6" s="99">
        <v>1.6764862244009227</v>
      </c>
      <c r="U6" s="62">
        <v>6.88</v>
      </c>
      <c r="V6" s="62">
        <v>3</v>
      </c>
      <c r="W6" s="63">
        <v>2.75</v>
      </c>
    </row>
    <row r="7" spans="1:23" s="90" customFormat="1" ht="18" customHeight="1" x14ac:dyDescent="0.15">
      <c r="A7" s="81" t="s">
        <v>226</v>
      </c>
      <c r="B7" s="82" t="s">
        <v>227</v>
      </c>
      <c r="C7" s="83">
        <v>172.38</v>
      </c>
      <c r="D7" s="83">
        <v>3.88</v>
      </c>
      <c r="E7" s="81">
        <v>7</v>
      </c>
      <c r="F7" s="63">
        <v>1.85</v>
      </c>
      <c r="G7" s="83">
        <v>72.33</v>
      </c>
      <c r="H7" s="83">
        <v>3.57</v>
      </c>
      <c r="I7" s="81">
        <v>6</v>
      </c>
      <c r="J7" s="84">
        <v>1.95</v>
      </c>
      <c r="K7" s="84">
        <v>0.14285714285714299</v>
      </c>
      <c r="L7" s="85">
        <v>1</v>
      </c>
      <c r="M7" s="65" t="s">
        <v>676</v>
      </c>
      <c r="N7" s="66">
        <v>13</v>
      </c>
      <c r="O7" s="62">
        <v>7</v>
      </c>
      <c r="P7" s="62">
        <v>0</v>
      </c>
      <c r="Q7" s="62">
        <v>1.0769230769230769</v>
      </c>
      <c r="R7" s="62">
        <v>0.27735009811261457</v>
      </c>
      <c r="S7" s="62">
        <v>1.0769230769230769</v>
      </c>
      <c r="T7" s="63">
        <v>0.27735009811261457</v>
      </c>
      <c r="U7" s="62">
        <v>6.38</v>
      </c>
      <c r="V7" s="62" t="s">
        <v>437</v>
      </c>
      <c r="W7" s="63" t="s">
        <v>437</v>
      </c>
    </row>
    <row r="8" spans="1:23" s="90" customFormat="1" ht="18" customHeight="1" x14ac:dyDescent="0.15">
      <c r="A8" s="81" t="s">
        <v>228</v>
      </c>
      <c r="B8" s="82" t="s">
        <v>229</v>
      </c>
      <c r="C8" s="83">
        <v>6.7232000000000003</v>
      </c>
      <c r="D8" s="83">
        <v>2.4698000000000002</v>
      </c>
      <c r="E8" s="81">
        <v>5</v>
      </c>
      <c r="F8" s="63">
        <v>1.65</v>
      </c>
      <c r="G8" s="83">
        <v>10.02</v>
      </c>
      <c r="H8" s="83">
        <v>2.7090000000000001</v>
      </c>
      <c r="I8" s="81">
        <v>6</v>
      </c>
      <c r="J8" s="84">
        <v>1.85</v>
      </c>
      <c r="K8" s="84">
        <v>0.16666666666666699</v>
      </c>
      <c r="L8" s="85">
        <v>1</v>
      </c>
      <c r="M8" s="65" t="s">
        <v>677</v>
      </c>
      <c r="N8" s="66">
        <v>14</v>
      </c>
      <c r="O8" s="62">
        <v>6.7857142857142856</v>
      </c>
      <c r="P8" s="62">
        <v>0.57893422352183954</v>
      </c>
      <c r="Q8" s="62">
        <v>1</v>
      </c>
      <c r="R8" s="62">
        <v>0</v>
      </c>
      <c r="S8" s="62">
        <v>1</v>
      </c>
      <c r="T8" s="63">
        <v>0</v>
      </c>
      <c r="U8" s="62" t="s">
        <v>437</v>
      </c>
      <c r="V8" s="62">
        <v>1.25</v>
      </c>
      <c r="W8" s="63">
        <v>1</v>
      </c>
    </row>
    <row r="9" spans="1:23" s="90" customFormat="1" ht="18" customHeight="1" x14ac:dyDescent="0.15">
      <c r="A9" s="81" t="s">
        <v>230</v>
      </c>
      <c r="B9" s="82" t="s">
        <v>231</v>
      </c>
      <c r="C9" s="83">
        <v>2.2000000000000002</v>
      </c>
      <c r="D9" s="83">
        <v>1.99</v>
      </c>
      <c r="E9" s="81">
        <v>6</v>
      </c>
      <c r="F9" s="63">
        <v>1.9</v>
      </c>
      <c r="G9" s="83">
        <v>4.9800000000000004</v>
      </c>
      <c r="H9" s="83">
        <v>2.41</v>
      </c>
      <c r="I9" s="81">
        <v>5</v>
      </c>
      <c r="J9" s="84">
        <v>1.9</v>
      </c>
      <c r="K9" s="84">
        <v>0</v>
      </c>
      <c r="L9" s="85">
        <v>1</v>
      </c>
      <c r="M9" s="65" t="s">
        <v>678</v>
      </c>
      <c r="N9" s="66">
        <v>13</v>
      </c>
      <c r="O9" s="62">
        <v>6.7692307692307692</v>
      </c>
      <c r="P9" s="62">
        <v>0.599144689515278</v>
      </c>
      <c r="Q9" s="62">
        <v>1</v>
      </c>
      <c r="R9" s="62">
        <v>0</v>
      </c>
      <c r="S9" s="62">
        <v>1</v>
      </c>
      <c r="T9" s="63">
        <v>0</v>
      </c>
      <c r="U9" s="62">
        <v>7</v>
      </c>
      <c r="V9" s="62" t="s">
        <v>437</v>
      </c>
      <c r="W9" s="63" t="s">
        <v>437</v>
      </c>
    </row>
    <row r="10" spans="1:23" s="90" customFormat="1" ht="18" customHeight="1" x14ac:dyDescent="0.15">
      <c r="A10" s="81" t="s">
        <v>386</v>
      </c>
      <c r="B10" s="82" t="s">
        <v>387</v>
      </c>
      <c r="C10" s="83">
        <v>21.75</v>
      </c>
      <c r="D10" s="83">
        <v>2.98</v>
      </c>
      <c r="E10" s="81">
        <v>5</v>
      </c>
      <c r="F10" s="63">
        <v>1.45</v>
      </c>
      <c r="G10" s="83">
        <v>25.88</v>
      </c>
      <c r="H10" s="83">
        <v>3.12</v>
      </c>
      <c r="I10" s="81">
        <v>4</v>
      </c>
      <c r="J10" s="84">
        <v>1.5</v>
      </c>
      <c r="K10" s="84">
        <v>0.19999999999999996</v>
      </c>
      <c r="L10" s="85">
        <v>1</v>
      </c>
      <c r="M10" s="65" t="s">
        <v>679</v>
      </c>
      <c r="N10" s="66">
        <v>13</v>
      </c>
      <c r="O10" s="62">
        <v>6.7692307692307692</v>
      </c>
      <c r="P10" s="62">
        <v>0.4385290096535146</v>
      </c>
      <c r="Q10" s="62">
        <v>1.1538461538461537</v>
      </c>
      <c r="R10" s="62">
        <v>0.55470019622522915</v>
      </c>
      <c r="S10" s="62">
        <v>1.1538461538461537</v>
      </c>
      <c r="T10" s="63">
        <v>0.55470019622522915</v>
      </c>
      <c r="U10" s="62">
        <v>6.38</v>
      </c>
      <c r="V10" s="62" t="s">
        <v>437</v>
      </c>
      <c r="W10" s="63" t="s">
        <v>437</v>
      </c>
    </row>
    <row r="11" spans="1:23" s="90" customFormat="1" ht="18" customHeight="1" x14ac:dyDescent="0.15">
      <c r="A11" s="81" t="s">
        <v>232</v>
      </c>
      <c r="B11" s="82" t="s">
        <v>233</v>
      </c>
      <c r="C11" s="83">
        <v>3.09</v>
      </c>
      <c r="D11" s="83">
        <v>2.13</v>
      </c>
      <c r="E11" s="81">
        <v>5</v>
      </c>
      <c r="F11" s="63">
        <v>1.85</v>
      </c>
      <c r="G11" s="83">
        <v>12.35</v>
      </c>
      <c r="H11" s="83">
        <v>2.8</v>
      </c>
      <c r="I11" s="81">
        <v>4</v>
      </c>
      <c r="J11" s="84">
        <v>1.6</v>
      </c>
      <c r="K11" s="84">
        <v>0.4</v>
      </c>
      <c r="L11" s="85">
        <v>1</v>
      </c>
      <c r="M11" s="65" t="s">
        <v>680</v>
      </c>
      <c r="N11" s="66">
        <v>13</v>
      </c>
      <c r="O11" s="62">
        <v>6.9230769230769234</v>
      </c>
      <c r="P11" s="62">
        <v>0.27735009811261452</v>
      </c>
      <c r="Q11" s="62">
        <v>1.0769230769230769</v>
      </c>
      <c r="R11" s="62">
        <v>0.27735009811261457</v>
      </c>
      <c r="S11" s="62">
        <v>1.1538461538461537</v>
      </c>
      <c r="T11" s="63">
        <v>0.37553380809940551</v>
      </c>
      <c r="U11" s="62">
        <v>6.62</v>
      </c>
      <c r="V11" s="62" t="s">
        <v>437</v>
      </c>
      <c r="W11" s="63" t="s">
        <v>437</v>
      </c>
    </row>
    <row r="12" spans="1:23" s="90" customFormat="1" ht="18" customHeight="1" x14ac:dyDescent="0.15">
      <c r="A12" s="81" t="s">
        <v>375</v>
      </c>
      <c r="B12" s="82" t="s">
        <v>376</v>
      </c>
      <c r="C12" s="83">
        <v>14.726900000000001</v>
      </c>
      <c r="D12" s="83">
        <v>2.8096000000000001</v>
      </c>
      <c r="E12" s="81">
        <v>7</v>
      </c>
      <c r="F12" s="63">
        <v>1.6</v>
      </c>
      <c r="G12" s="83">
        <v>13.65</v>
      </c>
      <c r="H12" s="83">
        <v>2.843</v>
      </c>
      <c r="I12" s="81">
        <v>4</v>
      </c>
      <c r="J12" s="84">
        <v>1.85</v>
      </c>
      <c r="K12" s="84">
        <v>0</v>
      </c>
      <c r="L12" s="85">
        <v>1</v>
      </c>
      <c r="M12" s="65" t="s">
        <v>681</v>
      </c>
      <c r="N12" s="66">
        <v>14</v>
      </c>
      <c r="O12" s="62">
        <v>6.9285714285714288</v>
      </c>
      <c r="P12" s="62">
        <v>0.2672612419124244</v>
      </c>
      <c r="Q12" s="62">
        <v>1</v>
      </c>
      <c r="R12" s="62">
        <v>0</v>
      </c>
      <c r="S12" s="62">
        <v>1</v>
      </c>
      <c r="T12" s="63">
        <v>0</v>
      </c>
      <c r="U12" s="62" t="s">
        <v>437</v>
      </c>
      <c r="V12" s="62">
        <v>1</v>
      </c>
      <c r="W12" s="63">
        <v>1.125</v>
      </c>
    </row>
    <row r="13" spans="1:23" s="90" customFormat="1" ht="18" customHeight="1" x14ac:dyDescent="0.15">
      <c r="A13" s="81" t="s">
        <v>234</v>
      </c>
      <c r="B13" s="82" t="s">
        <v>235</v>
      </c>
      <c r="C13" s="83">
        <v>18.04</v>
      </c>
      <c r="D13" s="83">
        <v>2.9</v>
      </c>
      <c r="E13" s="81">
        <v>5</v>
      </c>
      <c r="F13" s="63">
        <v>1.75</v>
      </c>
      <c r="G13" s="83">
        <v>19.100000000000001</v>
      </c>
      <c r="H13" s="83">
        <v>2.99</v>
      </c>
      <c r="I13" s="81">
        <v>4</v>
      </c>
      <c r="J13" s="84">
        <v>1.4</v>
      </c>
      <c r="K13" s="84">
        <v>0.2</v>
      </c>
      <c r="L13" s="85">
        <v>1</v>
      </c>
      <c r="M13" s="65" t="s">
        <v>682</v>
      </c>
      <c r="N13" s="66">
        <v>13</v>
      </c>
      <c r="O13" s="62">
        <v>6.8461538461538458</v>
      </c>
      <c r="P13" s="62">
        <v>0.3755338080994054</v>
      </c>
      <c r="Q13" s="62">
        <v>1</v>
      </c>
      <c r="R13" s="62">
        <v>0</v>
      </c>
      <c r="S13" s="62">
        <v>1</v>
      </c>
      <c r="T13" s="63">
        <v>0</v>
      </c>
      <c r="U13" s="62">
        <v>6.62</v>
      </c>
      <c r="V13" s="62">
        <v>1</v>
      </c>
      <c r="W13" s="63">
        <v>1</v>
      </c>
    </row>
    <row r="14" spans="1:23" s="90" customFormat="1" ht="18" customHeight="1" x14ac:dyDescent="0.15">
      <c r="A14" s="81" t="s">
        <v>236</v>
      </c>
      <c r="B14" s="82" t="s">
        <v>237</v>
      </c>
      <c r="C14" s="83">
        <v>91.54</v>
      </c>
      <c r="D14" s="83">
        <v>3.6</v>
      </c>
      <c r="E14" s="81">
        <v>6</v>
      </c>
      <c r="F14" s="63">
        <v>1.8</v>
      </c>
      <c r="G14" s="83">
        <v>43.67</v>
      </c>
      <c r="H14" s="83">
        <v>3.35</v>
      </c>
      <c r="I14" s="81">
        <v>6</v>
      </c>
      <c r="J14" s="84">
        <v>1.65</v>
      </c>
      <c r="K14" s="84">
        <v>0.16666666666666699</v>
      </c>
      <c r="L14" s="85">
        <v>1</v>
      </c>
      <c r="M14" s="65" t="s">
        <v>683</v>
      </c>
      <c r="N14" s="66">
        <v>14</v>
      </c>
      <c r="O14" s="62">
        <v>6.9285714285714288</v>
      </c>
      <c r="P14" s="62">
        <v>0.26726124191242434</v>
      </c>
      <c r="Q14" s="62">
        <v>1</v>
      </c>
      <c r="R14" s="62">
        <v>0</v>
      </c>
      <c r="S14" s="62">
        <v>1</v>
      </c>
      <c r="T14" s="63">
        <v>0</v>
      </c>
      <c r="U14" s="62">
        <v>7</v>
      </c>
      <c r="V14" s="62">
        <v>1.5</v>
      </c>
      <c r="W14" s="63">
        <v>1</v>
      </c>
    </row>
    <row r="15" spans="1:23" s="90" customFormat="1" ht="18" customHeight="1" x14ac:dyDescent="0.15">
      <c r="A15" s="81" t="s">
        <v>238</v>
      </c>
      <c r="B15" s="82" t="s">
        <v>239</v>
      </c>
      <c r="C15" s="83">
        <v>55.39</v>
      </c>
      <c r="D15" s="83">
        <v>3.38</v>
      </c>
      <c r="E15" s="81">
        <v>6</v>
      </c>
      <c r="F15" s="63">
        <v>1.8</v>
      </c>
      <c r="G15" s="83">
        <v>14.57</v>
      </c>
      <c r="H15" s="83">
        <v>2.87</v>
      </c>
      <c r="I15" s="81">
        <v>5</v>
      </c>
      <c r="J15" s="84">
        <v>1.7</v>
      </c>
      <c r="K15" s="84">
        <v>0.16666666666666699</v>
      </c>
      <c r="L15" s="85">
        <v>1</v>
      </c>
      <c r="M15" s="65" t="s">
        <v>684</v>
      </c>
      <c r="N15" s="66">
        <v>14</v>
      </c>
      <c r="O15" s="62">
        <v>6.7142857142857144</v>
      </c>
      <c r="P15" s="62">
        <v>0.61124984550212658</v>
      </c>
      <c r="Q15" s="62">
        <v>1</v>
      </c>
      <c r="R15" s="62">
        <v>0</v>
      </c>
      <c r="S15" s="62">
        <v>1</v>
      </c>
      <c r="T15" s="63">
        <v>0</v>
      </c>
      <c r="U15" s="62">
        <v>6.5</v>
      </c>
      <c r="V15" s="62">
        <v>1</v>
      </c>
      <c r="W15" s="63">
        <v>1.125</v>
      </c>
    </row>
    <row r="16" spans="1:23" s="90" customFormat="1" ht="18" customHeight="1" x14ac:dyDescent="0.15">
      <c r="A16" s="81" t="s">
        <v>240</v>
      </c>
      <c r="B16" s="82" t="s">
        <v>241</v>
      </c>
      <c r="C16" s="83">
        <v>51.02</v>
      </c>
      <c r="D16" s="83">
        <v>3.35</v>
      </c>
      <c r="E16" s="81">
        <v>4</v>
      </c>
      <c r="F16" s="63">
        <v>1.5</v>
      </c>
      <c r="G16" s="83">
        <v>73.02</v>
      </c>
      <c r="H16" s="83">
        <v>3.57</v>
      </c>
      <c r="I16" s="81">
        <v>4</v>
      </c>
      <c r="J16" s="84">
        <v>1.45</v>
      </c>
      <c r="K16" s="84">
        <v>0</v>
      </c>
      <c r="L16" s="85">
        <v>1</v>
      </c>
      <c r="M16" s="65" t="s">
        <v>685</v>
      </c>
      <c r="N16" s="66">
        <v>13</v>
      </c>
      <c r="O16" s="62">
        <v>7</v>
      </c>
      <c r="P16" s="62">
        <v>0</v>
      </c>
      <c r="Q16" s="62">
        <v>1</v>
      </c>
      <c r="R16" s="62">
        <v>0</v>
      </c>
      <c r="S16" s="62">
        <v>1</v>
      </c>
      <c r="T16" s="63">
        <v>0</v>
      </c>
      <c r="U16" s="62">
        <v>6.75</v>
      </c>
      <c r="V16" s="62">
        <v>1</v>
      </c>
      <c r="W16" s="63">
        <v>1.125</v>
      </c>
    </row>
    <row r="17" spans="1:23" s="90" customFormat="1" ht="18" customHeight="1" x14ac:dyDescent="0.15">
      <c r="A17" s="81" t="s">
        <v>390</v>
      </c>
      <c r="B17" s="82" t="s">
        <v>391</v>
      </c>
      <c r="C17" s="83">
        <v>7.13</v>
      </c>
      <c r="D17" s="83">
        <v>2.5</v>
      </c>
      <c r="E17" s="81">
        <v>5</v>
      </c>
      <c r="F17" s="63">
        <v>1.5</v>
      </c>
      <c r="G17" s="83">
        <v>8.7100000000000009</v>
      </c>
      <c r="H17" s="83">
        <v>2.65</v>
      </c>
      <c r="I17" s="81">
        <v>3</v>
      </c>
      <c r="J17" s="84">
        <v>1.85</v>
      </c>
      <c r="K17" s="84">
        <v>0</v>
      </c>
      <c r="L17" s="85">
        <v>1</v>
      </c>
      <c r="M17" s="65" t="s">
        <v>686</v>
      </c>
      <c r="N17" s="66">
        <v>12</v>
      </c>
      <c r="O17" s="62">
        <v>6.916666666666667</v>
      </c>
      <c r="P17" s="62">
        <v>0.28867513459481292</v>
      </c>
      <c r="Q17" s="62">
        <v>1</v>
      </c>
      <c r="R17" s="62">
        <v>0</v>
      </c>
      <c r="S17" s="62">
        <v>1</v>
      </c>
      <c r="T17" s="63">
        <v>0</v>
      </c>
      <c r="U17" s="62">
        <v>7</v>
      </c>
      <c r="V17" s="62" t="s">
        <v>437</v>
      </c>
      <c r="W17" s="63" t="s">
        <v>437</v>
      </c>
    </row>
    <row r="18" spans="1:23" s="90" customFormat="1" ht="18" customHeight="1" x14ac:dyDescent="0.15">
      <c r="A18" s="81" t="s">
        <v>242</v>
      </c>
      <c r="B18" s="82" t="s">
        <v>243</v>
      </c>
      <c r="C18" s="83">
        <v>17.45</v>
      </c>
      <c r="D18" s="83">
        <v>2.88</v>
      </c>
      <c r="E18" s="81">
        <v>4</v>
      </c>
      <c r="F18" s="63">
        <v>1.05</v>
      </c>
      <c r="G18" s="83">
        <v>13.98</v>
      </c>
      <c r="H18" s="83">
        <v>2.85</v>
      </c>
      <c r="I18" s="81">
        <v>4</v>
      </c>
      <c r="J18" s="84">
        <v>1</v>
      </c>
      <c r="K18" s="84">
        <v>0</v>
      </c>
      <c r="L18" s="85">
        <v>1</v>
      </c>
      <c r="M18" s="65" t="s">
        <v>687</v>
      </c>
      <c r="N18" s="66">
        <v>12</v>
      </c>
      <c r="O18" s="62">
        <v>6.833333333333333</v>
      </c>
      <c r="P18" s="62">
        <v>0.38924947208076155</v>
      </c>
      <c r="Q18" s="62">
        <v>1.1666666666666667</v>
      </c>
      <c r="R18" s="62">
        <v>0.57735026918962584</v>
      </c>
      <c r="S18" s="62">
        <v>1</v>
      </c>
      <c r="T18" s="63">
        <v>0</v>
      </c>
      <c r="U18" s="62">
        <v>7</v>
      </c>
      <c r="V18" s="62">
        <v>1.1299999999999999</v>
      </c>
      <c r="W18" s="63">
        <v>1.125</v>
      </c>
    </row>
    <row r="19" spans="1:23" s="90" customFormat="1" ht="18" customHeight="1" x14ac:dyDescent="0.15">
      <c r="A19" s="81" t="s">
        <v>244</v>
      </c>
      <c r="B19" s="82" t="s">
        <v>245</v>
      </c>
      <c r="C19" s="83">
        <v>9.44</v>
      </c>
      <c r="D19" s="83">
        <v>2.62</v>
      </c>
      <c r="E19" s="81">
        <v>4</v>
      </c>
      <c r="F19" s="63">
        <v>1</v>
      </c>
      <c r="G19" s="83">
        <v>14.98</v>
      </c>
      <c r="H19" s="83">
        <v>2.88</v>
      </c>
      <c r="I19" s="81">
        <v>5</v>
      </c>
      <c r="J19" s="84">
        <v>1.5</v>
      </c>
      <c r="K19" s="84">
        <v>0.4</v>
      </c>
      <c r="L19" s="85">
        <v>1</v>
      </c>
      <c r="M19" s="65" t="s">
        <v>688</v>
      </c>
      <c r="N19" s="66">
        <v>13</v>
      </c>
      <c r="O19" s="62">
        <v>7</v>
      </c>
      <c r="P19" s="62">
        <v>0</v>
      </c>
      <c r="Q19" s="62">
        <v>1.0769230769230769</v>
      </c>
      <c r="R19" s="62">
        <v>0.27735009811261457</v>
      </c>
      <c r="S19" s="62">
        <v>1</v>
      </c>
      <c r="T19" s="63">
        <v>0</v>
      </c>
      <c r="U19" s="62">
        <v>7</v>
      </c>
      <c r="V19" s="62" t="s">
        <v>437</v>
      </c>
      <c r="W19" s="63" t="s">
        <v>437</v>
      </c>
    </row>
    <row r="20" spans="1:23" s="90" customFormat="1" ht="18" customHeight="1" x14ac:dyDescent="0.15">
      <c r="A20" s="81" t="s">
        <v>247</v>
      </c>
      <c r="B20" s="82" t="s">
        <v>248</v>
      </c>
      <c r="C20" s="83">
        <v>12.21</v>
      </c>
      <c r="D20" s="83">
        <v>2.73</v>
      </c>
      <c r="E20" s="81">
        <v>6</v>
      </c>
      <c r="F20" s="63">
        <v>1.8</v>
      </c>
      <c r="G20" s="83">
        <v>14.02</v>
      </c>
      <c r="H20" s="83">
        <v>2.85</v>
      </c>
      <c r="I20" s="81">
        <v>6</v>
      </c>
      <c r="J20" s="84">
        <v>2</v>
      </c>
      <c r="K20" s="84">
        <v>0</v>
      </c>
      <c r="L20" s="85">
        <v>1</v>
      </c>
      <c r="M20" s="65" t="s">
        <v>689</v>
      </c>
      <c r="N20" s="66">
        <v>13</v>
      </c>
      <c r="O20" s="62">
        <v>7</v>
      </c>
      <c r="P20" s="62">
        <v>0</v>
      </c>
      <c r="Q20" s="62">
        <v>1</v>
      </c>
      <c r="R20" s="62">
        <v>0</v>
      </c>
      <c r="S20" s="62">
        <v>1</v>
      </c>
      <c r="T20" s="63">
        <v>0</v>
      </c>
      <c r="U20" s="62">
        <v>6.62</v>
      </c>
      <c r="V20" s="62" t="s">
        <v>437</v>
      </c>
      <c r="W20" s="63" t="s">
        <v>437</v>
      </c>
    </row>
    <row r="21" spans="1:23" s="90" customFormat="1" ht="18" customHeight="1" x14ac:dyDescent="0.15">
      <c r="A21" s="81" t="s">
        <v>249</v>
      </c>
      <c r="B21" s="82" t="s">
        <v>250</v>
      </c>
      <c r="C21" s="83">
        <v>26.755400000000002</v>
      </c>
      <c r="D21" s="83">
        <v>3.0686</v>
      </c>
      <c r="E21" s="81">
        <v>4</v>
      </c>
      <c r="F21" s="63">
        <v>1.55</v>
      </c>
      <c r="G21" s="83">
        <v>27.65</v>
      </c>
      <c r="H21" s="83">
        <v>3.15</v>
      </c>
      <c r="I21" s="81">
        <v>5</v>
      </c>
      <c r="J21" s="84">
        <v>1.5</v>
      </c>
      <c r="K21" s="84">
        <v>0</v>
      </c>
      <c r="L21" s="85">
        <v>1</v>
      </c>
      <c r="M21" s="65" t="s">
        <v>690</v>
      </c>
      <c r="N21" s="66">
        <v>13</v>
      </c>
      <c r="O21" s="62">
        <v>7</v>
      </c>
      <c r="P21" s="62">
        <v>0</v>
      </c>
      <c r="Q21" s="62">
        <v>1</v>
      </c>
      <c r="R21" s="62">
        <v>0</v>
      </c>
      <c r="S21" s="62">
        <v>1</v>
      </c>
      <c r="T21" s="63">
        <v>0</v>
      </c>
      <c r="U21" s="62" t="s">
        <v>437</v>
      </c>
      <c r="V21" s="62">
        <v>1.25</v>
      </c>
      <c r="W21" s="63">
        <v>1.5</v>
      </c>
    </row>
    <row r="22" spans="1:23" s="90" customFormat="1" ht="18" customHeight="1" x14ac:dyDescent="0.15">
      <c r="A22" s="60" t="s">
        <v>252</v>
      </c>
      <c r="B22" s="61" t="s">
        <v>253</v>
      </c>
      <c r="C22" s="83">
        <v>23.58</v>
      </c>
      <c r="D22" s="83">
        <v>3.01</v>
      </c>
      <c r="E22" s="81">
        <v>4</v>
      </c>
      <c r="F22" s="63">
        <v>1</v>
      </c>
      <c r="G22" s="83">
        <v>27</v>
      </c>
      <c r="H22" s="83">
        <v>3.14</v>
      </c>
      <c r="I22" s="81">
        <v>4</v>
      </c>
      <c r="J22" s="84">
        <v>1.45</v>
      </c>
      <c r="K22" s="84">
        <v>0.25</v>
      </c>
      <c r="L22" s="85">
        <v>1</v>
      </c>
      <c r="M22" s="65" t="s">
        <v>691</v>
      </c>
      <c r="N22" s="66">
        <v>12</v>
      </c>
      <c r="O22" s="62">
        <v>6.916666666666667</v>
      </c>
      <c r="P22" s="62">
        <v>0.28867513459481292</v>
      </c>
      <c r="Q22" s="62">
        <v>1.75</v>
      </c>
      <c r="R22" s="62">
        <v>1.0552897060221726</v>
      </c>
      <c r="S22" s="62">
        <v>1.9166666666666667</v>
      </c>
      <c r="T22" s="63">
        <v>1.1645001528813148</v>
      </c>
      <c r="U22" s="62">
        <v>6.62</v>
      </c>
      <c r="V22" s="62" t="s">
        <v>437</v>
      </c>
      <c r="W22" s="63" t="s">
        <v>437</v>
      </c>
    </row>
    <row r="23" spans="1:23" s="90" customFormat="1" ht="18" customHeight="1" x14ac:dyDescent="0.15">
      <c r="A23" s="81" t="s">
        <v>254</v>
      </c>
      <c r="B23" s="82" t="s">
        <v>255</v>
      </c>
      <c r="C23" s="83">
        <v>39.56</v>
      </c>
      <c r="D23" s="83">
        <v>3.24</v>
      </c>
      <c r="E23" s="81">
        <v>4</v>
      </c>
      <c r="F23" s="63">
        <v>1.55</v>
      </c>
      <c r="G23" s="83">
        <v>44.04</v>
      </c>
      <c r="H23" s="83">
        <v>3.35</v>
      </c>
      <c r="I23" s="81">
        <v>4</v>
      </c>
      <c r="J23" s="84">
        <v>1.35</v>
      </c>
      <c r="K23" s="84">
        <v>0.25</v>
      </c>
      <c r="L23" s="85">
        <v>1</v>
      </c>
      <c r="M23" s="65" t="s">
        <v>692</v>
      </c>
      <c r="N23" s="66">
        <v>13</v>
      </c>
      <c r="O23" s="62">
        <v>7</v>
      </c>
      <c r="P23" s="62">
        <v>0</v>
      </c>
      <c r="Q23" s="62">
        <v>1</v>
      </c>
      <c r="R23" s="62">
        <v>0</v>
      </c>
      <c r="S23" s="62">
        <v>1</v>
      </c>
      <c r="T23" s="63">
        <v>0</v>
      </c>
      <c r="U23" s="62">
        <v>6.75</v>
      </c>
      <c r="V23" s="62" t="s">
        <v>437</v>
      </c>
      <c r="W23" s="63" t="s">
        <v>437</v>
      </c>
    </row>
    <row r="24" spans="1:23" s="90" customFormat="1" ht="18" customHeight="1" x14ac:dyDescent="0.15">
      <c r="A24" s="81" t="s">
        <v>256</v>
      </c>
      <c r="B24" s="82" t="s">
        <v>257</v>
      </c>
      <c r="C24" s="83">
        <v>28.882200000000001</v>
      </c>
      <c r="D24" s="83">
        <v>3.1017000000000001</v>
      </c>
      <c r="E24" s="81">
        <v>4</v>
      </c>
      <c r="F24" s="63">
        <v>1.4</v>
      </c>
      <c r="G24" s="83">
        <v>34.549999999999997</v>
      </c>
      <c r="H24" s="83">
        <v>3.246</v>
      </c>
      <c r="I24" s="81">
        <v>4</v>
      </c>
      <c r="J24" s="84">
        <v>1.2</v>
      </c>
      <c r="K24" s="84">
        <v>0</v>
      </c>
      <c r="L24" s="85">
        <v>1</v>
      </c>
      <c r="M24" s="65" t="s">
        <v>693</v>
      </c>
      <c r="N24" s="66">
        <v>13</v>
      </c>
      <c r="O24" s="62">
        <v>7</v>
      </c>
      <c r="P24" s="62">
        <v>0</v>
      </c>
      <c r="Q24" s="62">
        <v>1</v>
      </c>
      <c r="R24" s="62">
        <v>0</v>
      </c>
      <c r="S24" s="62">
        <v>1</v>
      </c>
      <c r="T24" s="63">
        <v>0</v>
      </c>
      <c r="U24" s="62" t="s">
        <v>437</v>
      </c>
      <c r="V24" s="62">
        <v>1</v>
      </c>
      <c r="W24" s="63">
        <v>1</v>
      </c>
    </row>
    <row r="25" spans="1:23" s="90" customFormat="1" ht="18" customHeight="1" x14ac:dyDescent="0.15">
      <c r="A25" s="60" t="s">
        <v>260</v>
      </c>
      <c r="B25" s="82" t="s">
        <v>261</v>
      </c>
      <c r="C25" s="83">
        <v>92.2</v>
      </c>
      <c r="D25" s="83">
        <v>3.61</v>
      </c>
      <c r="E25" s="81">
        <v>6</v>
      </c>
      <c r="F25" s="63">
        <v>1.75</v>
      </c>
      <c r="G25" s="83">
        <v>23.51</v>
      </c>
      <c r="H25" s="83">
        <v>3.08</v>
      </c>
      <c r="I25" s="81">
        <v>4</v>
      </c>
      <c r="J25" s="84">
        <v>1.7</v>
      </c>
      <c r="K25" s="84">
        <v>0</v>
      </c>
      <c r="L25" s="85">
        <v>1</v>
      </c>
      <c r="M25" s="65" t="s">
        <v>694</v>
      </c>
      <c r="N25" s="66">
        <v>12</v>
      </c>
      <c r="O25" s="62">
        <v>6.333333333333333</v>
      </c>
      <c r="P25" s="62">
        <v>1.3026778945578599</v>
      </c>
      <c r="Q25" s="62">
        <v>1</v>
      </c>
      <c r="R25" s="62">
        <v>0</v>
      </c>
      <c r="S25" s="62">
        <v>1</v>
      </c>
      <c r="T25" s="63">
        <v>0</v>
      </c>
      <c r="U25" s="62">
        <v>6.62</v>
      </c>
      <c r="V25" s="62" t="s">
        <v>437</v>
      </c>
      <c r="W25" s="63" t="s">
        <v>437</v>
      </c>
    </row>
    <row r="26" spans="1:23" s="90" customFormat="1" ht="18" customHeight="1" x14ac:dyDescent="0.15">
      <c r="A26" s="81" t="s">
        <v>258</v>
      </c>
      <c r="B26" s="82" t="s">
        <v>259</v>
      </c>
      <c r="C26" s="83">
        <v>48.11</v>
      </c>
      <c r="D26" s="83">
        <v>3.32</v>
      </c>
      <c r="E26" s="81">
        <v>3</v>
      </c>
      <c r="F26" s="63">
        <v>1</v>
      </c>
      <c r="G26" s="83">
        <v>42.08</v>
      </c>
      <c r="H26" s="83">
        <v>3.33</v>
      </c>
      <c r="I26" s="81">
        <v>4</v>
      </c>
      <c r="J26" s="84">
        <v>1.35</v>
      </c>
      <c r="K26" s="84">
        <v>0.25</v>
      </c>
      <c r="L26" s="85">
        <v>1</v>
      </c>
      <c r="M26" s="65" t="s">
        <v>695</v>
      </c>
      <c r="N26" s="66">
        <v>14</v>
      </c>
      <c r="O26" s="62">
        <v>6.7857142857142856</v>
      </c>
      <c r="P26" s="62">
        <v>0.57893422352183954</v>
      </c>
      <c r="Q26" s="62">
        <v>1</v>
      </c>
      <c r="R26" s="62">
        <v>0</v>
      </c>
      <c r="S26" s="62">
        <v>1.0714285714285714</v>
      </c>
      <c r="T26" s="63">
        <v>0.26726124191242417</v>
      </c>
      <c r="U26" s="62">
        <v>6.5</v>
      </c>
      <c r="V26" s="62">
        <v>1</v>
      </c>
      <c r="W26" s="63">
        <v>1</v>
      </c>
    </row>
    <row r="27" spans="1:23" s="90" customFormat="1" ht="18" customHeight="1" x14ac:dyDescent="0.15">
      <c r="A27" s="81" t="s">
        <v>262</v>
      </c>
      <c r="B27" s="82" t="s">
        <v>263</v>
      </c>
      <c r="C27" s="83">
        <v>2.5840999999999998</v>
      </c>
      <c r="D27" s="83">
        <v>2.0569000000000002</v>
      </c>
      <c r="E27" s="81">
        <v>4</v>
      </c>
      <c r="F27" s="63">
        <v>1.5</v>
      </c>
      <c r="G27" s="83">
        <v>4.18</v>
      </c>
      <c r="H27" s="83">
        <v>2.33</v>
      </c>
      <c r="I27" s="81">
        <v>4</v>
      </c>
      <c r="J27" s="84">
        <v>1.55</v>
      </c>
      <c r="K27" s="84">
        <v>0</v>
      </c>
      <c r="L27" s="85">
        <v>1</v>
      </c>
      <c r="M27" s="65" t="s">
        <v>696</v>
      </c>
      <c r="N27" s="66">
        <v>13</v>
      </c>
      <c r="O27" s="62">
        <v>6.9230769230769234</v>
      </c>
      <c r="P27" s="62">
        <v>0.27735009811261452</v>
      </c>
      <c r="Q27" s="62">
        <v>1</v>
      </c>
      <c r="R27" s="62">
        <v>0</v>
      </c>
      <c r="S27" s="62">
        <v>1</v>
      </c>
      <c r="T27" s="63">
        <v>0</v>
      </c>
      <c r="U27" s="62" t="s">
        <v>437</v>
      </c>
      <c r="V27" s="62">
        <v>1</v>
      </c>
      <c r="W27" s="63">
        <v>1</v>
      </c>
    </row>
    <row r="28" spans="1:23" s="90" customFormat="1" ht="18" customHeight="1" x14ac:dyDescent="0.15">
      <c r="A28" s="81" t="s">
        <v>264</v>
      </c>
      <c r="B28" s="82" t="s">
        <v>265</v>
      </c>
      <c r="C28" s="83">
        <v>55.75</v>
      </c>
      <c r="D28" s="83">
        <v>3.39</v>
      </c>
      <c r="E28" s="81">
        <v>4</v>
      </c>
      <c r="F28" s="63">
        <v>1.5</v>
      </c>
      <c r="G28" s="83">
        <v>87.2</v>
      </c>
      <c r="H28" s="83">
        <v>3.65</v>
      </c>
      <c r="I28" s="81">
        <v>5</v>
      </c>
      <c r="J28" s="84">
        <v>1.75</v>
      </c>
      <c r="K28" s="84">
        <v>0</v>
      </c>
      <c r="L28" s="85">
        <v>1</v>
      </c>
      <c r="M28" s="65" t="s">
        <v>697</v>
      </c>
      <c r="N28" s="66">
        <v>13</v>
      </c>
      <c r="O28" s="62">
        <v>6.8461538461538458</v>
      </c>
      <c r="P28" s="62">
        <v>0.3755338080994054</v>
      </c>
      <c r="Q28" s="62">
        <v>1</v>
      </c>
      <c r="R28" s="62">
        <v>0</v>
      </c>
      <c r="S28" s="62">
        <v>1</v>
      </c>
      <c r="T28" s="63">
        <v>0</v>
      </c>
      <c r="U28" s="62">
        <v>7</v>
      </c>
      <c r="V28" s="62" t="s">
        <v>437</v>
      </c>
      <c r="W28" s="63" t="s">
        <v>437</v>
      </c>
    </row>
    <row r="29" spans="1:23" s="90" customFormat="1" ht="18" customHeight="1" x14ac:dyDescent="0.15">
      <c r="A29" s="60" t="s">
        <v>266</v>
      </c>
      <c r="B29" s="82" t="s">
        <v>267</v>
      </c>
      <c r="C29" s="83">
        <v>66.454099999999997</v>
      </c>
      <c r="D29" s="83">
        <v>3.4634</v>
      </c>
      <c r="E29" s="81">
        <v>5</v>
      </c>
      <c r="F29" s="63">
        <v>1.8</v>
      </c>
      <c r="G29" s="83">
        <v>97.55</v>
      </c>
      <c r="H29" s="83">
        <v>3.6970000000000001</v>
      </c>
      <c r="I29" s="81">
        <v>6</v>
      </c>
      <c r="J29" s="84">
        <v>1.95</v>
      </c>
      <c r="K29" s="84">
        <v>0.16666666666666699</v>
      </c>
      <c r="L29" s="85">
        <v>1</v>
      </c>
      <c r="M29" s="65" t="s">
        <v>698</v>
      </c>
      <c r="N29" s="66">
        <v>15</v>
      </c>
      <c r="O29" s="62">
        <v>6.9333333333333336</v>
      </c>
      <c r="P29" s="62">
        <v>0.2581988897471611</v>
      </c>
      <c r="Q29" s="62">
        <v>1.9333333333333333</v>
      </c>
      <c r="R29" s="62">
        <v>1.6676187756655838</v>
      </c>
      <c r="S29" s="62">
        <v>1.6666666666666667</v>
      </c>
      <c r="T29" s="63">
        <v>1.4474937289114918</v>
      </c>
      <c r="U29" s="62" t="s">
        <v>437</v>
      </c>
      <c r="V29" s="62">
        <v>1.75</v>
      </c>
      <c r="W29" s="63">
        <v>1.125</v>
      </c>
    </row>
    <row r="30" spans="1:23" s="90" customFormat="1" ht="18" customHeight="1" x14ac:dyDescent="0.15">
      <c r="A30" s="81" t="s">
        <v>371</v>
      </c>
      <c r="B30" s="82" t="s">
        <v>372</v>
      </c>
      <c r="C30" s="83">
        <v>8.23</v>
      </c>
      <c r="D30" s="83">
        <v>2.56</v>
      </c>
      <c r="E30" s="81">
        <v>6</v>
      </c>
      <c r="F30" s="63">
        <v>1.25</v>
      </c>
      <c r="G30" s="83">
        <v>11.82</v>
      </c>
      <c r="H30" s="83">
        <v>2.78</v>
      </c>
      <c r="I30" s="81">
        <v>4</v>
      </c>
      <c r="J30" s="84">
        <v>1.8</v>
      </c>
      <c r="K30" s="84">
        <v>0</v>
      </c>
      <c r="L30" s="85">
        <v>1</v>
      </c>
      <c r="M30" s="65" t="s">
        <v>699</v>
      </c>
      <c r="N30" s="66">
        <v>13</v>
      </c>
      <c r="O30" s="62">
        <v>7</v>
      </c>
      <c r="P30" s="62">
        <v>0</v>
      </c>
      <c r="Q30" s="62">
        <v>1</v>
      </c>
      <c r="R30" s="62">
        <v>0</v>
      </c>
      <c r="S30" s="62">
        <v>1</v>
      </c>
      <c r="T30" s="63">
        <v>0</v>
      </c>
      <c r="U30" s="62">
        <v>6.88</v>
      </c>
      <c r="V30" s="62" t="s">
        <v>437</v>
      </c>
      <c r="W30" s="63" t="s">
        <v>437</v>
      </c>
    </row>
    <row r="31" spans="1:23" s="90" customFormat="1" ht="18" customHeight="1" x14ac:dyDescent="0.15">
      <c r="A31" s="81" t="s">
        <v>269</v>
      </c>
      <c r="B31" s="82" t="s">
        <v>270</v>
      </c>
      <c r="C31" s="83">
        <v>43.72</v>
      </c>
      <c r="D31" s="83">
        <v>3.28</v>
      </c>
      <c r="E31" s="81">
        <v>5</v>
      </c>
      <c r="F31" s="63">
        <v>1.65</v>
      </c>
      <c r="G31" s="83">
        <v>38.24</v>
      </c>
      <c r="H31" s="83">
        <v>3.29</v>
      </c>
      <c r="I31" s="81">
        <v>6</v>
      </c>
      <c r="J31" s="84">
        <v>1.8</v>
      </c>
      <c r="K31" s="84">
        <v>0.16666666666666699</v>
      </c>
      <c r="L31" s="85">
        <v>1</v>
      </c>
      <c r="M31" s="65" t="s">
        <v>700</v>
      </c>
      <c r="N31" s="66">
        <v>14</v>
      </c>
      <c r="O31" s="62">
        <v>6.9285714285714288</v>
      </c>
      <c r="P31" s="62">
        <v>0.2672612419124244</v>
      </c>
      <c r="Q31" s="62">
        <v>1</v>
      </c>
      <c r="R31" s="62">
        <v>0</v>
      </c>
      <c r="S31" s="62">
        <v>1</v>
      </c>
      <c r="T31" s="63">
        <v>0</v>
      </c>
      <c r="U31" s="62">
        <v>7</v>
      </c>
      <c r="V31" s="62">
        <v>1</v>
      </c>
      <c r="W31" s="63">
        <v>1.125</v>
      </c>
    </row>
    <row r="32" spans="1:23" s="90" customFormat="1" ht="18" customHeight="1" x14ac:dyDescent="0.15">
      <c r="A32" s="81" t="s">
        <v>271</v>
      </c>
      <c r="B32" s="82" t="s">
        <v>272</v>
      </c>
      <c r="C32" s="83">
        <v>18.87</v>
      </c>
      <c r="D32" s="83">
        <v>2.92</v>
      </c>
      <c r="E32" s="81">
        <v>6</v>
      </c>
      <c r="F32" s="63">
        <v>1.85</v>
      </c>
      <c r="G32" s="83">
        <v>20.94</v>
      </c>
      <c r="H32" s="83">
        <v>3.03</v>
      </c>
      <c r="I32" s="81">
        <v>6</v>
      </c>
      <c r="J32" s="84">
        <v>2.5</v>
      </c>
      <c r="K32" s="84">
        <v>0</v>
      </c>
      <c r="L32" s="85">
        <v>1</v>
      </c>
      <c r="M32" s="65" t="s">
        <v>701</v>
      </c>
      <c r="N32" s="66">
        <v>15</v>
      </c>
      <c r="O32" s="62">
        <v>7</v>
      </c>
      <c r="P32" s="62">
        <v>0</v>
      </c>
      <c r="Q32" s="62">
        <v>1.2</v>
      </c>
      <c r="R32" s="62">
        <v>0.77459666924148329</v>
      </c>
      <c r="S32" s="62">
        <v>1.2</v>
      </c>
      <c r="T32" s="63">
        <v>0.77459666924148329</v>
      </c>
      <c r="U32" s="62">
        <v>6.88</v>
      </c>
      <c r="V32" s="62">
        <v>1.25</v>
      </c>
      <c r="W32" s="63">
        <v>1</v>
      </c>
    </row>
    <row r="33" spans="1:23" s="90" customFormat="1" ht="18" customHeight="1" x14ac:dyDescent="0.15">
      <c r="A33" s="81" t="s">
        <v>273</v>
      </c>
      <c r="B33" s="82" t="s">
        <v>274</v>
      </c>
      <c r="C33" s="83">
        <v>13.812200000000001</v>
      </c>
      <c r="D33" s="83">
        <v>2.7818000000000001</v>
      </c>
      <c r="E33" s="81">
        <v>4</v>
      </c>
      <c r="F33" s="63">
        <v>1</v>
      </c>
      <c r="G33" s="83">
        <v>20.27</v>
      </c>
      <c r="H33" s="83">
        <v>3.0150000000000001</v>
      </c>
      <c r="I33" s="81">
        <v>4</v>
      </c>
      <c r="J33" s="84">
        <v>1.1499999999999999</v>
      </c>
      <c r="K33" s="84">
        <v>0</v>
      </c>
      <c r="L33" s="85">
        <v>1</v>
      </c>
      <c r="M33" s="65" t="s">
        <v>702</v>
      </c>
      <c r="N33" s="66">
        <v>13</v>
      </c>
      <c r="O33" s="62">
        <v>6.5384615384615383</v>
      </c>
      <c r="P33" s="62">
        <v>1.6641005886756888</v>
      </c>
      <c r="Q33" s="62">
        <v>1.4615384615384615</v>
      </c>
      <c r="R33" s="62">
        <v>0.8770580193070292</v>
      </c>
      <c r="S33" s="62">
        <v>1.6153846153846154</v>
      </c>
      <c r="T33" s="63">
        <v>0.86971849262290424</v>
      </c>
      <c r="U33" s="62" t="s">
        <v>437</v>
      </c>
      <c r="V33" s="62">
        <v>1.63</v>
      </c>
      <c r="W33" s="63">
        <v>2.375</v>
      </c>
    </row>
    <row r="34" spans="1:23" s="90" customFormat="1" ht="18" customHeight="1" x14ac:dyDescent="0.15">
      <c r="A34" s="81" t="s">
        <v>275</v>
      </c>
      <c r="B34" s="82" t="s">
        <v>276</v>
      </c>
      <c r="C34" s="83">
        <v>14.77</v>
      </c>
      <c r="D34" s="83">
        <v>2.81</v>
      </c>
      <c r="E34" s="81">
        <v>6</v>
      </c>
      <c r="F34" s="63">
        <v>1.9</v>
      </c>
      <c r="G34" s="83">
        <v>19.940000000000001</v>
      </c>
      <c r="H34" s="83">
        <v>3.01</v>
      </c>
      <c r="I34" s="81">
        <v>5</v>
      </c>
      <c r="J34" s="84">
        <v>1.75</v>
      </c>
      <c r="K34" s="84">
        <v>0</v>
      </c>
      <c r="L34" s="85">
        <v>1</v>
      </c>
      <c r="M34" s="65" t="s">
        <v>703</v>
      </c>
      <c r="N34" s="66">
        <v>15</v>
      </c>
      <c r="O34" s="62">
        <v>7</v>
      </c>
      <c r="P34" s="62">
        <v>0</v>
      </c>
      <c r="Q34" s="62">
        <v>1.1333333333333333</v>
      </c>
      <c r="R34" s="62">
        <v>0.51639777949432231</v>
      </c>
      <c r="S34" s="62">
        <v>1.1333333333333333</v>
      </c>
      <c r="T34" s="63">
        <v>0.51639777949432231</v>
      </c>
      <c r="U34" s="62">
        <v>7</v>
      </c>
      <c r="V34" s="62">
        <v>1</v>
      </c>
      <c r="W34" s="63">
        <v>1</v>
      </c>
    </row>
    <row r="35" spans="1:23" s="90" customFormat="1" ht="18" customHeight="1" x14ac:dyDescent="0.15">
      <c r="A35" s="81" t="s">
        <v>277</v>
      </c>
      <c r="B35" s="82" t="s">
        <v>278</v>
      </c>
      <c r="C35" s="83">
        <v>2.15</v>
      </c>
      <c r="D35" s="83">
        <v>1.98</v>
      </c>
      <c r="E35" s="81">
        <v>5</v>
      </c>
      <c r="F35" s="63">
        <v>1.45</v>
      </c>
      <c r="G35" s="83">
        <v>4.9800000000000004</v>
      </c>
      <c r="H35" s="83">
        <v>2.41</v>
      </c>
      <c r="I35" s="81">
        <v>4</v>
      </c>
      <c r="J35" s="84">
        <v>1.65</v>
      </c>
      <c r="K35" s="84">
        <v>0</v>
      </c>
      <c r="L35" s="85">
        <v>1</v>
      </c>
      <c r="M35" s="65" t="s">
        <v>704</v>
      </c>
      <c r="N35" s="66">
        <v>15</v>
      </c>
      <c r="O35" s="62">
        <v>6.8666666666666663</v>
      </c>
      <c r="P35" s="62">
        <v>0.35186577527449842</v>
      </c>
      <c r="Q35" s="62">
        <v>1.0666666666666667</v>
      </c>
      <c r="R35" s="62">
        <v>0.25819888974716115</v>
      </c>
      <c r="S35" s="62">
        <v>1.0666666666666667</v>
      </c>
      <c r="T35" s="63">
        <v>0.25819888974716115</v>
      </c>
      <c r="U35" s="62">
        <v>6.12</v>
      </c>
      <c r="V35" s="62">
        <v>1.25</v>
      </c>
      <c r="W35" s="63">
        <v>1</v>
      </c>
    </row>
    <row r="36" spans="1:23" s="90" customFormat="1" ht="18" customHeight="1" x14ac:dyDescent="0.15">
      <c r="A36" s="81" t="s">
        <v>379</v>
      </c>
      <c r="B36" s="82" t="s">
        <v>380</v>
      </c>
      <c r="C36" s="83">
        <v>37.090000000000003</v>
      </c>
      <c r="D36" s="83">
        <v>3.21</v>
      </c>
      <c r="E36" s="81">
        <v>5</v>
      </c>
      <c r="F36" s="63">
        <v>1.6</v>
      </c>
      <c r="G36" s="83">
        <v>70.8</v>
      </c>
      <c r="H36" s="83">
        <v>3.56</v>
      </c>
      <c r="I36" s="81">
        <v>3</v>
      </c>
      <c r="J36" s="84">
        <v>1.1000000000000001</v>
      </c>
      <c r="K36" s="84">
        <v>0.19999999999999996</v>
      </c>
      <c r="L36" s="85">
        <v>1</v>
      </c>
      <c r="M36" s="65" t="s">
        <v>705</v>
      </c>
      <c r="N36" s="66">
        <v>12</v>
      </c>
      <c r="O36" s="62">
        <v>6.916666666666667</v>
      </c>
      <c r="P36" s="62">
        <v>0.28867513459481292</v>
      </c>
      <c r="Q36" s="62">
        <v>1.25</v>
      </c>
      <c r="R36" s="62">
        <v>0.8660254037844386</v>
      </c>
      <c r="S36" s="62">
        <v>1.1666666666666667</v>
      </c>
      <c r="T36" s="63">
        <v>0.57735026918962584</v>
      </c>
      <c r="U36" s="62">
        <v>6.88</v>
      </c>
      <c r="V36" s="62" t="s">
        <v>437</v>
      </c>
      <c r="W36" s="63" t="s">
        <v>437</v>
      </c>
    </row>
    <row r="37" spans="1:23" s="90" customFormat="1" ht="18" customHeight="1" x14ac:dyDescent="0.15">
      <c r="A37" s="81" t="s">
        <v>279</v>
      </c>
      <c r="B37" s="82" t="s">
        <v>280</v>
      </c>
      <c r="C37" s="83">
        <v>17.079999999999998</v>
      </c>
      <c r="D37" s="83">
        <v>2.87</v>
      </c>
      <c r="E37" s="81">
        <v>6</v>
      </c>
      <c r="F37" s="63">
        <v>1.95</v>
      </c>
      <c r="G37" s="83">
        <v>34.880000000000003</v>
      </c>
      <c r="H37" s="83">
        <v>3.25</v>
      </c>
      <c r="I37" s="81">
        <v>5</v>
      </c>
      <c r="J37" s="84">
        <v>1.7</v>
      </c>
      <c r="K37" s="84">
        <v>0</v>
      </c>
      <c r="L37" s="85">
        <v>1</v>
      </c>
      <c r="M37" s="65" t="s">
        <v>706</v>
      </c>
      <c r="N37" s="66">
        <v>13</v>
      </c>
      <c r="O37" s="62">
        <v>6.8461538461538458</v>
      </c>
      <c r="P37" s="62">
        <v>0.55470019622522915</v>
      </c>
      <c r="Q37" s="62">
        <v>1</v>
      </c>
      <c r="R37" s="62">
        <v>0</v>
      </c>
      <c r="S37" s="62">
        <v>1</v>
      </c>
      <c r="T37" s="63">
        <v>0</v>
      </c>
      <c r="U37" s="62">
        <v>6.5</v>
      </c>
      <c r="V37" s="62">
        <v>1.1299999999999999</v>
      </c>
      <c r="W37" s="63">
        <v>1.25</v>
      </c>
    </row>
    <row r="38" spans="1:23" s="90" customFormat="1" ht="18" customHeight="1" x14ac:dyDescent="0.15">
      <c r="A38" s="81" t="s">
        <v>281</v>
      </c>
      <c r="B38" s="82" t="s">
        <v>282</v>
      </c>
      <c r="C38" s="83">
        <v>107.98</v>
      </c>
      <c r="D38" s="83">
        <v>3.67</v>
      </c>
      <c r="E38" s="81">
        <v>5</v>
      </c>
      <c r="F38" s="63">
        <v>1.05</v>
      </c>
      <c r="G38" s="83">
        <v>85.69</v>
      </c>
      <c r="H38" s="83">
        <v>3.64</v>
      </c>
      <c r="I38" s="81">
        <v>4</v>
      </c>
      <c r="J38" s="84">
        <v>1.8</v>
      </c>
      <c r="K38" s="84">
        <v>0</v>
      </c>
      <c r="L38" s="85">
        <v>1</v>
      </c>
      <c r="M38" s="65" t="s">
        <v>707</v>
      </c>
      <c r="N38" s="66">
        <v>15</v>
      </c>
      <c r="O38" s="62">
        <v>7</v>
      </c>
      <c r="P38" s="62">
        <v>0</v>
      </c>
      <c r="Q38" s="62">
        <v>1.0666666666666667</v>
      </c>
      <c r="R38" s="62">
        <v>0.25819888974716115</v>
      </c>
      <c r="S38" s="62">
        <v>1.0666666666666667</v>
      </c>
      <c r="T38" s="63">
        <v>0.25819888974716115</v>
      </c>
      <c r="U38" s="62">
        <v>6.88</v>
      </c>
      <c r="V38" s="62">
        <v>1</v>
      </c>
      <c r="W38" s="63">
        <v>1</v>
      </c>
    </row>
    <row r="39" spans="1:23" s="90" customFormat="1" ht="18" customHeight="1" x14ac:dyDescent="0.15">
      <c r="A39" s="81" t="s">
        <v>283</v>
      </c>
      <c r="B39" s="82" t="s">
        <v>284</v>
      </c>
      <c r="C39" s="83">
        <v>5.01</v>
      </c>
      <c r="D39" s="83">
        <v>2.34</v>
      </c>
      <c r="E39" s="81">
        <v>5</v>
      </c>
      <c r="F39" s="63">
        <v>1.55</v>
      </c>
      <c r="G39" s="83">
        <v>7.61</v>
      </c>
      <c r="H39" s="83">
        <v>2.59</v>
      </c>
      <c r="I39" s="81">
        <v>5</v>
      </c>
      <c r="J39" s="84">
        <v>1.75</v>
      </c>
      <c r="K39" s="84">
        <v>0</v>
      </c>
      <c r="L39" s="85">
        <v>1</v>
      </c>
      <c r="M39" s="65" t="s">
        <v>708</v>
      </c>
      <c r="N39" s="66">
        <v>12</v>
      </c>
      <c r="O39" s="62">
        <v>7</v>
      </c>
      <c r="P39" s="62">
        <v>0</v>
      </c>
      <c r="Q39" s="62">
        <v>1.0833333333333333</v>
      </c>
      <c r="R39" s="62">
        <v>0.28867513459481275</v>
      </c>
      <c r="S39" s="62">
        <v>1</v>
      </c>
      <c r="T39" s="63">
        <v>0</v>
      </c>
      <c r="U39" s="62">
        <v>7</v>
      </c>
      <c r="V39" s="62">
        <v>1</v>
      </c>
      <c r="W39" s="63">
        <v>1</v>
      </c>
    </row>
    <row r="40" spans="1:23" s="90" customFormat="1" ht="18" customHeight="1" x14ac:dyDescent="0.15">
      <c r="A40" s="81" t="s">
        <v>285</v>
      </c>
      <c r="B40" s="82" t="s">
        <v>286</v>
      </c>
      <c r="C40" s="83">
        <v>21.27</v>
      </c>
      <c r="D40" s="83">
        <v>2.97</v>
      </c>
      <c r="E40" s="81">
        <v>4</v>
      </c>
      <c r="F40" s="63">
        <v>1.25</v>
      </c>
      <c r="G40" s="83">
        <v>93.69</v>
      </c>
      <c r="H40" s="83">
        <v>3.68</v>
      </c>
      <c r="I40" s="81">
        <v>4</v>
      </c>
      <c r="J40" s="84">
        <v>1.45</v>
      </c>
      <c r="K40" s="84">
        <v>0</v>
      </c>
      <c r="L40" s="85">
        <v>1</v>
      </c>
      <c r="M40" s="65" t="s">
        <v>709</v>
      </c>
      <c r="N40" s="66">
        <v>13</v>
      </c>
      <c r="O40" s="62">
        <v>7</v>
      </c>
      <c r="P40" s="62">
        <v>0</v>
      </c>
      <c r="Q40" s="62">
        <v>1.1538461538461537</v>
      </c>
      <c r="R40" s="62">
        <v>0.55470019622522915</v>
      </c>
      <c r="S40" s="62">
        <v>1.1538461538461537</v>
      </c>
      <c r="T40" s="63">
        <v>0.55470019622522915</v>
      </c>
      <c r="U40" s="62">
        <v>6.88</v>
      </c>
      <c r="V40" s="62">
        <v>1.38</v>
      </c>
      <c r="W40" s="63">
        <v>1.125</v>
      </c>
    </row>
    <row r="41" spans="1:23" s="90" customFormat="1" ht="18" customHeight="1" x14ac:dyDescent="0.15">
      <c r="A41" s="81" t="s">
        <v>287</v>
      </c>
      <c r="B41" s="82" t="s">
        <v>288</v>
      </c>
      <c r="C41" s="83">
        <v>3.9790000000000001</v>
      </c>
      <c r="D41" s="83">
        <v>2.2429999999999999</v>
      </c>
      <c r="E41" s="81">
        <v>4</v>
      </c>
      <c r="F41" s="63">
        <v>1.4</v>
      </c>
      <c r="G41" s="83">
        <v>5.88</v>
      </c>
      <c r="H41" s="83">
        <v>2.4790000000000001</v>
      </c>
      <c r="I41" s="81">
        <v>4</v>
      </c>
      <c r="J41" s="84">
        <v>1.65</v>
      </c>
      <c r="K41" s="84">
        <v>0</v>
      </c>
      <c r="L41" s="85">
        <v>1</v>
      </c>
      <c r="M41" s="65" t="s">
        <v>710</v>
      </c>
      <c r="N41" s="66">
        <v>12</v>
      </c>
      <c r="O41" s="62">
        <v>6.916666666666667</v>
      </c>
      <c r="P41" s="62">
        <v>0.28867513459481292</v>
      </c>
      <c r="Q41" s="62">
        <v>1.1666666666666667</v>
      </c>
      <c r="R41" s="62">
        <v>0.38924947208076166</v>
      </c>
      <c r="S41" s="62">
        <v>1.1666666666666667</v>
      </c>
      <c r="T41" s="63">
        <v>0.57735026918962584</v>
      </c>
      <c r="U41" s="62" t="s">
        <v>437</v>
      </c>
      <c r="V41" s="62">
        <v>1.38</v>
      </c>
      <c r="W41" s="63">
        <v>1.125</v>
      </c>
    </row>
    <row r="42" spans="1:23" s="90" customFormat="1" ht="18" customHeight="1" x14ac:dyDescent="0.15">
      <c r="A42" s="81" t="s">
        <v>388</v>
      </c>
      <c r="B42" s="82" t="s">
        <v>389</v>
      </c>
      <c r="C42" s="83">
        <v>89</v>
      </c>
      <c r="D42" s="83">
        <v>3.59</v>
      </c>
      <c r="E42" s="81">
        <v>5</v>
      </c>
      <c r="F42" s="63">
        <v>1.5</v>
      </c>
      <c r="G42" s="83">
        <v>44.8</v>
      </c>
      <c r="H42" s="83">
        <v>3.36</v>
      </c>
      <c r="I42" s="81">
        <v>3</v>
      </c>
      <c r="J42" s="84">
        <v>1.65</v>
      </c>
      <c r="K42" s="84">
        <v>0</v>
      </c>
      <c r="L42" s="85">
        <v>1</v>
      </c>
      <c r="M42" s="65" t="s">
        <v>711</v>
      </c>
      <c r="N42" s="66">
        <v>15</v>
      </c>
      <c r="O42" s="62">
        <v>6.8666666666666663</v>
      </c>
      <c r="P42" s="62">
        <v>0.5163977794943222</v>
      </c>
      <c r="Q42" s="62">
        <v>1</v>
      </c>
      <c r="R42" s="62">
        <v>0</v>
      </c>
      <c r="S42" s="62">
        <v>1</v>
      </c>
      <c r="T42" s="63">
        <v>0</v>
      </c>
      <c r="U42" s="62">
        <v>7</v>
      </c>
      <c r="V42" s="62" t="s">
        <v>437</v>
      </c>
      <c r="W42" s="63" t="s">
        <v>437</v>
      </c>
    </row>
    <row r="43" spans="1:23" s="90" customFormat="1" ht="18" customHeight="1" x14ac:dyDescent="0.15">
      <c r="A43" s="81" t="s">
        <v>289</v>
      </c>
      <c r="B43" s="82" t="s">
        <v>290</v>
      </c>
      <c r="C43" s="83">
        <v>83.99</v>
      </c>
      <c r="D43" s="83">
        <v>3.57</v>
      </c>
      <c r="E43" s="81">
        <v>5</v>
      </c>
      <c r="F43" s="63">
        <v>1.35</v>
      </c>
      <c r="G43" s="83">
        <v>149.02000000000001</v>
      </c>
      <c r="H43" s="83">
        <v>3.88</v>
      </c>
      <c r="I43" s="81">
        <v>5</v>
      </c>
      <c r="J43" s="84">
        <v>1.45</v>
      </c>
      <c r="K43" s="84">
        <v>0</v>
      </c>
      <c r="L43" s="85">
        <v>1</v>
      </c>
      <c r="M43" s="65" t="s">
        <v>712</v>
      </c>
      <c r="N43" s="66">
        <v>15</v>
      </c>
      <c r="O43" s="62">
        <v>6.8</v>
      </c>
      <c r="P43" s="62">
        <v>0.41403933560541251</v>
      </c>
      <c r="Q43" s="62">
        <v>1.0666666666666667</v>
      </c>
      <c r="R43" s="62">
        <v>0.25819888974716115</v>
      </c>
      <c r="S43" s="62">
        <v>1.0666666666666667</v>
      </c>
      <c r="T43" s="63">
        <v>0.25819888974716115</v>
      </c>
      <c r="U43" s="62">
        <v>6.5</v>
      </c>
      <c r="V43" s="62">
        <v>1.38</v>
      </c>
      <c r="W43" s="63">
        <v>1</v>
      </c>
    </row>
    <row r="44" spans="1:23" s="90" customFormat="1" ht="18" customHeight="1" x14ac:dyDescent="0.15">
      <c r="A44" s="81" t="s">
        <v>291</v>
      </c>
      <c r="B44" s="82" t="s">
        <v>292</v>
      </c>
      <c r="C44" s="83">
        <v>2.54</v>
      </c>
      <c r="D44" s="83">
        <v>2.0499999999999998</v>
      </c>
      <c r="E44" s="81">
        <v>4</v>
      </c>
      <c r="F44" s="63">
        <v>1</v>
      </c>
      <c r="G44" s="83">
        <v>5.35</v>
      </c>
      <c r="H44" s="83">
        <v>2.44</v>
      </c>
      <c r="I44" s="81">
        <v>3</v>
      </c>
      <c r="J44" s="84">
        <v>1.2</v>
      </c>
      <c r="K44" s="84">
        <v>0</v>
      </c>
      <c r="L44" s="85">
        <v>1</v>
      </c>
      <c r="M44" s="65" t="s">
        <v>713</v>
      </c>
      <c r="N44" s="66">
        <v>12</v>
      </c>
      <c r="O44" s="62">
        <v>7</v>
      </c>
      <c r="P44" s="62">
        <v>0</v>
      </c>
      <c r="Q44" s="62">
        <v>1</v>
      </c>
      <c r="R44" s="62">
        <v>0</v>
      </c>
      <c r="S44" s="62">
        <v>1</v>
      </c>
      <c r="T44" s="63">
        <v>0</v>
      </c>
      <c r="U44" s="62">
        <v>7</v>
      </c>
      <c r="V44" s="62" t="s">
        <v>437</v>
      </c>
      <c r="W44" s="63" t="s">
        <v>437</v>
      </c>
    </row>
    <row r="45" spans="1:23" s="90" customFormat="1" ht="18" customHeight="1" x14ac:dyDescent="0.15">
      <c r="A45" s="81" t="s">
        <v>293</v>
      </c>
      <c r="B45" s="82" t="s">
        <v>294</v>
      </c>
      <c r="C45" s="83">
        <v>9.7416999999999998</v>
      </c>
      <c r="D45" s="83">
        <v>2.6303999999999998</v>
      </c>
      <c r="E45" s="81">
        <v>6</v>
      </c>
      <c r="F45" s="63">
        <v>2</v>
      </c>
      <c r="G45" s="83">
        <v>8.98</v>
      </c>
      <c r="H45" s="83">
        <v>2.6619999999999999</v>
      </c>
      <c r="I45" s="81">
        <v>5</v>
      </c>
      <c r="J45" s="84">
        <v>1.65</v>
      </c>
      <c r="K45" s="84">
        <v>0</v>
      </c>
      <c r="L45" s="85">
        <v>1</v>
      </c>
      <c r="M45" s="65" t="s">
        <v>714</v>
      </c>
      <c r="N45" s="66">
        <v>13</v>
      </c>
      <c r="O45" s="62">
        <v>6.9230769230769234</v>
      </c>
      <c r="P45" s="62">
        <v>0.27735009811261452</v>
      </c>
      <c r="Q45" s="62">
        <v>1</v>
      </c>
      <c r="R45" s="62">
        <v>0</v>
      </c>
      <c r="S45" s="62">
        <v>1</v>
      </c>
      <c r="T45" s="63">
        <v>0</v>
      </c>
      <c r="U45" s="62" t="s">
        <v>437</v>
      </c>
      <c r="V45" s="62">
        <v>1</v>
      </c>
      <c r="W45" s="63">
        <v>1.125</v>
      </c>
    </row>
    <row r="46" spans="1:23" s="90" customFormat="1" ht="18" customHeight="1" x14ac:dyDescent="0.15">
      <c r="A46" s="81" t="s">
        <v>296</v>
      </c>
      <c r="B46" s="82" t="s">
        <v>297</v>
      </c>
      <c r="C46" s="83">
        <v>66.89</v>
      </c>
      <c r="D46" s="83">
        <v>3.47</v>
      </c>
      <c r="E46" s="81">
        <v>4</v>
      </c>
      <c r="F46" s="63">
        <v>1.4</v>
      </c>
      <c r="G46" s="83">
        <v>70.69</v>
      </c>
      <c r="H46" s="83">
        <v>3.56</v>
      </c>
      <c r="I46" s="81">
        <v>4</v>
      </c>
      <c r="J46" s="84">
        <v>1.2</v>
      </c>
      <c r="K46" s="84">
        <v>0</v>
      </c>
      <c r="L46" s="85">
        <v>1</v>
      </c>
      <c r="M46" s="65" t="s">
        <v>715</v>
      </c>
      <c r="N46" s="66">
        <v>13</v>
      </c>
      <c r="O46" s="62">
        <v>7</v>
      </c>
      <c r="P46" s="62">
        <v>0</v>
      </c>
      <c r="Q46" s="62">
        <v>1.0769230769230769</v>
      </c>
      <c r="R46" s="62">
        <v>0.27735009811261457</v>
      </c>
      <c r="S46" s="62">
        <v>1.0769230769230769</v>
      </c>
      <c r="T46" s="63">
        <v>0.27735009811261457</v>
      </c>
      <c r="U46" s="62">
        <v>6.88</v>
      </c>
      <c r="V46" s="62">
        <v>1</v>
      </c>
      <c r="W46" s="63">
        <v>1.125</v>
      </c>
    </row>
    <row r="47" spans="1:23" s="90" customFormat="1" ht="18" customHeight="1" x14ac:dyDescent="0.15">
      <c r="A47" s="81" t="s">
        <v>365</v>
      </c>
      <c r="B47" s="82" t="s">
        <v>366</v>
      </c>
      <c r="C47" s="83">
        <v>178.96</v>
      </c>
      <c r="D47" s="83">
        <v>3.89</v>
      </c>
      <c r="E47" s="81">
        <v>6</v>
      </c>
      <c r="F47" s="63">
        <v>2.0499999999999998</v>
      </c>
      <c r="G47" s="83">
        <v>174.75</v>
      </c>
      <c r="H47" s="83">
        <v>3.95</v>
      </c>
      <c r="I47" s="81">
        <v>3</v>
      </c>
      <c r="J47" s="84">
        <v>1</v>
      </c>
      <c r="K47" s="84">
        <v>0.16666666666666663</v>
      </c>
      <c r="L47" s="85">
        <v>1</v>
      </c>
      <c r="M47" s="65" t="s">
        <v>716</v>
      </c>
      <c r="N47" s="66">
        <v>13</v>
      </c>
      <c r="O47" s="62">
        <v>6.9230769230769234</v>
      </c>
      <c r="P47" s="62">
        <v>0.27735009811261452</v>
      </c>
      <c r="Q47" s="62">
        <v>1</v>
      </c>
      <c r="R47" s="62">
        <v>0</v>
      </c>
      <c r="S47" s="62">
        <v>1</v>
      </c>
      <c r="T47" s="63">
        <v>0</v>
      </c>
      <c r="U47" s="62">
        <v>7</v>
      </c>
      <c r="V47" s="62" t="s">
        <v>437</v>
      </c>
      <c r="W47" s="63" t="s">
        <v>437</v>
      </c>
    </row>
    <row r="48" spans="1:23" s="91" customFormat="1" ht="18" customHeight="1" x14ac:dyDescent="0.15">
      <c r="A48" s="91" t="s">
        <v>431</v>
      </c>
      <c r="B48" s="92" t="s">
        <v>360</v>
      </c>
      <c r="C48" s="93">
        <v>12.62</v>
      </c>
      <c r="D48" s="93">
        <v>2.74</v>
      </c>
      <c r="E48" s="91">
        <v>4</v>
      </c>
      <c r="F48" s="63">
        <v>1.35</v>
      </c>
      <c r="G48" s="93">
        <v>10.71</v>
      </c>
      <c r="H48" s="93">
        <v>2.74</v>
      </c>
      <c r="I48" s="91">
        <v>4</v>
      </c>
      <c r="J48" s="84">
        <v>1.2</v>
      </c>
      <c r="K48" s="94">
        <v>0.25</v>
      </c>
      <c r="L48" s="91">
        <v>1</v>
      </c>
      <c r="M48" s="100" t="s">
        <v>717</v>
      </c>
      <c r="N48" s="101">
        <v>12</v>
      </c>
      <c r="O48" s="93">
        <v>7</v>
      </c>
      <c r="P48" s="93">
        <v>0</v>
      </c>
      <c r="Q48" s="98">
        <v>2.9166666666666665</v>
      </c>
      <c r="R48" s="93">
        <v>1.083624669450832</v>
      </c>
      <c r="S48" s="98">
        <v>2.6666666666666665</v>
      </c>
      <c r="T48" s="94">
        <v>1.4974726182552529</v>
      </c>
      <c r="U48" s="62">
        <v>6.88</v>
      </c>
      <c r="V48" s="62" t="s">
        <v>437</v>
      </c>
      <c r="W48" s="63" t="s">
        <v>437</v>
      </c>
    </row>
    <row r="49" spans="1:23" s="90" customFormat="1" ht="18" customHeight="1" x14ac:dyDescent="0.15">
      <c r="A49" s="81" t="s">
        <v>392</v>
      </c>
      <c r="B49" s="82" t="s">
        <v>393</v>
      </c>
      <c r="C49" s="83">
        <v>28.1</v>
      </c>
      <c r="D49" s="83">
        <v>3.09</v>
      </c>
      <c r="E49" s="81">
        <v>6</v>
      </c>
      <c r="F49" s="63">
        <v>1.75</v>
      </c>
      <c r="G49" s="83">
        <v>50.96</v>
      </c>
      <c r="H49" s="83">
        <v>3.42</v>
      </c>
      <c r="I49" s="81">
        <v>4</v>
      </c>
      <c r="J49" s="84">
        <v>1.9</v>
      </c>
      <c r="K49" s="84">
        <v>0</v>
      </c>
      <c r="L49" s="85">
        <v>1</v>
      </c>
      <c r="M49" s="65" t="s">
        <v>718</v>
      </c>
      <c r="N49" s="66">
        <v>14</v>
      </c>
      <c r="O49" s="62">
        <v>6.8571428571428568</v>
      </c>
      <c r="P49" s="62">
        <v>0.36313651960128152</v>
      </c>
      <c r="Q49" s="62">
        <v>1</v>
      </c>
      <c r="R49" s="62">
        <v>0</v>
      </c>
      <c r="S49" s="62">
        <v>1</v>
      </c>
      <c r="T49" s="63">
        <v>0</v>
      </c>
      <c r="U49" s="62">
        <v>6.5</v>
      </c>
      <c r="V49" s="62">
        <v>1</v>
      </c>
      <c r="W49" s="63">
        <v>1</v>
      </c>
    </row>
    <row r="50" spans="1:23" s="90" customFormat="1" ht="18" customHeight="1" x14ac:dyDescent="0.15">
      <c r="A50" s="81" t="s">
        <v>381</v>
      </c>
      <c r="B50" s="82" t="s">
        <v>382</v>
      </c>
      <c r="C50" s="83">
        <v>7.45</v>
      </c>
      <c r="D50" s="83">
        <v>2.5099999999999998</v>
      </c>
      <c r="E50" s="81">
        <v>4</v>
      </c>
      <c r="F50" s="63">
        <v>1.2</v>
      </c>
      <c r="G50" s="83">
        <v>27.06</v>
      </c>
      <c r="H50" s="83">
        <v>3.14</v>
      </c>
      <c r="I50" s="81">
        <v>5</v>
      </c>
      <c r="J50" s="84">
        <v>1.9</v>
      </c>
      <c r="K50" s="84">
        <v>0</v>
      </c>
      <c r="L50" s="85">
        <v>1</v>
      </c>
      <c r="M50" s="65" t="s">
        <v>719</v>
      </c>
      <c r="N50" s="66">
        <v>14</v>
      </c>
      <c r="O50" s="62">
        <v>6.7142857142857144</v>
      </c>
      <c r="P50" s="62">
        <v>0.46880723093849552</v>
      </c>
      <c r="Q50" s="62">
        <v>1.0714285714285714</v>
      </c>
      <c r="R50" s="62">
        <v>0.26726124191242417</v>
      </c>
      <c r="S50" s="62">
        <v>1.0714285714285714</v>
      </c>
      <c r="T50" s="63">
        <v>0.26726124191242417</v>
      </c>
      <c r="U50" s="62">
        <v>6.75</v>
      </c>
      <c r="V50" s="62" t="s">
        <v>437</v>
      </c>
      <c r="W50" s="63" t="s">
        <v>437</v>
      </c>
    </row>
    <row r="51" spans="1:23" s="90" customFormat="1" ht="18" customHeight="1" x14ac:dyDescent="0.15">
      <c r="A51" s="81" t="s">
        <v>300</v>
      </c>
      <c r="B51" s="82" t="s">
        <v>301</v>
      </c>
      <c r="C51" s="83">
        <v>13.58</v>
      </c>
      <c r="D51" s="83">
        <v>2.77</v>
      </c>
      <c r="E51" s="81">
        <v>6</v>
      </c>
      <c r="F51" s="63">
        <v>1.65</v>
      </c>
      <c r="G51" s="83">
        <v>26.76</v>
      </c>
      <c r="H51" s="83">
        <v>3.14</v>
      </c>
      <c r="I51" s="81">
        <v>6</v>
      </c>
      <c r="J51" s="84">
        <v>1.9</v>
      </c>
      <c r="K51" s="84">
        <v>0</v>
      </c>
      <c r="L51" s="85">
        <v>1</v>
      </c>
      <c r="M51" s="65" t="s">
        <v>720</v>
      </c>
      <c r="N51" s="66">
        <v>12</v>
      </c>
      <c r="O51" s="62">
        <v>7</v>
      </c>
      <c r="P51" s="62">
        <v>0</v>
      </c>
      <c r="Q51" s="62">
        <v>1.25</v>
      </c>
      <c r="R51" s="62">
        <v>0.8660254037844386</v>
      </c>
      <c r="S51" s="62">
        <v>1.0833333333333333</v>
      </c>
      <c r="T51" s="63">
        <v>0.28867513459481275</v>
      </c>
      <c r="U51" s="62">
        <v>6.88</v>
      </c>
      <c r="V51" s="62">
        <v>1.1299999999999999</v>
      </c>
      <c r="W51" s="63">
        <v>1.125</v>
      </c>
    </row>
    <row r="52" spans="1:23" s="90" customFormat="1" ht="18" customHeight="1" x14ac:dyDescent="0.15">
      <c r="A52" s="81" t="s">
        <v>302</v>
      </c>
      <c r="B52" s="82" t="s">
        <v>303</v>
      </c>
      <c r="C52" s="83">
        <v>7.98</v>
      </c>
      <c r="D52" s="83">
        <v>2.54</v>
      </c>
      <c r="E52" s="81">
        <v>4</v>
      </c>
      <c r="F52" s="63">
        <v>1.2</v>
      </c>
      <c r="G52" s="83">
        <v>8.65</v>
      </c>
      <c r="H52" s="83">
        <v>2.65</v>
      </c>
      <c r="I52" s="81">
        <v>4</v>
      </c>
      <c r="J52" s="84">
        <v>1.1499999999999999</v>
      </c>
      <c r="K52" s="84">
        <v>0</v>
      </c>
      <c r="L52" s="85">
        <v>1</v>
      </c>
      <c r="M52" s="65" t="s">
        <v>721</v>
      </c>
      <c r="N52" s="66">
        <v>13</v>
      </c>
      <c r="O52" s="62">
        <v>6.9230769230769234</v>
      </c>
      <c r="P52" s="62">
        <v>0.27735009811261452</v>
      </c>
      <c r="Q52" s="62">
        <v>1.1538461538461537</v>
      </c>
      <c r="R52" s="62">
        <v>0.37553380809940551</v>
      </c>
      <c r="S52" s="62">
        <v>1.1538461538461537</v>
      </c>
      <c r="T52" s="63">
        <v>0.37553380809940551</v>
      </c>
      <c r="U52" s="62">
        <v>6.62</v>
      </c>
      <c r="V52" s="62" t="s">
        <v>437</v>
      </c>
      <c r="W52" s="63" t="s">
        <v>437</v>
      </c>
    </row>
    <row r="53" spans="1:23" s="90" customFormat="1" ht="18" customHeight="1" x14ac:dyDescent="0.15">
      <c r="A53" s="60" t="s">
        <v>304</v>
      </c>
      <c r="B53" s="61" t="s">
        <v>305</v>
      </c>
      <c r="C53" s="83">
        <v>15.39</v>
      </c>
      <c r="D53" s="83">
        <v>2.83</v>
      </c>
      <c r="E53" s="81">
        <v>4</v>
      </c>
      <c r="F53" s="63">
        <v>1</v>
      </c>
      <c r="G53" s="83">
        <v>3.63</v>
      </c>
      <c r="H53" s="83">
        <v>2.27</v>
      </c>
      <c r="I53" s="81">
        <v>4</v>
      </c>
      <c r="J53" s="84">
        <v>1.45</v>
      </c>
      <c r="K53" s="84">
        <v>0</v>
      </c>
      <c r="L53" s="85">
        <v>1</v>
      </c>
      <c r="M53" s="65" t="s">
        <v>722</v>
      </c>
      <c r="N53" s="66">
        <v>14</v>
      </c>
      <c r="O53" s="62">
        <v>6.3571428571428568</v>
      </c>
      <c r="P53" s="62">
        <v>1.392681025777416</v>
      </c>
      <c r="Q53" s="62">
        <v>1</v>
      </c>
      <c r="R53" s="62">
        <v>0</v>
      </c>
      <c r="S53" s="62">
        <v>1</v>
      </c>
      <c r="T53" s="63">
        <v>0</v>
      </c>
      <c r="U53" s="62">
        <v>6.43</v>
      </c>
      <c r="V53" s="62" t="s">
        <v>437</v>
      </c>
      <c r="W53" s="63" t="s">
        <v>437</v>
      </c>
    </row>
    <row r="54" spans="1:23" s="90" customFormat="1" ht="18" customHeight="1" x14ac:dyDescent="0.15">
      <c r="A54" s="81" t="s">
        <v>306</v>
      </c>
      <c r="B54" s="82" t="s">
        <v>307</v>
      </c>
      <c r="C54" s="83">
        <v>31.47</v>
      </c>
      <c r="D54" s="83">
        <v>3.14</v>
      </c>
      <c r="E54" s="81">
        <v>4</v>
      </c>
      <c r="F54" s="63">
        <v>1.05</v>
      </c>
      <c r="G54" s="83">
        <v>12.08</v>
      </c>
      <c r="H54" s="83">
        <v>2.79</v>
      </c>
      <c r="I54" s="81">
        <v>4</v>
      </c>
      <c r="J54" s="84">
        <v>1.1499999999999999</v>
      </c>
      <c r="K54" s="84">
        <v>0.16666666666666699</v>
      </c>
      <c r="L54" s="85">
        <v>1</v>
      </c>
      <c r="M54" s="65" t="s">
        <v>723</v>
      </c>
      <c r="N54" s="66">
        <v>13</v>
      </c>
      <c r="O54" s="62">
        <v>6.615384615384615</v>
      </c>
      <c r="P54" s="62">
        <v>0.96076892283052362</v>
      </c>
      <c r="Q54" s="62">
        <v>1</v>
      </c>
      <c r="R54" s="62">
        <v>0</v>
      </c>
      <c r="S54" s="62">
        <v>1</v>
      </c>
      <c r="T54" s="63">
        <v>0</v>
      </c>
      <c r="U54" s="62">
        <v>6.75</v>
      </c>
      <c r="V54" s="62">
        <v>1</v>
      </c>
      <c r="W54" s="63">
        <v>1</v>
      </c>
    </row>
    <row r="55" spans="1:23" s="90" customFormat="1" ht="18" customHeight="1" x14ac:dyDescent="0.15">
      <c r="A55" s="81" t="s">
        <v>310</v>
      </c>
      <c r="B55" s="82" t="s">
        <v>311</v>
      </c>
      <c r="C55" s="83">
        <v>6.63</v>
      </c>
      <c r="D55" s="83">
        <v>2.46</v>
      </c>
      <c r="E55" s="81">
        <v>6</v>
      </c>
      <c r="F55" s="63">
        <v>1.65</v>
      </c>
      <c r="G55" s="83">
        <v>8.51</v>
      </c>
      <c r="H55" s="83">
        <v>2.64</v>
      </c>
      <c r="I55" s="81">
        <v>7</v>
      </c>
      <c r="J55" s="84">
        <v>2.35</v>
      </c>
      <c r="K55" s="84">
        <v>0.28571428571428598</v>
      </c>
      <c r="L55" s="85">
        <v>1</v>
      </c>
      <c r="M55" s="65" t="s">
        <v>724</v>
      </c>
      <c r="N55" s="66">
        <v>13</v>
      </c>
      <c r="O55" s="62">
        <v>7</v>
      </c>
      <c r="P55" s="62">
        <v>0</v>
      </c>
      <c r="Q55" s="62">
        <v>1.1538461538461537</v>
      </c>
      <c r="R55" s="62">
        <v>0.37553380809940551</v>
      </c>
      <c r="S55" s="62">
        <v>1.1538461538461537</v>
      </c>
      <c r="T55" s="63">
        <v>0.37553380809940551</v>
      </c>
      <c r="U55" s="62">
        <v>6.75</v>
      </c>
      <c r="V55" s="62" t="s">
        <v>437</v>
      </c>
      <c r="W55" s="63" t="s">
        <v>437</v>
      </c>
    </row>
    <row r="56" spans="1:23" s="90" customFormat="1" ht="18" customHeight="1" x14ac:dyDescent="0.15">
      <c r="A56" s="81" t="s">
        <v>377</v>
      </c>
      <c r="B56" s="82" t="s">
        <v>378</v>
      </c>
      <c r="C56" s="83">
        <v>29.18</v>
      </c>
      <c r="D56" s="83">
        <v>3.11</v>
      </c>
      <c r="E56" s="81">
        <v>5</v>
      </c>
      <c r="F56" s="63">
        <v>1.55</v>
      </c>
      <c r="G56" s="83">
        <v>51.31</v>
      </c>
      <c r="H56" s="83">
        <v>3.42</v>
      </c>
      <c r="I56" s="81">
        <v>5</v>
      </c>
      <c r="J56" s="84">
        <v>1.6</v>
      </c>
      <c r="K56" s="84">
        <v>0</v>
      </c>
      <c r="L56" s="85">
        <v>1</v>
      </c>
      <c r="M56" s="65" t="s">
        <v>725</v>
      </c>
      <c r="N56" s="66">
        <v>15</v>
      </c>
      <c r="O56" s="62">
        <v>6.7333333333333334</v>
      </c>
      <c r="P56" s="62">
        <v>0.4577377082170635</v>
      </c>
      <c r="Q56" s="62">
        <v>1.0666666666666667</v>
      </c>
      <c r="R56" s="62">
        <v>0.25819888974716115</v>
      </c>
      <c r="S56" s="62">
        <v>1.0666666666666667</v>
      </c>
      <c r="T56" s="63">
        <v>0.25819888974716115</v>
      </c>
      <c r="U56" s="62">
        <v>7</v>
      </c>
      <c r="V56" s="62" t="s">
        <v>437</v>
      </c>
      <c r="W56" s="63" t="s">
        <v>437</v>
      </c>
    </row>
    <row r="57" spans="1:23" s="90" customFormat="1" ht="18" customHeight="1" x14ac:dyDescent="0.15">
      <c r="A57" s="81" t="s">
        <v>312</v>
      </c>
      <c r="B57" s="82" t="s">
        <v>313</v>
      </c>
      <c r="C57" s="83">
        <v>12.554500000000001</v>
      </c>
      <c r="D57" s="83">
        <v>2.7404000000000002</v>
      </c>
      <c r="E57" s="81">
        <v>5</v>
      </c>
      <c r="F57" s="63">
        <v>1.4</v>
      </c>
      <c r="G57" s="83">
        <v>35.78</v>
      </c>
      <c r="H57" s="83">
        <v>3.262</v>
      </c>
      <c r="I57" s="81">
        <v>5</v>
      </c>
      <c r="J57" s="84">
        <v>1.65</v>
      </c>
      <c r="K57" s="84">
        <v>0</v>
      </c>
      <c r="L57" s="85">
        <v>1</v>
      </c>
      <c r="M57" s="65" t="s">
        <v>726</v>
      </c>
      <c r="N57" s="66">
        <v>14</v>
      </c>
      <c r="O57" s="62">
        <v>6.7857142857142856</v>
      </c>
      <c r="P57" s="62">
        <v>0.42581531362632008</v>
      </c>
      <c r="Q57" s="62">
        <v>1</v>
      </c>
      <c r="R57" s="62">
        <v>0</v>
      </c>
      <c r="S57" s="62">
        <v>1</v>
      </c>
      <c r="T57" s="63">
        <v>0</v>
      </c>
      <c r="U57" s="62" t="s">
        <v>437</v>
      </c>
      <c r="V57" s="62">
        <v>1</v>
      </c>
      <c r="W57" s="63">
        <v>1</v>
      </c>
    </row>
    <row r="58" spans="1:23" s="90" customFormat="1" ht="18" customHeight="1" x14ac:dyDescent="0.15">
      <c r="A58" s="81" t="s">
        <v>394</v>
      </c>
      <c r="B58" s="82" t="s">
        <v>395</v>
      </c>
      <c r="C58" s="83">
        <v>27.44</v>
      </c>
      <c r="D58" s="83">
        <v>3.08</v>
      </c>
      <c r="E58" s="81">
        <v>7</v>
      </c>
      <c r="F58" s="63">
        <v>1.9</v>
      </c>
      <c r="G58" s="83">
        <v>24.18</v>
      </c>
      <c r="H58" s="83">
        <v>3.09</v>
      </c>
      <c r="I58" s="81">
        <v>6</v>
      </c>
      <c r="J58" s="84">
        <v>2.5</v>
      </c>
      <c r="K58" s="84">
        <v>0.1428571428571429</v>
      </c>
      <c r="L58" s="85">
        <v>1</v>
      </c>
      <c r="M58" s="65" t="s">
        <v>727</v>
      </c>
      <c r="N58" s="66">
        <v>13</v>
      </c>
      <c r="O58" s="62">
        <v>7</v>
      </c>
      <c r="P58" s="62">
        <v>0</v>
      </c>
      <c r="Q58" s="62">
        <v>1</v>
      </c>
      <c r="R58" s="62">
        <v>0</v>
      </c>
      <c r="S58" s="62">
        <v>1</v>
      </c>
      <c r="T58" s="63">
        <v>0</v>
      </c>
      <c r="U58" s="62">
        <v>7</v>
      </c>
      <c r="V58" s="62">
        <v>1</v>
      </c>
      <c r="W58" s="63">
        <v>1</v>
      </c>
    </row>
    <row r="59" spans="1:23" s="90" customFormat="1" ht="18" customHeight="1" x14ac:dyDescent="0.15">
      <c r="A59" s="81" t="s">
        <v>314</v>
      </c>
      <c r="B59" s="82" t="s">
        <v>315</v>
      </c>
      <c r="C59" s="83">
        <v>8.74</v>
      </c>
      <c r="D59" s="83">
        <v>2.58</v>
      </c>
      <c r="E59" s="81">
        <v>5</v>
      </c>
      <c r="F59" s="63">
        <v>1.6</v>
      </c>
      <c r="G59" s="83">
        <v>16.29</v>
      </c>
      <c r="H59" s="83">
        <v>2.92</v>
      </c>
      <c r="I59" s="81">
        <v>5</v>
      </c>
      <c r="J59" s="84">
        <v>1.65</v>
      </c>
      <c r="K59" s="84">
        <v>0.2</v>
      </c>
      <c r="L59" s="85">
        <v>1</v>
      </c>
      <c r="M59" s="65" t="s">
        <v>728</v>
      </c>
      <c r="N59" s="66">
        <v>13</v>
      </c>
      <c r="O59" s="62">
        <v>6.9230769230769234</v>
      </c>
      <c r="P59" s="62">
        <v>0.27735009811261452</v>
      </c>
      <c r="Q59" s="62">
        <v>1</v>
      </c>
      <c r="R59" s="62">
        <v>0</v>
      </c>
      <c r="S59" s="62">
        <v>1</v>
      </c>
      <c r="T59" s="63">
        <v>0</v>
      </c>
      <c r="U59" s="62">
        <v>7</v>
      </c>
      <c r="V59" s="62">
        <v>1.1299999999999999</v>
      </c>
      <c r="W59" s="63">
        <v>1</v>
      </c>
    </row>
    <row r="60" spans="1:23" s="91" customFormat="1" ht="18" customHeight="1" x14ac:dyDescent="0.15">
      <c r="A60" s="91" t="s">
        <v>318</v>
      </c>
      <c r="B60" s="92" t="s">
        <v>319</v>
      </c>
      <c r="C60" s="93">
        <v>95.221900000000005</v>
      </c>
      <c r="D60" s="93">
        <v>3.6196000000000002</v>
      </c>
      <c r="E60" s="91">
        <v>5</v>
      </c>
      <c r="F60" s="63">
        <v>1.55</v>
      </c>
      <c r="G60" s="93">
        <v>86.86</v>
      </c>
      <c r="H60" s="93">
        <v>3.6469999999999998</v>
      </c>
      <c r="I60" s="91">
        <v>6</v>
      </c>
      <c r="J60" s="84">
        <v>1.85</v>
      </c>
      <c r="K60" s="94">
        <v>0.33333333333333298</v>
      </c>
      <c r="L60" s="91">
        <v>1</v>
      </c>
      <c r="M60" s="100" t="s">
        <v>729</v>
      </c>
      <c r="N60" s="101">
        <v>13</v>
      </c>
      <c r="O60" s="93">
        <v>6.9230769230769234</v>
      </c>
      <c r="P60" s="93">
        <v>0.27735009811261452</v>
      </c>
      <c r="Q60" s="98">
        <v>2.9230769230769229</v>
      </c>
      <c r="R60" s="93">
        <v>0.95407358744302839</v>
      </c>
      <c r="S60" s="98">
        <v>2.2307692307692308</v>
      </c>
      <c r="T60" s="94">
        <v>1.0919284281983377</v>
      </c>
      <c r="U60" s="62" t="s">
        <v>437</v>
      </c>
      <c r="V60" s="62">
        <v>3.5</v>
      </c>
      <c r="W60" s="63">
        <v>2.5</v>
      </c>
    </row>
    <row r="61" spans="1:23" s="90" customFormat="1" ht="18" customHeight="1" x14ac:dyDescent="0.15">
      <c r="A61" s="60" t="s">
        <v>399</v>
      </c>
      <c r="B61" s="61" t="s">
        <v>400</v>
      </c>
      <c r="C61" s="62">
        <v>31.35</v>
      </c>
      <c r="D61" s="62">
        <v>3.14</v>
      </c>
      <c r="E61" s="60">
        <v>5</v>
      </c>
      <c r="F61" s="63">
        <v>1.25</v>
      </c>
      <c r="G61" s="62">
        <v>28.75</v>
      </c>
      <c r="H61" s="62">
        <v>3.17</v>
      </c>
      <c r="I61" s="60">
        <v>3</v>
      </c>
      <c r="J61" s="84">
        <v>1.1000000000000001</v>
      </c>
      <c r="K61" s="63">
        <v>0</v>
      </c>
      <c r="L61" s="85">
        <v>1</v>
      </c>
      <c r="M61" s="65" t="s">
        <v>730</v>
      </c>
      <c r="N61" s="66">
        <v>13</v>
      </c>
      <c r="O61" s="62">
        <v>6.2307692307692308</v>
      </c>
      <c r="P61" s="62">
        <v>1.4232501627054279</v>
      </c>
      <c r="Q61" s="62">
        <v>1</v>
      </c>
      <c r="R61" s="62">
        <v>0</v>
      </c>
      <c r="S61" s="62">
        <v>1</v>
      </c>
      <c r="T61" s="63">
        <v>0</v>
      </c>
      <c r="U61" s="62">
        <v>6.62</v>
      </c>
      <c r="V61" s="62" t="s">
        <v>437</v>
      </c>
      <c r="W61" s="63" t="s">
        <v>437</v>
      </c>
    </row>
    <row r="62" spans="1:23" s="90" customFormat="1" ht="18" customHeight="1" x14ac:dyDescent="0.15">
      <c r="A62" s="60" t="s">
        <v>396</v>
      </c>
      <c r="B62" s="61" t="s">
        <v>397</v>
      </c>
      <c r="C62" s="62">
        <v>62.34</v>
      </c>
      <c r="D62" s="62">
        <v>3.44</v>
      </c>
      <c r="E62" s="60">
        <v>5</v>
      </c>
      <c r="F62" s="63">
        <v>1.6</v>
      </c>
      <c r="G62" s="62">
        <v>55.2</v>
      </c>
      <c r="H62" s="62">
        <v>3.45</v>
      </c>
      <c r="I62" s="60">
        <v>4</v>
      </c>
      <c r="J62" s="84">
        <v>1.45</v>
      </c>
      <c r="K62" s="63">
        <v>0.4</v>
      </c>
      <c r="L62" s="85">
        <v>1</v>
      </c>
      <c r="M62" s="65" t="s">
        <v>731</v>
      </c>
      <c r="N62" s="66">
        <v>14</v>
      </c>
      <c r="O62" s="62">
        <v>6.8571428571428568</v>
      </c>
      <c r="P62" s="62">
        <v>0.5345224838248489</v>
      </c>
      <c r="Q62" s="62">
        <v>2</v>
      </c>
      <c r="R62" s="62">
        <v>1.3008872711759818</v>
      </c>
      <c r="S62" s="62">
        <v>1.6428571428571428</v>
      </c>
      <c r="T62" s="63">
        <v>1.0818177620697815</v>
      </c>
      <c r="U62" s="62">
        <v>7</v>
      </c>
      <c r="V62" s="62" t="s">
        <v>437</v>
      </c>
      <c r="W62" s="63" t="s">
        <v>437</v>
      </c>
    </row>
    <row r="63" spans="1:23" s="90" customFormat="1" ht="18" customHeight="1" x14ac:dyDescent="0.15">
      <c r="A63" s="60" t="s">
        <v>322</v>
      </c>
      <c r="B63" s="82" t="s">
        <v>323</v>
      </c>
      <c r="C63" s="83">
        <v>58.36</v>
      </c>
      <c r="D63" s="83">
        <v>3.41</v>
      </c>
      <c r="E63" s="81">
        <v>3</v>
      </c>
      <c r="F63" s="63">
        <v>1</v>
      </c>
      <c r="G63" s="83">
        <v>94.04</v>
      </c>
      <c r="H63" s="83">
        <v>3.68</v>
      </c>
      <c r="I63" s="81">
        <v>3</v>
      </c>
      <c r="J63" s="84">
        <v>1</v>
      </c>
      <c r="K63" s="84">
        <v>0.33333333333333298</v>
      </c>
      <c r="L63" s="85">
        <v>1</v>
      </c>
      <c r="M63" s="65" t="s">
        <v>732</v>
      </c>
      <c r="N63" s="66">
        <v>12</v>
      </c>
      <c r="O63" s="62">
        <v>7</v>
      </c>
      <c r="P63" s="62">
        <v>0</v>
      </c>
      <c r="Q63" s="62">
        <v>1.9166666666666667</v>
      </c>
      <c r="R63" s="62">
        <v>0.99620491989562177</v>
      </c>
      <c r="S63" s="62">
        <v>1.25</v>
      </c>
      <c r="T63" s="63">
        <v>0.8660254037844386</v>
      </c>
      <c r="U63" s="62">
        <v>6.88</v>
      </c>
      <c r="V63" s="62" t="s">
        <v>437</v>
      </c>
      <c r="W63" s="63" t="s">
        <v>437</v>
      </c>
    </row>
    <row r="64" spans="1:23" s="90" customFormat="1" ht="18" customHeight="1" x14ac:dyDescent="0.15">
      <c r="A64" s="81" t="s">
        <v>324</v>
      </c>
      <c r="B64" s="82" t="s">
        <v>325</v>
      </c>
      <c r="C64" s="83">
        <v>26.25</v>
      </c>
      <c r="D64" s="83">
        <v>3.06</v>
      </c>
      <c r="E64" s="81">
        <v>4</v>
      </c>
      <c r="F64" s="63">
        <v>1.3</v>
      </c>
      <c r="G64" s="83">
        <v>22.71</v>
      </c>
      <c r="H64" s="83">
        <v>3.06</v>
      </c>
      <c r="I64" s="81">
        <v>4</v>
      </c>
      <c r="J64" s="84">
        <v>1</v>
      </c>
      <c r="K64" s="84">
        <v>0.25</v>
      </c>
      <c r="L64" s="85">
        <v>1</v>
      </c>
      <c r="M64" s="65" t="s">
        <v>733</v>
      </c>
      <c r="N64" s="66">
        <v>13</v>
      </c>
      <c r="O64" s="62">
        <v>6.9230769230769234</v>
      </c>
      <c r="P64" s="62">
        <v>0.27735009811261452</v>
      </c>
      <c r="Q64" s="62">
        <v>1.0769230769230769</v>
      </c>
      <c r="R64" s="62">
        <v>0.27735009811261457</v>
      </c>
      <c r="S64" s="62">
        <v>1.0769230769230769</v>
      </c>
      <c r="T64" s="63">
        <v>0.27735009811261457</v>
      </c>
      <c r="U64" s="62">
        <v>6.5</v>
      </c>
      <c r="V64" s="62" t="s">
        <v>437</v>
      </c>
      <c r="W64" s="63" t="s">
        <v>437</v>
      </c>
    </row>
    <row r="65" spans="1:23" s="90" customFormat="1" ht="18" customHeight="1" x14ac:dyDescent="0.15">
      <c r="A65" s="81" t="s">
        <v>326</v>
      </c>
      <c r="B65" s="82" t="s">
        <v>327</v>
      </c>
      <c r="C65" s="83">
        <v>36.659999999999997</v>
      </c>
      <c r="D65" s="83">
        <v>3.21</v>
      </c>
      <c r="E65" s="81">
        <v>4</v>
      </c>
      <c r="F65" s="63">
        <v>1.4</v>
      </c>
      <c r="G65" s="83">
        <v>26.55</v>
      </c>
      <c r="H65" s="83">
        <v>3.13</v>
      </c>
      <c r="I65" s="81">
        <v>6</v>
      </c>
      <c r="J65" s="84">
        <v>1.85</v>
      </c>
      <c r="K65" s="84">
        <v>0.16666666666666663</v>
      </c>
      <c r="L65" s="85">
        <v>1</v>
      </c>
      <c r="M65" s="65" t="s">
        <v>734</v>
      </c>
      <c r="N65" s="66">
        <v>13</v>
      </c>
      <c r="O65" s="62">
        <v>6.9230769230769234</v>
      </c>
      <c r="P65" s="62">
        <v>0.27735009811261452</v>
      </c>
      <c r="Q65" s="62">
        <v>1</v>
      </c>
      <c r="R65" s="62">
        <v>0</v>
      </c>
      <c r="S65" s="62">
        <v>1</v>
      </c>
      <c r="T65" s="63">
        <v>0</v>
      </c>
      <c r="U65" s="62">
        <v>7</v>
      </c>
      <c r="V65" s="62">
        <v>1.1299999999999999</v>
      </c>
      <c r="W65" s="63">
        <v>1</v>
      </c>
    </row>
    <row r="66" spans="1:23" s="90" customFormat="1" ht="18" customHeight="1" x14ac:dyDescent="0.15">
      <c r="A66" s="81" t="s">
        <v>328</v>
      </c>
      <c r="B66" s="82" t="s">
        <v>329</v>
      </c>
      <c r="C66" s="83">
        <v>34.0274</v>
      </c>
      <c r="D66" s="83">
        <v>3.1728999999999998</v>
      </c>
      <c r="E66" s="81">
        <v>7</v>
      </c>
      <c r="F66" s="63">
        <v>2.25</v>
      </c>
      <c r="G66" s="83">
        <v>62.84</v>
      </c>
      <c r="H66" s="83">
        <v>3.5059999999999998</v>
      </c>
      <c r="I66" s="81">
        <v>5</v>
      </c>
      <c r="J66" s="84">
        <v>1.95</v>
      </c>
      <c r="K66" s="84">
        <v>0</v>
      </c>
      <c r="L66" s="85">
        <v>1</v>
      </c>
      <c r="M66" s="65" t="s">
        <v>735</v>
      </c>
      <c r="N66" s="66">
        <v>12</v>
      </c>
      <c r="O66" s="62">
        <v>7</v>
      </c>
      <c r="P66" s="62">
        <v>0</v>
      </c>
      <c r="Q66" s="62">
        <v>1.1666666666666667</v>
      </c>
      <c r="R66" s="62">
        <v>0.57735026918962584</v>
      </c>
      <c r="S66" s="62">
        <v>1.3333333333333333</v>
      </c>
      <c r="T66" s="63">
        <v>1.1547005383792517</v>
      </c>
      <c r="U66" s="62" t="s">
        <v>437</v>
      </c>
      <c r="V66" s="62">
        <v>1.1299999999999999</v>
      </c>
      <c r="W66" s="63">
        <v>1</v>
      </c>
    </row>
    <row r="67" spans="1:23" s="90" customFormat="1" ht="18" customHeight="1" x14ac:dyDescent="0.15">
      <c r="A67" s="81" t="s">
        <v>330</v>
      </c>
      <c r="B67" s="82" t="s">
        <v>331</v>
      </c>
      <c r="C67" s="83">
        <v>7</v>
      </c>
      <c r="D67" s="83">
        <v>2.4900000000000002</v>
      </c>
      <c r="E67" s="81">
        <v>7</v>
      </c>
      <c r="F67" s="63">
        <v>1.9</v>
      </c>
      <c r="G67" s="83">
        <v>4.6900000000000004</v>
      </c>
      <c r="H67" s="83">
        <v>2.38</v>
      </c>
      <c r="I67" s="81">
        <v>6</v>
      </c>
      <c r="J67" s="84">
        <v>1.9</v>
      </c>
      <c r="K67" s="84">
        <v>0.14285714285714299</v>
      </c>
      <c r="L67" s="85">
        <v>1</v>
      </c>
      <c r="M67" s="65" t="s">
        <v>736</v>
      </c>
      <c r="N67" s="66">
        <v>13</v>
      </c>
      <c r="O67" s="62">
        <v>6.9230769230769234</v>
      </c>
      <c r="P67" s="62">
        <v>0.27735009811261452</v>
      </c>
      <c r="Q67" s="62">
        <v>1</v>
      </c>
      <c r="R67" s="62">
        <v>0</v>
      </c>
      <c r="S67" s="62">
        <v>1</v>
      </c>
      <c r="T67" s="63">
        <v>0</v>
      </c>
      <c r="U67" s="62">
        <v>6.88</v>
      </c>
      <c r="V67" s="62">
        <v>1</v>
      </c>
      <c r="W67" s="63">
        <v>1</v>
      </c>
    </row>
    <row r="68" spans="1:23" s="102" customFormat="1" ht="18" customHeight="1" x14ac:dyDescent="0.15">
      <c r="A68" s="81" t="s">
        <v>332</v>
      </c>
      <c r="B68" s="82" t="s">
        <v>333</v>
      </c>
      <c r="C68" s="83">
        <v>18.77</v>
      </c>
      <c r="D68" s="83">
        <v>2.91</v>
      </c>
      <c r="E68" s="81">
        <v>5</v>
      </c>
      <c r="F68" s="63">
        <v>1.65</v>
      </c>
      <c r="G68" s="83">
        <v>18.22</v>
      </c>
      <c r="H68" s="83">
        <v>2.97</v>
      </c>
      <c r="I68" s="81">
        <v>5</v>
      </c>
      <c r="J68" s="84">
        <v>1.6</v>
      </c>
      <c r="K68" s="84">
        <v>0</v>
      </c>
      <c r="L68" s="85">
        <v>1</v>
      </c>
      <c r="M68" s="65" t="s">
        <v>737</v>
      </c>
      <c r="N68" s="66">
        <v>15</v>
      </c>
      <c r="O68" s="62">
        <v>6.8666666666666663</v>
      </c>
      <c r="P68" s="62">
        <v>0.5163977794943222</v>
      </c>
      <c r="Q68" s="62">
        <v>1.0666666666666667</v>
      </c>
      <c r="R68" s="62">
        <v>0.25819888974716115</v>
      </c>
      <c r="S68" s="62">
        <v>1.0666666666666667</v>
      </c>
      <c r="T68" s="63">
        <v>0.25819888974716115</v>
      </c>
      <c r="U68" s="62">
        <v>6.75</v>
      </c>
      <c r="V68" s="62" t="s">
        <v>437</v>
      </c>
      <c r="W68" s="63" t="s">
        <v>437</v>
      </c>
    </row>
    <row r="69" spans="1:23" s="103" customFormat="1" ht="18" customHeight="1" x14ac:dyDescent="0.15">
      <c r="A69" s="81" t="s">
        <v>334</v>
      </c>
      <c r="B69" s="82" t="s">
        <v>335</v>
      </c>
      <c r="C69" s="83">
        <v>32.270000000000003</v>
      </c>
      <c r="D69" s="83">
        <v>3.15</v>
      </c>
      <c r="E69" s="81">
        <v>5</v>
      </c>
      <c r="F69" s="63">
        <v>1.8</v>
      </c>
      <c r="G69" s="83">
        <v>45.45</v>
      </c>
      <c r="H69" s="83">
        <v>3.37</v>
      </c>
      <c r="I69" s="81">
        <v>4</v>
      </c>
      <c r="J69" s="84">
        <v>1.75</v>
      </c>
      <c r="K69" s="84">
        <v>0</v>
      </c>
      <c r="L69" s="85">
        <v>1</v>
      </c>
      <c r="M69" s="65" t="s">
        <v>738</v>
      </c>
      <c r="N69" s="66">
        <v>14</v>
      </c>
      <c r="O69" s="62">
        <v>7</v>
      </c>
      <c r="P69" s="62">
        <v>0</v>
      </c>
      <c r="Q69" s="62">
        <v>1</v>
      </c>
      <c r="R69" s="62">
        <v>0</v>
      </c>
      <c r="S69" s="62">
        <v>1</v>
      </c>
      <c r="T69" s="63">
        <v>0</v>
      </c>
      <c r="U69" s="62">
        <v>6.75</v>
      </c>
      <c r="V69" s="62">
        <v>1</v>
      </c>
      <c r="W69" s="63">
        <v>1</v>
      </c>
    </row>
    <row r="70" spans="1:23" s="103" customFormat="1" ht="18" customHeight="1" x14ac:dyDescent="0.15">
      <c r="A70" s="81" t="s">
        <v>337</v>
      </c>
      <c r="B70" s="82" t="s">
        <v>338</v>
      </c>
      <c r="C70" s="83">
        <v>65.010000000000005</v>
      </c>
      <c r="D70" s="83">
        <v>3.45</v>
      </c>
      <c r="E70" s="81">
        <v>5</v>
      </c>
      <c r="F70" s="63">
        <v>1.6</v>
      </c>
      <c r="G70" s="83">
        <v>69.61</v>
      </c>
      <c r="H70" s="83">
        <v>3.55</v>
      </c>
      <c r="I70" s="81">
        <v>5</v>
      </c>
      <c r="J70" s="84">
        <v>1.8</v>
      </c>
      <c r="K70" s="84">
        <v>0.2</v>
      </c>
      <c r="L70" s="85">
        <v>1</v>
      </c>
      <c r="M70" s="65" t="s">
        <v>739</v>
      </c>
      <c r="N70" s="66">
        <v>15</v>
      </c>
      <c r="O70" s="62">
        <v>7</v>
      </c>
      <c r="P70" s="62">
        <v>0</v>
      </c>
      <c r="Q70" s="62">
        <v>1.0666666666666667</v>
      </c>
      <c r="R70" s="62">
        <v>0.25819888974716115</v>
      </c>
      <c r="S70" s="62">
        <v>1.0666666666666667</v>
      </c>
      <c r="T70" s="63">
        <v>0.25819888974716115</v>
      </c>
      <c r="U70" s="62">
        <v>7</v>
      </c>
      <c r="V70" s="62">
        <v>1.1299999999999999</v>
      </c>
      <c r="W70" s="63">
        <v>1</v>
      </c>
    </row>
    <row r="71" spans="1:23" s="103" customFormat="1" ht="18" customHeight="1" x14ac:dyDescent="0.15">
      <c r="A71" s="81" t="s">
        <v>339</v>
      </c>
      <c r="B71" s="82" t="s">
        <v>340</v>
      </c>
      <c r="C71" s="83">
        <v>24.06</v>
      </c>
      <c r="D71" s="83">
        <v>3.02</v>
      </c>
      <c r="E71" s="81">
        <v>4</v>
      </c>
      <c r="F71" s="63">
        <v>1.25</v>
      </c>
      <c r="G71" s="83">
        <v>25.69</v>
      </c>
      <c r="H71" s="83">
        <v>3.12</v>
      </c>
      <c r="I71" s="81">
        <v>4</v>
      </c>
      <c r="J71" s="84">
        <v>1.8</v>
      </c>
      <c r="K71" s="84">
        <v>0</v>
      </c>
      <c r="L71" s="85">
        <v>1</v>
      </c>
      <c r="M71" s="65" t="s">
        <v>740</v>
      </c>
      <c r="N71" s="66">
        <v>12</v>
      </c>
      <c r="O71" s="62">
        <v>6.75</v>
      </c>
      <c r="P71" s="62">
        <v>0.62158156050806102</v>
      </c>
      <c r="Q71" s="62">
        <v>1.1666666666666667</v>
      </c>
      <c r="R71" s="62">
        <v>0.57735026918962584</v>
      </c>
      <c r="S71" s="62">
        <v>1.25</v>
      </c>
      <c r="T71" s="63">
        <v>0.8660254037844386</v>
      </c>
      <c r="U71" s="62">
        <v>6</v>
      </c>
      <c r="V71" s="62">
        <v>1</v>
      </c>
      <c r="W71" s="63">
        <v>1.125</v>
      </c>
    </row>
    <row r="72" spans="1:23" s="103" customFormat="1" ht="18" customHeight="1" x14ac:dyDescent="0.15">
      <c r="A72" s="81" t="s">
        <v>342</v>
      </c>
      <c r="B72" s="82" t="s">
        <v>343</v>
      </c>
      <c r="C72" s="83">
        <v>7.89</v>
      </c>
      <c r="D72" s="83">
        <v>2.54</v>
      </c>
      <c r="E72" s="81">
        <v>4</v>
      </c>
      <c r="F72" s="63">
        <v>1.1000000000000001</v>
      </c>
      <c r="G72" s="83">
        <v>7.16</v>
      </c>
      <c r="H72" s="83">
        <v>2.56</v>
      </c>
      <c r="I72" s="81">
        <v>5</v>
      </c>
      <c r="J72" s="84">
        <v>1.7</v>
      </c>
      <c r="K72" s="84">
        <v>0</v>
      </c>
      <c r="L72" s="85">
        <v>1</v>
      </c>
      <c r="M72" s="65" t="s">
        <v>741</v>
      </c>
      <c r="N72" s="66">
        <v>15</v>
      </c>
      <c r="O72" s="62">
        <v>6.8666666666666663</v>
      </c>
      <c r="P72" s="62">
        <v>0.5163977794943222</v>
      </c>
      <c r="Q72" s="62">
        <v>1</v>
      </c>
      <c r="R72" s="62">
        <v>0</v>
      </c>
      <c r="S72" s="62">
        <v>1</v>
      </c>
      <c r="T72" s="63">
        <v>0</v>
      </c>
      <c r="U72" s="62">
        <v>6.5</v>
      </c>
      <c r="V72" s="62" t="s">
        <v>437</v>
      </c>
      <c r="W72" s="63" t="s">
        <v>437</v>
      </c>
    </row>
    <row r="73" spans="1:23" s="103" customFormat="1" ht="18" customHeight="1" x14ac:dyDescent="0.15">
      <c r="A73" s="81" t="s">
        <v>344</v>
      </c>
      <c r="B73" s="82" t="s">
        <v>345</v>
      </c>
      <c r="C73" s="83">
        <v>24.95</v>
      </c>
      <c r="D73" s="83">
        <v>3.04</v>
      </c>
      <c r="E73" s="81">
        <v>5</v>
      </c>
      <c r="F73" s="63">
        <v>1.4</v>
      </c>
      <c r="G73" s="83">
        <v>19.43</v>
      </c>
      <c r="H73" s="83">
        <v>3</v>
      </c>
      <c r="I73" s="81">
        <v>5</v>
      </c>
      <c r="J73" s="84">
        <v>1.65</v>
      </c>
      <c r="K73" s="84">
        <v>0</v>
      </c>
      <c r="L73" s="85">
        <v>1</v>
      </c>
      <c r="M73" s="65" t="s">
        <v>742</v>
      </c>
      <c r="N73" s="66">
        <v>14</v>
      </c>
      <c r="O73" s="62">
        <v>6.9285714285714288</v>
      </c>
      <c r="P73" s="62">
        <v>0.2672612419124244</v>
      </c>
      <c r="Q73" s="62">
        <v>1</v>
      </c>
      <c r="R73" s="62">
        <v>0</v>
      </c>
      <c r="S73" s="62">
        <v>1</v>
      </c>
      <c r="T73" s="63">
        <v>0</v>
      </c>
      <c r="U73" s="62">
        <v>6.14</v>
      </c>
      <c r="V73" s="62" t="s">
        <v>437</v>
      </c>
      <c r="W73" s="63" t="s">
        <v>437</v>
      </c>
    </row>
    <row r="74" spans="1:23" s="90" customFormat="1" ht="18" customHeight="1" x14ac:dyDescent="0.15">
      <c r="A74" s="81" t="s">
        <v>346</v>
      </c>
      <c r="B74" s="82" t="s">
        <v>347</v>
      </c>
      <c r="C74" s="83">
        <v>6.11</v>
      </c>
      <c r="D74" s="83">
        <v>2.4300000000000002</v>
      </c>
      <c r="E74" s="81">
        <v>6</v>
      </c>
      <c r="F74" s="63">
        <v>1.65</v>
      </c>
      <c r="G74" s="83">
        <v>3.82</v>
      </c>
      <c r="H74" s="83">
        <v>2.29</v>
      </c>
      <c r="I74" s="81">
        <v>6</v>
      </c>
      <c r="J74" s="84">
        <v>1.9</v>
      </c>
      <c r="K74" s="84">
        <v>0.16666666666666699</v>
      </c>
      <c r="L74" s="85">
        <v>1</v>
      </c>
      <c r="M74" s="65" t="s">
        <v>743</v>
      </c>
      <c r="N74" s="66">
        <v>14</v>
      </c>
      <c r="O74" s="62">
        <v>6.9285714285714288</v>
      </c>
      <c r="P74" s="62">
        <v>0.2672612419124244</v>
      </c>
      <c r="Q74" s="62">
        <v>1</v>
      </c>
      <c r="R74" s="62">
        <v>0</v>
      </c>
      <c r="S74" s="62">
        <v>1.0714285714285714</v>
      </c>
      <c r="T74" s="63">
        <v>0.26726124191242417</v>
      </c>
      <c r="U74" s="62">
        <v>6.62</v>
      </c>
      <c r="V74" s="62">
        <v>1.1299999999999999</v>
      </c>
      <c r="W74" s="63">
        <v>1.125</v>
      </c>
    </row>
    <row r="75" spans="1:23" s="103" customFormat="1" ht="18" customHeight="1" x14ac:dyDescent="0.15">
      <c r="A75" s="81" t="s">
        <v>348</v>
      </c>
      <c r="B75" s="82" t="s">
        <v>349</v>
      </c>
      <c r="C75" s="83">
        <v>15.18</v>
      </c>
      <c r="D75" s="83">
        <v>2.82</v>
      </c>
      <c r="E75" s="81">
        <v>5</v>
      </c>
      <c r="F75" s="63">
        <v>1.7</v>
      </c>
      <c r="G75" s="83">
        <v>18.350000000000001</v>
      </c>
      <c r="H75" s="83">
        <v>2.97</v>
      </c>
      <c r="I75" s="81">
        <v>5</v>
      </c>
      <c r="J75" s="84">
        <v>1.95</v>
      </c>
      <c r="K75" s="84">
        <v>0.4</v>
      </c>
      <c r="L75" s="85">
        <v>1</v>
      </c>
      <c r="M75" s="65" t="s">
        <v>744</v>
      </c>
      <c r="N75" s="66">
        <v>15</v>
      </c>
      <c r="O75" s="62">
        <v>7</v>
      </c>
      <c r="P75" s="62">
        <v>0</v>
      </c>
      <c r="Q75" s="62">
        <v>1</v>
      </c>
      <c r="R75" s="62">
        <v>0</v>
      </c>
      <c r="S75" s="62">
        <v>1</v>
      </c>
      <c r="T75" s="63">
        <v>0</v>
      </c>
      <c r="U75" s="62">
        <v>6.75</v>
      </c>
      <c r="V75" s="62" t="s">
        <v>437</v>
      </c>
      <c r="W75" s="63" t="s">
        <v>437</v>
      </c>
    </row>
    <row r="76" spans="1:23" s="103" customFormat="1" ht="18" customHeight="1" x14ac:dyDescent="0.15">
      <c r="A76" s="81" t="s">
        <v>369</v>
      </c>
      <c r="B76" s="82" t="s">
        <v>370</v>
      </c>
      <c r="C76" s="83">
        <v>22.844999999999999</v>
      </c>
      <c r="D76" s="83">
        <v>3</v>
      </c>
      <c r="E76" s="81">
        <v>5</v>
      </c>
      <c r="F76" s="63">
        <v>1.3</v>
      </c>
      <c r="G76" s="83">
        <v>32.020000000000003</v>
      </c>
      <c r="H76" s="83">
        <v>3.2130000000000001</v>
      </c>
      <c r="I76" s="81">
        <v>4</v>
      </c>
      <c r="J76" s="84">
        <v>1.65</v>
      </c>
      <c r="K76" s="84">
        <v>0.19999999999999996</v>
      </c>
      <c r="L76" s="85">
        <v>1</v>
      </c>
      <c r="M76" s="65" t="s">
        <v>745</v>
      </c>
      <c r="N76" s="66">
        <v>15</v>
      </c>
      <c r="O76" s="62">
        <v>6.7333333333333334</v>
      </c>
      <c r="P76" s="62">
        <v>0.79880863671797786</v>
      </c>
      <c r="Q76" s="62">
        <v>1.8</v>
      </c>
      <c r="R76" s="62">
        <v>0.77459666924148329</v>
      </c>
      <c r="S76" s="62">
        <v>1.8666666666666667</v>
      </c>
      <c r="T76" s="63">
        <v>0.99043040187202502</v>
      </c>
      <c r="U76" s="62" t="s">
        <v>437</v>
      </c>
      <c r="V76" s="62">
        <v>1.5</v>
      </c>
      <c r="W76" s="63">
        <v>2.25</v>
      </c>
    </row>
    <row r="77" spans="1:23" s="152" customFormat="1" ht="18" customHeight="1" x14ac:dyDescent="0.15">
      <c r="A77" s="91" t="s">
        <v>350</v>
      </c>
      <c r="B77" s="92" t="s">
        <v>351</v>
      </c>
      <c r="C77" s="93">
        <v>15.5044</v>
      </c>
      <c r="D77" s="93">
        <v>2.8319000000000001</v>
      </c>
      <c r="E77" s="91">
        <v>4</v>
      </c>
      <c r="F77" s="63">
        <v>1.3</v>
      </c>
      <c r="G77" s="93">
        <v>19.510000000000002</v>
      </c>
      <c r="H77" s="93">
        <v>2.9980000000000002</v>
      </c>
      <c r="I77" s="91">
        <v>4</v>
      </c>
      <c r="J77" s="84">
        <v>1.6</v>
      </c>
      <c r="K77" s="94">
        <v>0.25</v>
      </c>
      <c r="L77" s="91">
        <v>1</v>
      </c>
      <c r="M77" s="100" t="s">
        <v>746</v>
      </c>
      <c r="N77" s="101">
        <v>14</v>
      </c>
      <c r="O77" s="93">
        <v>6.7142857142857144</v>
      </c>
      <c r="P77" s="93">
        <v>0.82542030585555848</v>
      </c>
      <c r="Q77" s="98">
        <v>2.4285714285714284</v>
      </c>
      <c r="R77" s="93">
        <v>1.2838814775327387</v>
      </c>
      <c r="S77" s="98">
        <v>2.8571428571428572</v>
      </c>
      <c r="T77" s="94">
        <v>1.6104057232283402</v>
      </c>
      <c r="U77" s="62" t="s">
        <v>437</v>
      </c>
      <c r="V77" s="62">
        <v>2.13</v>
      </c>
      <c r="W77" s="63">
        <v>3.125</v>
      </c>
    </row>
    <row r="78" spans="1:23" s="90" customFormat="1" ht="18" customHeight="1" x14ac:dyDescent="0.15">
      <c r="A78" s="81" t="s">
        <v>352</v>
      </c>
      <c r="B78" s="82" t="s">
        <v>353</v>
      </c>
      <c r="C78" s="83">
        <v>80.837999999999994</v>
      </c>
      <c r="D78" s="83">
        <v>3.5485000000000002</v>
      </c>
      <c r="E78" s="81">
        <v>5</v>
      </c>
      <c r="F78" s="63">
        <v>1.75</v>
      </c>
      <c r="G78" s="83">
        <v>47.29</v>
      </c>
      <c r="H78" s="83">
        <v>3.383</v>
      </c>
      <c r="I78" s="81">
        <v>5</v>
      </c>
      <c r="J78" s="84">
        <v>1.9</v>
      </c>
      <c r="K78" s="84">
        <v>0.2</v>
      </c>
      <c r="L78" s="85">
        <v>1</v>
      </c>
      <c r="M78" s="65" t="s">
        <v>747</v>
      </c>
      <c r="N78" s="66">
        <v>13</v>
      </c>
      <c r="O78" s="62">
        <v>7</v>
      </c>
      <c r="P78" s="62">
        <v>0</v>
      </c>
      <c r="Q78" s="62">
        <v>1.0769230769230769</v>
      </c>
      <c r="R78" s="62">
        <v>0.27735009811261457</v>
      </c>
      <c r="S78" s="62">
        <v>1.0769230769230769</v>
      </c>
      <c r="T78" s="63">
        <v>0.27735009811261457</v>
      </c>
      <c r="U78" s="62" t="s">
        <v>437</v>
      </c>
      <c r="V78" s="62">
        <v>1.25</v>
      </c>
      <c r="W78" s="63">
        <v>1</v>
      </c>
    </row>
    <row r="79" spans="1:23" s="103" customFormat="1" ht="18" customHeight="1" x14ac:dyDescent="0.15">
      <c r="A79" s="60" t="s">
        <v>398</v>
      </c>
      <c r="B79" s="61" t="s">
        <v>354</v>
      </c>
      <c r="C79" s="62">
        <v>5.9</v>
      </c>
      <c r="D79" s="62">
        <v>2.41</v>
      </c>
      <c r="E79" s="60">
        <v>6</v>
      </c>
      <c r="F79" s="63">
        <v>1.65</v>
      </c>
      <c r="G79" s="62">
        <v>8.9</v>
      </c>
      <c r="H79" s="62">
        <v>2.66</v>
      </c>
      <c r="I79" s="60">
        <v>8</v>
      </c>
      <c r="J79" s="84">
        <v>2.5</v>
      </c>
      <c r="K79" s="63">
        <v>0.375</v>
      </c>
      <c r="L79" s="85">
        <v>1</v>
      </c>
      <c r="M79" s="65" t="s">
        <v>748</v>
      </c>
      <c r="N79" s="66">
        <v>14</v>
      </c>
      <c r="O79" s="62">
        <v>7</v>
      </c>
      <c r="P79" s="62">
        <v>0</v>
      </c>
      <c r="Q79" s="62">
        <v>1.0714285714285714</v>
      </c>
      <c r="R79" s="62">
        <v>0.26726124191242417</v>
      </c>
      <c r="S79" s="62">
        <v>1.0714285714285714</v>
      </c>
      <c r="T79" s="63">
        <v>0.26726124191242417</v>
      </c>
      <c r="U79" s="62">
        <v>6.75</v>
      </c>
      <c r="V79" s="62" t="s">
        <v>437</v>
      </c>
      <c r="W79" s="63" t="s">
        <v>437</v>
      </c>
    </row>
  </sheetData>
  <autoFilter ref="A1:W79" xr:uid="{68F34F36-6BA4-4F43-A183-EA6B356F3CA9}"/>
  <conditionalFormatting sqref="F2:F79">
    <cfRule type="cellIs" dxfId="2" priority="1" operator="lessThan">
      <formula>0.85</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5"/>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8" customHeight="1" x14ac:dyDescent="0.15"/>
  <cols>
    <col min="1" max="2" width="10.83203125" style="59" bestFit="1" customWidth="1"/>
    <col min="3" max="3" width="18" style="59" bestFit="1" customWidth="1"/>
    <col min="4" max="4" width="14" style="59" bestFit="1" customWidth="1"/>
    <col min="5" max="5" width="17.5" style="59" bestFit="1" customWidth="1"/>
    <col min="6" max="6" width="12.5" style="59" bestFit="1" customWidth="1"/>
    <col min="7" max="7" width="18" style="59" bestFit="1" customWidth="1"/>
    <col min="8" max="8" width="14" style="59" bestFit="1" customWidth="1"/>
    <col min="9" max="9" width="17.5" style="59" bestFit="1" customWidth="1"/>
    <col min="10" max="10" width="12.33203125" style="59" bestFit="1" customWidth="1"/>
    <col min="11" max="11" width="23" style="59" bestFit="1" customWidth="1"/>
    <col min="12" max="12" width="18.5" style="59" bestFit="1" customWidth="1"/>
    <col min="13" max="13" width="66.5" style="120" bestFit="1" customWidth="1"/>
    <col min="14" max="14" width="19.1640625" style="59" bestFit="1" customWidth="1"/>
    <col min="15" max="15" width="18.5" style="120" bestFit="1" customWidth="1"/>
    <col min="16" max="16" width="19.33203125" style="120" bestFit="1" customWidth="1"/>
    <col min="17" max="17" width="17.6640625" style="120" bestFit="1" customWidth="1"/>
    <col min="18" max="18" width="18.6640625" style="120" bestFit="1" customWidth="1"/>
    <col min="19" max="19" width="23.5" style="120" bestFit="1" customWidth="1"/>
    <col min="20" max="20" width="24.33203125" style="120" bestFit="1" customWidth="1"/>
    <col min="21" max="21" width="23.5" style="59" bestFit="1" customWidth="1"/>
    <col min="22" max="22" width="21" style="59" bestFit="1" customWidth="1"/>
    <col min="23" max="23" width="26.6640625" style="59" bestFit="1" customWidth="1"/>
    <col min="24" max="16384" width="8.83203125" style="59"/>
  </cols>
  <sheetData>
    <row r="1" spans="1:23" ht="24" customHeight="1" thickBot="1" x14ac:dyDescent="0.2">
      <c r="A1" s="75" t="s">
        <v>483</v>
      </c>
      <c r="B1" s="54" t="s">
        <v>484</v>
      </c>
      <c r="C1" s="53" t="s">
        <v>485</v>
      </c>
      <c r="D1" s="53" t="s">
        <v>486</v>
      </c>
      <c r="E1" s="53" t="s">
        <v>487</v>
      </c>
      <c r="F1" s="54" t="s">
        <v>488</v>
      </c>
      <c r="G1" s="53" t="s">
        <v>507</v>
      </c>
      <c r="H1" s="53" t="s">
        <v>508</v>
      </c>
      <c r="I1" s="53" t="s">
        <v>489</v>
      </c>
      <c r="J1" s="54" t="s">
        <v>509</v>
      </c>
      <c r="K1" s="54" t="s">
        <v>490</v>
      </c>
      <c r="L1" s="53" t="s">
        <v>510</v>
      </c>
      <c r="M1" s="58" t="s">
        <v>491</v>
      </c>
      <c r="N1" s="53" t="s">
        <v>525</v>
      </c>
      <c r="O1" s="53" t="s">
        <v>493</v>
      </c>
      <c r="P1" s="53" t="s">
        <v>492</v>
      </c>
      <c r="Q1" s="53" t="s">
        <v>494</v>
      </c>
      <c r="R1" s="53" t="s">
        <v>496</v>
      </c>
      <c r="S1" s="53" t="s">
        <v>495</v>
      </c>
      <c r="T1" s="54" t="s">
        <v>497</v>
      </c>
      <c r="U1" s="147" t="s">
        <v>824</v>
      </c>
      <c r="V1" s="53" t="s">
        <v>825</v>
      </c>
      <c r="W1" s="54" t="s">
        <v>826</v>
      </c>
    </row>
    <row r="2" spans="1:23" s="67" customFormat="1" ht="18" customHeight="1" thickTop="1" x14ac:dyDescent="0.15">
      <c r="A2" s="108" t="s">
        <v>401</v>
      </c>
      <c r="B2" s="38" t="s">
        <v>401</v>
      </c>
      <c r="C2" s="62">
        <v>10.63</v>
      </c>
      <c r="D2" s="62">
        <v>2.67</v>
      </c>
      <c r="E2" s="60">
        <v>5</v>
      </c>
      <c r="F2" s="137">
        <v>1.75</v>
      </c>
      <c r="G2" s="62">
        <v>78.27</v>
      </c>
      <c r="H2" s="62">
        <v>3.601</v>
      </c>
      <c r="I2" s="60">
        <v>5</v>
      </c>
      <c r="J2" s="63">
        <v>1.85</v>
      </c>
      <c r="K2" s="109">
        <v>1</v>
      </c>
      <c r="L2" s="60">
        <v>1</v>
      </c>
      <c r="M2" s="110" t="s">
        <v>749</v>
      </c>
      <c r="N2" s="60">
        <v>67</v>
      </c>
      <c r="O2" s="62">
        <v>1.0298507462686568</v>
      </c>
      <c r="P2" s="62">
        <v>0.10965983077967056</v>
      </c>
      <c r="Q2" s="62">
        <v>6.9701492537313436</v>
      </c>
      <c r="R2" s="62">
        <v>0.10551720732241408</v>
      </c>
      <c r="S2" s="62">
        <v>3.8358208955223883</v>
      </c>
      <c r="T2" s="63">
        <v>1.1739935207013283</v>
      </c>
      <c r="U2" s="60" t="s">
        <v>437</v>
      </c>
      <c r="V2" s="60" t="s">
        <v>437</v>
      </c>
      <c r="W2" s="61" t="s">
        <v>437</v>
      </c>
    </row>
    <row r="3" spans="1:23" s="67" customFormat="1" ht="18" customHeight="1" x14ac:dyDescent="0.15">
      <c r="A3" s="108" t="s">
        <v>442</v>
      </c>
      <c r="B3" s="38" t="s">
        <v>442</v>
      </c>
      <c r="C3" s="62">
        <v>42.58</v>
      </c>
      <c r="D3" s="62">
        <v>3.27</v>
      </c>
      <c r="E3" s="60">
        <v>3</v>
      </c>
      <c r="F3" s="63">
        <v>1</v>
      </c>
      <c r="G3" s="62">
        <v>545.17999999999995</v>
      </c>
      <c r="H3" s="62">
        <v>4.444</v>
      </c>
      <c r="I3" s="60">
        <v>3</v>
      </c>
      <c r="J3" s="63">
        <v>1</v>
      </c>
      <c r="K3" s="109">
        <v>1</v>
      </c>
      <c r="L3" s="60">
        <v>2</v>
      </c>
      <c r="M3" s="60" t="s">
        <v>750</v>
      </c>
      <c r="N3" s="60">
        <v>11</v>
      </c>
      <c r="O3" s="62">
        <v>1.5454545454545454</v>
      </c>
      <c r="P3" s="62">
        <v>1.8090680674665818</v>
      </c>
      <c r="Q3" s="62">
        <v>7</v>
      </c>
      <c r="R3" s="62">
        <v>0</v>
      </c>
      <c r="S3" s="62">
        <v>5.1818181818181817</v>
      </c>
      <c r="T3" s="63">
        <v>0.87386289750530233</v>
      </c>
      <c r="U3" s="60" t="s">
        <v>437</v>
      </c>
      <c r="V3" s="60" t="s">
        <v>437</v>
      </c>
      <c r="W3" s="61" t="s">
        <v>437</v>
      </c>
    </row>
    <row r="4" spans="1:23" s="67" customFormat="1" ht="18" customHeight="1" x14ac:dyDescent="0.15">
      <c r="A4" s="108" t="s">
        <v>443</v>
      </c>
      <c r="B4" s="38" t="s">
        <v>443</v>
      </c>
      <c r="C4" s="62">
        <v>477.21</v>
      </c>
      <c r="D4" s="62">
        <v>4.32</v>
      </c>
      <c r="E4" s="60">
        <v>4</v>
      </c>
      <c r="F4" s="63">
        <v>1</v>
      </c>
      <c r="G4" s="62">
        <v>19.98</v>
      </c>
      <c r="H4" s="62">
        <v>3.0089999999999999</v>
      </c>
      <c r="I4" s="60">
        <v>4</v>
      </c>
      <c r="J4" s="63">
        <v>1.2</v>
      </c>
      <c r="K4" s="109">
        <v>1</v>
      </c>
      <c r="L4" s="60">
        <v>2</v>
      </c>
      <c r="M4" s="60" t="s">
        <v>751</v>
      </c>
      <c r="N4" s="60">
        <v>12</v>
      </c>
      <c r="O4" s="62">
        <v>1</v>
      </c>
      <c r="P4" s="62">
        <v>0</v>
      </c>
      <c r="Q4" s="62">
        <v>7</v>
      </c>
      <c r="R4" s="62">
        <v>0</v>
      </c>
      <c r="S4" s="62">
        <v>5.5</v>
      </c>
      <c r="T4" s="63">
        <v>0.5222329678670935</v>
      </c>
      <c r="U4" s="60" t="s">
        <v>437</v>
      </c>
      <c r="V4" s="60" t="s">
        <v>437</v>
      </c>
      <c r="W4" s="61" t="s">
        <v>437</v>
      </c>
    </row>
    <row r="5" spans="1:23" s="67" customFormat="1" ht="18" customHeight="1" x14ac:dyDescent="0.15">
      <c r="A5" s="108" t="s">
        <v>444</v>
      </c>
      <c r="B5" s="38" t="s">
        <v>444</v>
      </c>
      <c r="C5" s="62">
        <v>25.45</v>
      </c>
      <c r="D5" s="62">
        <v>3.05</v>
      </c>
      <c r="E5" s="60">
        <v>4</v>
      </c>
      <c r="F5" s="63">
        <v>1</v>
      </c>
      <c r="G5" s="62">
        <v>75.489999999999995</v>
      </c>
      <c r="H5" s="62">
        <v>3.5859999999999999</v>
      </c>
      <c r="I5" s="60">
        <v>4</v>
      </c>
      <c r="J5" s="63">
        <v>1.3</v>
      </c>
      <c r="K5" s="109">
        <v>1</v>
      </c>
      <c r="L5" s="60">
        <v>2</v>
      </c>
      <c r="M5" s="62" t="s">
        <v>752</v>
      </c>
      <c r="N5" s="60">
        <v>12</v>
      </c>
      <c r="O5" s="62">
        <v>1</v>
      </c>
      <c r="P5" s="62">
        <v>0</v>
      </c>
      <c r="Q5" s="62">
        <v>7</v>
      </c>
      <c r="R5" s="62">
        <v>0</v>
      </c>
      <c r="S5" s="62">
        <v>5.833333333333333</v>
      </c>
      <c r="T5" s="63">
        <v>0.71774056256527463</v>
      </c>
      <c r="U5" s="60" t="s">
        <v>437</v>
      </c>
      <c r="V5" s="60" t="s">
        <v>437</v>
      </c>
      <c r="W5" s="61" t="s">
        <v>437</v>
      </c>
    </row>
    <row r="6" spans="1:23" s="67" customFormat="1" ht="18" customHeight="1" x14ac:dyDescent="0.15">
      <c r="A6" s="108" t="s">
        <v>402</v>
      </c>
      <c r="B6" s="38" t="s">
        <v>402</v>
      </c>
      <c r="C6" s="62">
        <v>52.25</v>
      </c>
      <c r="D6" s="62">
        <v>3.36</v>
      </c>
      <c r="E6" s="60">
        <v>4</v>
      </c>
      <c r="F6" s="63">
        <v>1.1000000000000001</v>
      </c>
      <c r="G6" s="62">
        <v>21.8</v>
      </c>
      <c r="H6" s="62">
        <v>3.0470000000000002</v>
      </c>
      <c r="I6" s="60">
        <v>4</v>
      </c>
      <c r="J6" s="63">
        <v>1.3</v>
      </c>
      <c r="K6" s="109">
        <v>1</v>
      </c>
      <c r="L6" s="60">
        <v>1</v>
      </c>
      <c r="M6" s="110" t="s">
        <v>753</v>
      </c>
      <c r="N6" s="60">
        <v>67</v>
      </c>
      <c r="O6" s="62">
        <v>1.0298507462686568</v>
      </c>
      <c r="P6" s="62">
        <v>7.8775919837574288E-2</v>
      </c>
      <c r="Q6" s="62">
        <v>7</v>
      </c>
      <c r="R6" s="62">
        <v>0</v>
      </c>
      <c r="S6" s="62">
        <v>4.8059701492537314</v>
      </c>
      <c r="T6" s="63">
        <v>1.173390317603493</v>
      </c>
      <c r="U6" s="60" t="s">
        <v>437</v>
      </c>
      <c r="V6" s="60" t="s">
        <v>437</v>
      </c>
      <c r="W6" s="61" t="s">
        <v>437</v>
      </c>
    </row>
    <row r="7" spans="1:23" s="67" customFormat="1" ht="18" customHeight="1" x14ac:dyDescent="0.15">
      <c r="A7" s="108" t="s">
        <v>445</v>
      </c>
      <c r="B7" s="38" t="s">
        <v>445</v>
      </c>
      <c r="C7" s="62">
        <v>95.93</v>
      </c>
      <c r="D7" s="62">
        <v>3.62</v>
      </c>
      <c r="E7" s="60">
        <v>4</v>
      </c>
      <c r="F7" s="63">
        <v>1</v>
      </c>
      <c r="G7" s="62">
        <v>11.14</v>
      </c>
      <c r="H7" s="62">
        <v>2.7549999999999999</v>
      </c>
      <c r="I7" s="60">
        <v>4</v>
      </c>
      <c r="J7" s="63">
        <v>1</v>
      </c>
      <c r="K7" s="109">
        <v>1</v>
      </c>
      <c r="L7" s="60">
        <v>2</v>
      </c>
      <c r="M7" s="60" t="s">
        <v>754</v>
      </c>
      <c r="N7" s="60">
        <v>11</v>
      </c>
      <c r="O7" s="62">
        <v>1</v>
      </c>
      <c r="P7" s="62">
        <v>0</v>
      </c>
      <c r="Q7" s="62">
        <v>7</v>
      </c>
      <c r="R7" s="62">
        <v>0</v>
      </c>
      <c r="S7" s="62">
        <v>4.8181818181818183</v>
      </c>
      <c r="T7" s="63">
        <v>1.078719779941187</v>
      </c>
      <c r="U7" s="60" t="s">
        <v>437</v>
      </c>
      <c r="V7" s="60" t="s">
        <v>437</v>
      </c>
      <c r="W7" s="61" t="s">
        <v>437</v>
      </c>
    </row>
    <row r="8" spans="1:23" s="67" customFormat="1" ht="18" customHeight="1" x14ac:dyDescent="0.15">
      <c r="A8" s="108" t="s">
        <v>403</v>
      </c>
      <c r="B8" s="38" t="s">
        <v>403</v>
      </c>
      <c r="C8" s="62">
        <v>44.39</v>
      </c>
      <c r="D8" s="62">
        <v>3.29</v>
      </c>
      <c r="E8" s="60">
        <v>5</v>
      </c>
      <c r="F8" s="63">
        <v>1.75</v>
      </c>
      <c r="G8" s="62">
        <v>13.96</v>
      </c>
      <c r="H8" s="62">
        <v>2.8530000000000002</v>
      </c>
      <c r="I8" s="60">
        <v>5</v>
      </c>
      <c r="J8" s="63">
        <v>1.55</v>
      </c>
      <c r="K8" s="109">
        <v>1</v>
      </c>
      <c r="L8" s="60">
        <v>1</v>
      </c>
      <c r="M8" s="110" t="s">
        <v>755</v>
      </c>
      <c r="N8" s="60">
        <v>67</v>
      </c>
      <c r="O8" s="62">
        <v>1</v>
      </c>
      <c r="P8" s="62">
        <v>0</v>
      </c>
      <c r="Q8" s="62">
        <v>7</v>
      </c>
      <c r="R8" s="62">
        <v>0</v>
      </c>
      <c r="S8" s="62">
        <v>5.08955223880597</v>
      </c>
      <c r="T8" s="63">
        <v>0.97988063812379322</v>
      </c>
      <c r="U8" s="60" t="s">
        <v>437</v>
      </c>
      <c r="V8" s="60" t="s">
        <v>437</v>
      </c>
      <c r="W8" s="61" t="s">
        <v>437</v>
      </c>
    </row>
    <row r="9" spans="1:23" s="67" customFormat="1" ht="18" customHeight="1" x14ac:dyDescent="0.15">
      <c r="A9" s="108" t="s">
        <v>446</v>
      </c>
      <c r="B9" s="38" t="s">
        <v>446</v>
      </c>
      <c r="C9" s="62">
        <v>6.22</v>
      </c>
      <c r="D9" s="62">
        <v>2.44</v>
      </c>
      <c r="E9" s="60">
        <v>5</v>
      </c>
      <c r="F9" s="63">
        <v>1.65</v>
      </c>
      <c r="G9" s="62">
        <v>6.33</v>
      </c>
      <c r="H9" s="62">
        <v>2.5110000000000001</v>
      </c>
      <c r="I9" s="60">
        <v>5</v>
      </c>
      <c r="J9" s="63">
        <v>1.55</v>
      </c>
      <c r="K9" s="109">
        <v>1</v>
      </c>
      <c r="L9" s="60">
        <v>2</v>
      </c>
      <c r="M9" s="60" t="s">
        <v>756</v>
      </c>
      <c r="N9" s="60">
        <v>12</v>
      </c>
      <c r="O9" s="62">
        <v>1</v>
      </c>
      <c r="P9" s="62">
        <v>0</v>
      </c>
      <c r="Q9" s="62">
        <v>7</v>
      </c>
      <c r="R9" s="62">
        <v>0</v>
      </c>
      <c r="S9" s="62">
        <v>4.75</v>
      </c>
      <c r="T9" s="63">
        <v>0.8660254037844386</v>
      </c>
      <c r="U9" s="60" t="s">
        <v>437</v>
      </c>
      <c r="V9" s="60" t="s">
        <v>437</v>
      </c>
      <c r="W9" s="61" t="s">
        <v>437</v>
      </c>
    </row>
    <row r="10" spans="1:23" s="67" customFormat="1" ht="18" customHeight="1" x14ac:dyDescent="0.15">
      <c r="A10" s="108" t="s">
        <v>404</v>
      </c>
      <c r="B10" s="38" t="s">
        <v>404</v>
      </c>
      <c r="C10" s="62">
        <v>73.84</v>
      </c>
      <c r="D10" s="62">
        <v>3.51</v>
      </c>
      <c r="E10" s="60">
        <v>5</v>
      </c>
      <c r="F10" s="63">
        <v>1.75</v>
      </c>
      <c r="G10" s="62">
        <v>14.35</v>
      </c>
      <c r="H10" s="62">
        <v>2.8650000000000002</v>
      </c>
      <c r="I10" s="60">
        <v>5</v>
      </c>
      <c r="J10" s="63">
        <v>1.85</v>
      </c>
      <c r="K10" s="109">
        <v>1</v>
      </c>
      <c r="L10" s="60">
        <v>1</v>
      </c>
      <c r="M10" s="110" t="s">
        <v>757</v>
      </c>
      <c r="N10" s="60">
        <v>67</v>
      </c>
      <c r="O10" s="62">
        <v>1.0895522388059702</v>
      </c>
      <c r="P10" s="62">
        <v>0.32694805784184838</v>
      </c>
      <c r="Q10" s="62">
        <v>7</v>
      </c>
      <c r="R10" s="62">
        <v>0</v>
      </c>
      <c r="S10" s="62">
        <v>5.8059701492537314</v>
      </c>
      <c r="T10" s="63">
        <v>0.75162634503172698</v>
      </c>
      <c r="U10" s="60" t="s">
        <v>437</v>
      </c>
      <c r="V10" s="60" t="s">
        <v>437</v>
      </c>
      <c r="W10" s="61" t="s">
        <v>437</v>
      </c>
    </row>
    <row r="11" spans="1:23" s="67" customFormat="1" ht="18" customHeight="1" x14ac:dyDescent="0.15">
      <c r="A11" s="108" t="s">
        <v>405</v>
      </c>
      <c r="B11" s="38" t="s">
        <v>405</v>
      </c>
      <c r="C11" s="62">
        <v>4.76</v>
      </c>
      <c r="D11" s="62">
        <v>2.3199999999999998</v>
      </c>
      <c r="E11" s="60">
        <v>3</v>
      </c>
      <c r="F11" s="63">
        <v>1</v>
      </c>
      <c r="G11" s="62">
        <v>6.12</v>
      </c>
      <c r="H11" s="62">
        <v>2.496</v>
      </c>
      <c r="I11" s="60">
        <v>3</v>
      </c>
      <c r="J11" s="63">
        <v>1.05</v>
      </c>
      <c r="K11" s="109">
        <v>1</v>
      </c>
      <c r="L11" s="60">
        <v>1</v>
      </c>
      <c r="M11" s="110" t="s">
        <v>758</v>
      </c>
      <c r="N11" s="60">
        <v>67</v>
      </c>
      <c r="O11" s="62">
        <v>1.4626865671641791</v>
      </c>
      <c r="P11" s="62">
        <v>1.0023640195136272</v>
      </c>
      <c r="Q11" s="62">
        <v>7</v>
      </c>
      <c r="R11" s="62">
        <v>0</v>
      </c>
      <c r="S11" s="62">
        <v>6.6865671641791042</v>
      </c>
      <c r="T11" s="63">
        <v>0.66273394355785575</v>
      </c>
      <c r="U11" s="60" t="s">
        <v>437</v>
      </c>
      <c r="V11" s="60" t="s">
        <v>437</v>
      </c>
      <c r="W11" s="61" t="s">
        <v>437</v>
      </c>
    </row>
    <row r="12" spans="1:23" s="67" customFormat="1" ht="18" customHeight="1" x14ac:dyDescent="0.15">
      <c r="A12" s="108" t="s">
        <v>447</v>
      </c>
      <c r="B12" s="38" t="s">
        <v>447</v>
      </c>
      <c r="C12" s="62">
        <v>1.83</v>
      </c>
      <c r="D12" s="62">
        <v>1.91</v>
      </c>
      <c r="E12" s="60">
        <v>4</v>
      </c>
      <c r="F12" s="63">
        <v>1.35</v>
      </c>
      <c r="G12" s="62">
        <v>130.61000000000001</v>
      </c>
      <c r="H12" s="62">
        <v>3.8239999999999998</v>
      </c>
      <c r="I12" s="60">
        <v>4</v>
      </c>
      <c r="J12" s="63">
        <v>1.75</v>
      </c>
      <c r="K12" s="109">
        <v>1</v>
      </c>
      <c r="L12" s="60">
        <v>2</v>
      </c>
      <c r="M12" s="60" t="s">
        <v>759</v>
      </c>
      <c r="N12" s="60">
        <v>12</v>
      </c>
      <c r="O12" s="62">
        <v>1</v>
      </c>
      <c r="P12" s="62">
        <v>0</v>
      </c>
      <c r="Q12" s="62">
        <v>7</v>
      </c>
      <c r="R12" s="62">
        <v>0</v>
      </c>
      <c r="S12" s="62">
        <v>5.833333333333333</v>
      </c>
      <c r="T12" s="63">
        <v>0.57735026918962573</v>
      </c>
      <c r="U12" s="60" t="s">
        <v>437</v>
      </c>
      <c r="V12" s="60" t="s">
        <v>437</v>
      </c>
      <c r="W12" s="61" t="s">
        <v>437</v>
      </c>
    </row>
    <row r="13" spans="1:23" s="67" customFormat="1" ht="18" customHeight="1" x14ac:dyDescent="0.15">
      <c r="A13" s="108" t="s">
        <v>406</v>
      </c>
      <c r="B13" s="38" t="s">
        <v>406</v>
      </c>
      <c r="C13" s="62">
        <v>5.67</v>
      </c>
      <c r="D13" s="62">
        <v>2.4</v>
      </c>
      <c r="E13" s="60">
        <v>3</v>
      </c>
      <c r="F13" s="63">
        <v>1.1499999999999999</v>
      </c>
      <c r="G13" s="62">
        <v>9.69</v>
      </c>
      <c r="H13" s="62">
        <v>2.6949999999999998</v>
      </c>
      <c r="I13" s="60">
        <v>3</v>
      </c>
      <c r="J13" s="63">
        <v>1.2</v>
      </c>
      <c r="K13" s="109">
        <v>1</v>
      </c>
      <c r="L13" s="60">
        <v>1</v>
      </c>
      <c r="M13" s="60" t="s">
        <v>760</v>
      </c>
      <c r="N13" s="60">
        <v>67</v>
      </c>
      <c r="O13" s="62">
        <v>1.0149253731343284</v>
      </c>
      <c r="P13" s="62">
        <v>5.5845632638416985E-2</v>
      </c>
      <c r="Q13" s="62">
        <v>6.955223880597015</v>
      </c>
      <c r="R13" s="62">
        <v>0.16753689791525142</v>
      </c>
      <c r="S13" s="62">
        <v>4.6865671641791042</v>
      </c>
      <c r="T13" s="63">
        <v>1.2464154006740218</v>
      </c>
      <c r="U13" s="60" t="s">
        <v>437</v>
      </c>
      <c r="V13" s="60" t="s">
        <v>437</v>
      </c>
      <c r="W13" s="61" t="s">
        <v>437</v>
      </c>
    </row>
    <row r="14" spans="1:23" s="67" customFormat="1" ht="18" customHeight="1" x14ac:dyDescent="0.15">
      <c r="A14" s="108" t="s">
        <v>448</v>
      </c>
      <c r="B14" s="38" t="s">
        <v>448</v>
      </c>
      <c r="C14" s="62">
        <v>4.9400000000000004</v>
      </c>
      <c r="D14" s="62">
        <v>2.34</v>
      </c>
      <c r="E14" s="60">
        <v>4</v>
      </c>
      <c r="F14" s="63">
        <v>1.75</v>
      </c>
      <c r="G14" s="62">
        <v>44.04</v>
      </c>
      <c r="H14" s="62">
        <v>3.3519999999999999</v>
      </c>
      <c r="I14" s="60">
        <v>4</v>
      </c>
      <c r="J14" s="63">
        <v>1.1499999999999999</v>
      </c>
      <c r="K14" s="109">
        <v>1</v>
      </c>
      <c r="L14" s="60">
        <v>2</v>
      </c>
      <c r="M14" s="60" t="s">
        <v>761</v>
      </c>
      <c r="N14" s="60">
        <v>12</v>
      </c>
      <c r="O14" s="62">
        <v>1</v>
      </c>
      <c r="P14" s="62">
        <v>0</v>
      </c>
      <c r="Q14" s="62">
        <v>7</v>
      </c>
      <c r="R14" s="62">
        <v>0</v>
      </c>
      <c r="S14" s="62">
        <v>3.8333333333333335</v>
      </c>
      <c r="T14" s="63">
        <v>1.4034589305344738</v>
      </c>
      <c r="U14" s="60" t="s">
        <v>437</v>
      </c>
      <c r="V14" s="60" t="s">
        <v>437</v>
      </c>
      <c r="W14" s="61" t="s">
        <v>437</v>
      </c>
    </row>
    <row r="15" spans="1:23" s="67" customFormat="1" ht="18" customHeight="1" x14ac:dyDescent="0.15">
      <c r="A15" s="111" t="s">
        <v>430</v>
      </c>
      <c r="B15" s="112" t="s">
        <v>430</v>
      </c>
      <c r="C15" s="62">
        <v>110.8</v>
      </c>
      <c r="D15" s="62">
        <v>3.69</v>
      </c>
      <c r="E15" s="60">
        <v>4</v>
      </c>
      <c r="F15" s="63">
        <v>1.2</v>
      </c>
      <c r="G15" s="62">
        <v>30.14</v>
      </c>
      <c r="H15" s="62">
        <v>3.1869999999999998</v>
      </c>
      <c r="I15" s="60">
        <v>4</v>
      </c>
      <c r="J15" s="63">
        <v>1.5</v>
      </c>
      <c r="K15" s="109">
        <v>1</v>
      </c>
      <c r="L15" s="60">
        <v>1</v>
      </c>
      <c r="M15" s="110" t="s">
        <v>762</v>
      </c>
      <c r="N15" s="60">
        <v>67</v>
      </c>
      <c r="O15" s="62">
        <v>1</v>
      </c>
      <c r="P15" s="62">
        <v>0</v>
      </c>
      <c r="Q15" s="62">
        <v>7</v>
      </c>
      <c r="R15" s="62">
        <v>0</v>
      </c>
      <c r="S15" s="62">
        <v>4.4029850746268657</v>
      </c>
      <c r="T15" s="63">
        <v>1.2935717641766176</v>
      </c>
      <c r="U15" s="60" t="s">
        <v>437</v>
      </c>
      <c r="V15" s="60" t="s">
        <v>437</v>
      </c>
      <c r="W15" s="61" t="s">
        <v>437</v>
      </c>
    </row>
    <row r="16" spans="1:23" s="67" customFormat="1" ht="18" customHeight="1" x14ac:dyDescent="0.15">
      <c r="A16" s="108" t="s">
        <v>407</v>
      </c>
      <c r="B16" s="38" t="s">
        <v>407</v>
      </c>
      <c r="C16" s="62">
        <v>8</v>
      </c>
      <c r="D16" s="62">
        <v>2.5499999999999998</v>
      </c>
      <c r="E16" s="60">
        <v>4</v>
      </c>
      <c r="F16" s="63">
        <v>1.8</v>
      </c>
      <c r="G16" s="62">
        <v>171.37</v>
      </c>
      <c r="H16" s="62">
        <v>3.9420000000000002</v>
      </c>
      <c r="I16" s="60">
        <v>4</v>
      </c>
      <c r="J16" s="63">
        <v>1.7</v>
      </c>
      <c r="K16" s="109">
        <v>1</v>
      </c>
      <c r="L16" s="60">
        <v>1</v>
      </c>
      <c r="M16" s="113" t="s">
        <v>763</v>
      </c>
      <c r="N16" s="60">
        <v>67</v>
      </c>
      <c r="O16" s="62">
        <v>1.0298507462686568</v>
      </c>
      <c r="P16" s="62">
        <v>0.11161991972643892</v>
      </c>
      <c r="Q16" s="62">
        <v>7</v>
      </c>
      <c r="R16" s="62">
        <v>0</v>
      </c>
      <c r="S16" s="62">
        <v>4.4328358208955221</v>
      </c>
      <c r="T16" s="63">
        <v>1.1897206432330856</v>
      </c>
      <c r="U16" s="60" t="s">
        <v>437</v>
      </c>
      <c r="V16" s="60" t="s">
        <v>437</v>
      </c>
      <c r="W16" s="61" t="s">
        <v>437</v>
      </c>
    </row>
    <row r="17" spans="1:23" s="67" customFormat="1" ht="18" customHeight="1" x14ac:dyDescent="0.15">
      <c r="A17" s="108" t="s">
        <v>449</v>
      </c>
      <c r="B17" s="38" t="s">
        <v>449</v>
      </c>
      <c r="C17" s="62">
        <v>1.76</v>
      </c>
      <c r="D17" s="62">
        <v>1.89</v>
      </c>
      <c r="E17" s="60">
        <v>4</v>
      </c>
      <c r="F17" s="63">
        <v>1.55</v>
      </c>
      <c r="G17" s="62">
        <v>0.98</v>
      </c>
      <c r="H17" s="62">
        <v>1.708</v>
      </c>
      <c r="I17" s="60">
        <v>4</v>
      </c>
      <c r="J17" s="63">
        <v>1.8</v>
      </c>
      <c r="K17" s="109">
        <v>1</v>
      </c>
      <c r="L17" s="60">
        <v>2</v>
      </c>
      <c r="M17" s="60" t="s">
        <v>764</v>
      </c>
      <c r="N17" s="60">
        <v>12</v>
      </c>
      <c r="O17" s="62">
        <v>1</v>
      </c>
      <c r="P17" s="62">
        <v>0</v>
      </c>
      <c r="Q17" s="62">
        <v>7</v>
      </c>
      <c r="R17" s="62">
        <v>0</v>
      </c>
      <c r="S17" s="62">
        <v>5.333333333333333</v>
      </c>
      <c r="T17" s="63">
        <v>0.65133894727893094</v>
      </c>
      <c r="U17" s="60" t="s">
        <v>437</v>
      </c>
      <c r="V17" s="60" t="s">
        <v>437</v>
      </c>
      <c r="W17" s="61" t="s">
        <v>437</v>
      </c>
    </row>
    <row r="18" spans="1:23" s="67" customFormat="1" ht="18" customHeight="1" x14ac:dyDescent="0.15">
      <c r="A18" s="108" t="s">
        <v>450</v>
      </c>
      <c r="B18" s="38" t="s">
        <v>450</v>
      </c>
      <c r="C18" s="62">
        <v>4.3899999999999997</v>
      </c>
      <c r="D18" s="62">
        <v>2.29</v>
      </c>
      <c r="E18" s="60">
        <v>4</v>
      </c>
      <c r="F18" s="63">
        <v>1.75</v>
      </c>
      <c r="G18" s="62">
        <v>2.39</v>
      </c>
      <c r="H18" s="62">
        <v>2.09</v>
      </c>
      <c r="I18" s="60">
        <v>4</v>
      </c>
      <c r="J18" s="63">
        <v>1.65</v>
      </c>
      <c r="K18" s="109">
        <v>1</v>
      </c>
      <c r="L18" s="60">
        <v>2</v>
      </c>
      <c r="M18" s="60" t="s">
        <v>765</v>
      </c>
      <c r="N18" s="60">
        <v>10</v>
      </c>
      <c r="O18" s="114">
        <v>2.2000000000000002</v>
      </c>
      <c r="P18" s="62">
        <v>2.5298221281347035</v>
      </c>
      <c r="Q18" s="62">
        <v>7</v>
      </c>
      <c r="R18" s="62">
        <v>0</v>
      </c>
      <c r="S18" s="62">
        <v>6.1818181818181817</v>
      </c>
      <c r="T18" s="63">
        <v>0.75075719352954762</v>
      </c>
      <c r="U18" s="60" t="s">
        <v>437</v>
      </c>
      <c r="V18" s="60" t="s">
        <v>437</v>
      </c>
      <c r="W18" s="61" t="s">
        <v>437</v>
      </c>
    </row>
    <row r="19" spans="1:23" s="67" customFormat="1" ht="18" customHeight="1" x14ac:dyDescent="0.15">
      <c r="A19" s="108" t="s">
        <v>451</v>
      </c>
      <c r="B19" s="38" t="s">
        <v>451</v>
      </c>
      <c r="C19" s="62">
        <v>367.83</v>
      </c>
      <c r="D19" s="62">
        <v>4.21</v>
      </c>
      <c r="E19" s="60">
        <v>4</v>
      </c>
      <c r="F19" s="63">
        <v>1.05</v>
      </c>
      <c r="G19" s="62">
        <v>2.69</v>
      </c>
      <c r="H19" s="62">
        <v>2.14</v>
      </c>
      <c r="I19" s="60">
        <v>4</v>
      </c>
      <c r="J19" s="63">
        <v>1.5</v>
      </c>
      <c r="K19" s="109">
        <v>1</v>
      </c>
      <c r="L19" s="60">
        <v>2</v>
      </c>
      <c r="M19" s="60" t="s">
        <v>766</v>
      </c>
      <c r="N19" s="60">
        <v>11</v>
      </c>
      <c r="O19" s="114">
        <v>1</v>
      </c>
      <c r="P19" s="62">
        <v>0</v>
      </c>
      <c r="Q19" s="62">
        <v>7</v>
      </c>
      <c r="R19" s="62">
        <v>0</v>
      </c>
      <c r="S19" s="62">
        <v>4.9090909090909092</v>
      </c>
      <c r="T19" s="63">
        <v>1.0444659357341883</v>
      </c>
      <c r="U19" s="60" t="s">
        <v>437</v>
      </c>
      <c r="V19" s="60" t="s">
        <v>437</v>
      </c>
      <c r="W19" s="61" t="s">
        <v>437</v>
      </c>
    </row>
    <row r="20" spans="1:23" s="67" customFormat="1" ht="18" customHeight="1" x14ac:dyDescent="0.15">
      <c r="A20" s="115" t="s">
        <v>423</v>
      </c>
      <c r="B20" s="116" t="s">
        <v>423</v>
      </c>
      <c r="C20" s="62">
        <v>7.8</v>
      </c>
      <c r="D20" s="62">
        <v>2.5299999999999998</v>
      </c>
      <c r="E20" s="60">
        <v>3</v>
      </c>
      <c r="F20" s="63">
        <v>1</v>
      </c>
      <c r="G20" s="62">
        <v>4.2699999999999996</v>
      </c>
      <c r="H20" s="62">
        <v>2.34</v>
      </c>
      <c r="I20" s="60">
        <v>3</v>
      </c>
      <c r="J20" s="63">
        <v>1.05</v>
      </c>
      <c r="K20" s="109">
        <v>1</v>
      </c>
      <c r="L20" s="60">
        <v>1</v>
      </c>
      <c r="M20" s="110" t="s">
        <v>767</v>
      </c>
      <c r="N20" s="60">
        <v>67</v>
      </c>
      <c r="O20" s="62">
        <v>1</v>
      </c>
      <c r="P20" s="62">
        <v>0</v>
      </c>
      <c r="Q20" s="62">
        <v>7</v>
      </c>
      <c r="R20" s="62">
        <v>0</v>
      </c>
      <c r="S20" s="62">
        <v>6.8507462686567164</v>
      </c>
      <c r="T20" s="63">
        <v>0.41955269088753128</v>
      </c>
      <c r="U20" s="60" t="s">
        <v>437</v>
      </c>
      <c r="V20" s="60" t="s">
        <v>437</v>
      </c>
      <c r="W20" s="61" t="s">
        <v>437</v>
      </c>
    </row>
    <row r="21" spans="1:23" s="67" customFormat="1" ht="18" customHeight="1" x14ac:dyDescent="0.15">
      <c r="A21" s="108" t="s">
        <v>452</v>
      </c>
      <c r="B21" s="38" t="s">
        <v>452</v>
      </c>
      <c r="C21" s="62">
        <v>333.3</v>
      </c>
      <c r="D21" s="62">
        <v>4.16</v>
      </c>
      <c r="E21" s="60">
        <v>4</v>
      </c>
      <c r="F21" s="63">
        <v>1.5</v>
      </c>
      <c r="G21" s="62">
        <v>590.69000000000005</v>
      </c>
      <c r="H21" s="62">
        <v>4.4790000000000001</v>
      </c>
      <c r="I21" s="60">
        <v>4</v>
      </c>
      <c r="J21" s="63">
        <v>1.45</v>
      </c>
      <c r="K21" s="109">
        <v>1</v>
      </c>
      <c r="L21" s="60">
        <v>2</v>
      </c>
      <c r="M21" s="60" t="s">
        <v>768</v>
      </c>
      <c r="N21" s="60">
        <v>11</v>
      </c>
      <c r="O21" s="62">
        <v>1</v>
      </c>
      <c r="P21" s="62">
        <v>0</v>
      </c>
      <c r="Q21" s="62">
        <v>7</v>
      </c>
      <c r="R21" s="62">
        <v>0</v>
      </c>
      <c r="S21" s="62">
        <v>5.0909090909090908</v>
      </c>
      <c r="T21" s="63">
        <v>0.70064904974537257</v>
      </c>
      <c r="U21" s="60" t="s">
        <v>437</v>
      </c>
      <c r="V21" s="60" t="s">
        <v>437</v>
      </c>
      <c r="W21" s="61" t="s">
        <v>437</v>
      </c>
    </row>
    <row r="22" spans="1:23" s="67" customFormat="1" ht="18" customHeight="1" x14ac:dyDescent="0.15">
      <c r="A22" s="108" t="s">
        <v>453</v>
      </c>
      <c r="B22" s="38" t="s">
        <v>453</v>
      </c>
      <c r="C22" s="62">
        <v>3.43</v>
      </c>
      <c r="D22" s="62">
        <v>2.1800000000000002</v>
      </c>
      <c r="E22" s="60">
        <v>3</v>
      </c>
      <c r="F22" s="63">
        <v>1</v>
      </c>
      <c r="G22" s="62">
        <v>13.47</v>
      </c>
      <c r="H22" s="62">
        <v>2.8380000000000001</v>
      </c>
      <c r="I22" s="60">
        <v>3</v>
      </c>
      <c r="J22" s="63">
        <v>1</v>
      </c>
      <c r="K22" s="109">
        <v>1</v>
      </c>
      <c r="L22" s="60">
        <v>2</v>
      </c>
      <c r="M22" s="60" t="s">
        <v>769</v>
      </c>
      <c r="N22" s="60">
        <v>11</v>
      </c>
      <c r="O22" s="62">
        <v>1.1818181818181819</v>
      </c>
      <c r="P22" s="62">
        <v>0.60302268915552726</v>
      </c>
      <c r="Q22" s="62">
        <v>7</v>
      </c>
      <c r="R22" s="62">
        <v>0</v>
      </c>
      <c r="S22" s="62">
        <v>5.9090909090909092</v>
      </c>
      <c r="T22" s="63">
        <v>0.30151134457776363</v>
      </c>
      <c r="U22" s="60" t="s">
        <v>437</v>
      </c>
      <c r="V22" s="60" t="s">
        <v>437</v>
      </c>
      <c r="W22" s="61" t="s">
        <v>437</v>
      </c>
    </row>
    <row r="23" spans="1:23" s="67" customFormat="1" ht="18" customHeight="1" x14ac:dyDescent="0.15">
      <c r="A23" s="108" t="s">
        <v>454</v>
      </c>
      <c r="B23" s="38" t="s">
        <v>454</v>
      </c>
      <c r="C23" s="62">
        <v>53.49</v>
      </c>
      <c r="D23" s="62">
        <v>3.37</v>
      </c>
      <c r="E23" s="60">
        <v>4</v>
      </c>
      <c r="F23" s="63">
        <v>1</v>
      </c>
      <c r="G23" s="62">
        <v>723.1</v>
      </c>
      <c r="H23" s="62">
        <v>4.5670000000000002</v>
      </c>
      <c r="I23" s="60">
        <v>4</v>
      </c>
      <c r="J23" s="63">
        <v>1.1499999999999999</v>
      </c>
      <c r="K23" s="109">
        <v>1</v>
      </c>
      <c r="L23" s="60">
        <v>2</v>
      </c>
      <c r="M23" s="60" t="s">
        <v>770</v>
      </c>
      <c r="N23" s="60">
        <v>12</v>
      </c>
      <c r="O23" s="62">
        <v>1.0833333333333333</v>
      </c>
      <c r="P23" s="62">
        <v>0.28867513459481275</v>
      </c>
      <c r="Q23" s="62">
        <v>7</v>
      </c>
      <c r="R23" s="62">
        <v>0</v>
      </c>
      <c r="S23" s="62">
        <v>5.333333333333333</v>
      </c>
      <c r="T23" s="63">
        <v>1.1547005383792524</v>
      </c>
      <c r="U23" s="60" t="s">
        <v>437</v>
      </c>
      <c r="V23" s="60" t="s">
        <v>437</v>
      </c>
      <c r="W23" s="61" t="s">
        <v>437</v>
      </c>
    </row>
    <row r="24" spans="1:23" s="67" customFormat="1" ht="18" customHeight="1" x14ac:dyDescent="0.15">
      <c r="A24" s="108" t="s">
        <v>455</v>
      </c>
      <c r="B24" s="38" t="s">
        <v>455</v>
      </c>
      <c r="C24" s="62">
        <v>95.47</v>
      </c>
      <c r="D24" s="62">
        <v>3.62</v>
      </c>
      <c r="E24" s="60">
        <v>4</v>
      </c>
      <c r="F24" s="63">
        <v>1</v>
      </c>
      <c r="G24" s="62">
        <v>0.28999999999999998</v>
      </c>
      <c r="H24" s="62">
        <v>1.204</v>
      </c>
      <c r="I24" s="60">
        <v>4</v>
      </c>
      <c r="J24" s="63">
        <v>1.6</v>
      </c>
      <c r="K24" s="109">
        <v>1</v>
      </c>
      <c r="L24" s="60">
        <v>2</v>
      </c>
      <c r="M24" s="60" t="s">
        <v>771</v>
      </c>
      <c r="N24" s="60">
        <v>11</v>
      </c>
      <c r="O24" s="114">
        <v>1.6363636363636365</v>
      </c>
      <c r="P24" s="62">
        <v>1.8040358795061298</v>
      </c>
      <c r="Q24" s="62">
        <v>7</v>
      </c>
      <c r="R24" s="62">
        <v>0</v>
      </c>
      <c r="S24" s="62">
        <v>5.0909090909090908</v>
      </c>
      <c r="T24" s="63">
        <v>0.70064904974537257</v>
      </c>
      <c r="U24" s="60" t="s">
        <v>437</v>
      </c>
      <c r="V24" s="60" t="s">
        <v>437</v>
      </c>
      <c r="W24" s="61" t="s">
        <v>437</v>
      </c>
    </row>
    <row r="25" spans="1:23" s="67" customFormat="1" ht="18" customHeight="1" x14ac:dyDescent="0.15">
      <c r="A25" s="108" t="s">
        <v>456</v>
      </c>
      <c r="B25" s="38" t="s">
        <v>456</v>
      </c>
      <c r="C25" s="62">
        <v>16.350000000000001</v>
      </c>
      <c r="D25" s="62">
        <v>2.85</v>
      </c>
      <c r="E25" s="60">
        <v>5</v>
      </c>
      <c r="F25" s="63">
        <v>1</v>
      </c>
      <c r="G25" s="62">
        <v>3.2</v>
      </c>
      <c r="H25" s="62">
        <v>2.2149999999999999</v>
      </c>
      <c r="I25" s="60">
        <v>5</v>
      </c>
      <c r="J25" s="63">
        <v>1.35</v>
      </c>
      <c r="K25" s="109">
        <v>1</v>
      </c>
      <c r="L25" s="60">
        <v>2</v>
      </c>
      <c r="M25" s="60" t="s">
        <v>772</v>
      </c>
      <c r="N25" s="60">
        <v>11</v>
      </c>
      <c r="O25" s="114">
        <v>2.0909090909090908</v>
      </c>
      <c r="P25" s="62">
        <v>2.4271195048676715</v>
      </c>
      <c r="Q25" s="62">
        <v>7</v>
      </c>
      <c r="R25" s="62">
        <v>0</v>
      </c>
      <c r="S25" s="62">
        <v>5.083333333333333</v>
      </c>
      <c r="T25" s="63">
        <v>0.99620491989562276</v>
      </c>
      <c r="U25" s="60" t="s">
        <v>437</v>
      </c>
      <c r="V25" s="60" t="s">
        <v>437</v>
      </c>
      <c r="W25" s="61" t="s">
        <v>437</v>
      </c>
    </row>
    <row r="26" spans="1:23" s="67" customFormat="1" ht="18" customHeight="1" x14ac:dyDescent="0.15">
      <c r="A26" s="108" t="s">
        <v>425</v>
      </c>
      <c r="B26" s="38" t="s">
        <v>425</v>
      </c>
      <c r="C26" s="62">
        <v>33.18</v>
      </c>
      <c r="D26" s="62">
        <v>3.16</v>
      </c>
      <c r="E26" s="60">
        <v>3</v>
      </c>
      <c r="F26" s="63">
        <v>1.2</v>
      </c>
      <c r="G26" s="62">
        <v>4.92</v>
      </c>
      <c r="H26" s="62">
        <v>2.4009999999999998</v>
      </c>
      <c r="I26" s="60">
        <v>3</v>
      </c>
      <c r="J26" s="63">
        <v>1.1499999999999999</v>
      </c>
      <c r="K26" s="109">
        <v>1</v>
      </c>
      <c r="L26" s="60">
        <v>1</v>
      </c>
      <c r="M26" s="110" t="s">
        <v>773</v>
      </c>
      <c r="N26" s="60">
        <v>67</v>
      </c>
      <c r="O26" s="62">
        <v>1.0746268656716418</v>
      </c>
      <c r="P26" s="62">
        <v>0.1794268574950377</v>
      </c>
      <c r="Q26" s="62">
        <v>7</v>
      </c>
      <c r="R26" s="62">
        <v>0</v>
      </c>
      <c r="S26" s="62">
        <v>5.9850746268656714</v>
      </c>
      <c r="T26" s="63">
        <v>0.88994764905358137</v>
      </c>
      <c r="U26" s="60" t="s">
        <v>437</v>
      </c>
      <c r="V26" s="60" t="s">
        <v>437</v>
      </c>
      <c r="W26" s="61" t="s">
        <v>437</v>
      </c>
    </row>
    <row r="27" spans="1:23" s="67" customFormat="1" ht="18" customHeight="1" x14ac:dyDescent="0.15">
      <c r="A27" s="108" t="s">
        <v>408</v>
      </c>
      <c r="B27" s="38" t="s">
        <v>408</v>
      </c>
      <c r="C27" s="62">
        <v>3.77</v>
      </c>
      <c r="D27" s="62">
        <v>2.2200000000000002</v>
      </c>
      <c r="E27" s="60">
        <v>4</v>
      </c>
      <c r="F27" s="63">
        <v>1</v>
      </c>
      <c r="G27" s="62">
        <v>80.59</v>
      </c>
      <c r="H27" s="62">
        <v>3.6139999999999999</v>
      </c>
      <c r="I27" s="60">
        <v>4</v>
      </c>
      <c r="J27" s="63">
        <v>1.3</v>
      </c>
      <c r="K27" s="109">
        <v>1</v>
      </c>
      <c r="L27" s="60">
        <v>1</v>
      </c>
      <c r="M27" s="110" t="s">
        <v>774</v>
      </c>
      <c r="N27" s="60">
        <v>67</v>
      </c>
      <c r="O27" s="62">
        <v>1.2388059701492538</v>
      </c>
      <c r="P27" s="62">
        <v>0.75710418935342882</v>
      </c>
      <c r="Q27" s="62">
        <v>7</v>
      </c>
      <c r="R27" s="62">
        <v>0</v>
      </c>
      <c r="S27" s="62">
        <v>6.7014925373134329</v>
      </c>
      <c r="T27" s="63">
        <v>0.55201906246642951</v>
      </c>
      <c r="U27" s="60" t="s">
        <v>437</v>
      </c>
      <c r="V27" s="60" t="s">
        <v>437</v>
      </c>
      <c r="W27" s="61" t="s">
        <v>437</v>
      </c>
    </row>
    <row r="28" spans="1:23" s="67" customFormat="1" ht="18" customHeight="1" x14ac:dyDescent="0.15">
      <c r="A28" s="108" t="s">
        <v>457</v>
      </c>
      <c r="B28" s="38" t="s">
        <v>457</v>
      </c>
      <c r="C28" s="62">
        <v>1.03</v>
      </c>
      <c r="D28" s="62">
        <v>1.66</v>
      </c>
      <c r="E28" s="60">
        <v>3</v>
      </c>
      <c r="F28" s="63">
        <v>1</v>
      </c>
      <c r="G28" s="62">
        <v>11.96</v>
      </c>
      <c r="H28" s="62">
        <v>2.786</v>
      </c>
      <c r="I28" s="60">
        <v>3</v>
      </c>
      <c r="J28" s="63">
        <v>1.05</v>
      </c>
      <c r="K28" s="109">
        <v>1</v>
      </c>
      <c r="L28" s="60">
        <v>2</v>
      </c>
      <c r="M28" s="60" t="s">
        <v>775</v>
      </c>
      <c r="N28" s="60">
        <v>11</v>
      </c>
      <c r="O28" s="62">
        <v>1.1818181818181819</v>
      </c>
      <c r="P28" s="62">
        <v>0.60302268915552726</v>
      </c>
      <c r="Q28" s="62">
        <v>7</v>
      </c>
      <c r="R28" s="62">
        <v>0</v>
      </c>
      <c r="S28" s="62">
        <v>5</v>
      </c>
      <c r="T28" s="63">
        <v>1</v>
      </c>
      <c r="U28" s="60" t="s">
        <v>437</v>
      </c>
      <c r="V28" s="60" t="s">
        <v>437</v>
      </c>
      <c r="W28" s="61" t="s">
        <v>437</v>
      </c>
    </row>
    <row r="29" spans="1:23" s="67" customFormat="1" ht="18" customHeight="1" x14ac:dyDescent="0.15">
      <c r="A29" s="108" t="s">
        <v>426</v>
      </c>
      <c r="B29" s="38" t="s">
        <v>426</v>
      </c>
      <c r="C29" s="62">
        <v>4.53</v>
      </c>
      <c r="D29" s="62">
        <v>2.2999999999999998</v>
      </c>
      <c r="E29" s="60">
        <v>3</v>
      </c>
      <c r="F29" s="63">
        <v>1</v>
      </c>
      <c r="G29" s="62">
        <v>31.82</v>
      </c>
      <c r="H29" s="62">
        <v>3.2109999999999999</v>
      </c>
      <c r="I29" s="60">
        <v>3</v>
      </c>
      <c r="J29" s="63">
        <v>1</v>
      </c>
      <c r="K29" s="109">
        <v>1</v>
      </c>
      <c r="L29" s="60">
        <v>1</v>
      </c>
      <c r="M29" s="110" t="s">
        <v>776</v>
      </c>
      <c r="N29" s="60">
        <v>67</v>
      </c>
      <c r="O29" s="62">
        <v>1.4477611940298507</v>
      </c>
      <c r="P29" s="62">
        <v>1.0968511275893078</v>
      </c>
      <c r="Q29" s="62">
        <v>7</v>
      </c>
      <c r="R29" s="62">
        <v>0</v>
      </c>
      <c r="S29" s="62">
        <v>5.4477611940298507</v>
      </c>
      <c r="T29" s="63">
        <v>0.78976077828170876</v>
      </c>
      <c r="U29" s="60" t="s">
        <v>437</v>
      </c>
      <c r="V29" s="60" t="s">
        <v>437</v>
      </c>
      <c r="W29" s="61" t="s">
        <v>437</v>
      </c>
    </row>
    <row r="30" spans="1:23" s="67" customFormat="1" ht="18" customHeight="1" x14ac:dyDescent="0.15">
      <c r="A30" s="108" t="s">
        <v>458</v>
      </c>
      <c r="B30" s="38" t="s">
        <v>458</v>
      </c>
      <c r="C30" s="62">
        <v>3.84</v>
      </c>
      <c r="D30" s="62">
        <v>2.23</v>
      </c>
      <c r="E30" s="60">
        <v>4</v>
      </c>
      <c r="F30" s="63">
        <v>1.2</v>
      </c>
      <c r="G30" s="62">
        <v>29.24</v>
      </c>
      <c r="H30" s="62">
        <v>3.1739999999999999</v>
      </c>
      <c r="I30" s="60">
        <v>4</v>
      </c>
      <c r="J30" s="63">
        <v>1</v>
      </c>
      <c r="K30" s="109">
        <v>1</v>
      </c>
      <c r="L30" s="60">
        <v>2</v>
      </c>
      <c r="M30" s="60" t="s">
        <v>777</v>
      </c>
      <c r="N30" s="60">
        <v>11</v>
      </c>
      <c r="O30" s="62">
        <v>1</v>
      </c>
      <c r="P30" s="62">
        <v>0</v>
      </c>
      <c r="Q30" s="62">
        <v>7</v>
      </c>
      <c r="R30" s="62">
        <v>0</v>
      </c>
      <c r="S30" s="62">
        <v>4.0909090909090908</v>
      </c>
      <c r="T30" s="63">
        <v>0.70064904974537046</v>
      </c>
      <c r="U30" s="60" t="s">
        <v>437</v>
      </c>
      <c r="V30" s="60" t="s">
        <v>437</v>
      </c>
      <c r="W30" s="61" t="s">
        <v>437</v>
      </c>
    </row>
    <row r="31" spans="1:23" s="67" customFormat="1" ht="18" customHeight="1" x14ac:dyDescent="0.15">
      <c r="A31" s="108" t="s">
        <v>459</v>
      </c>
      <c r="B31" s="38" t="s">
        <v>459</v>
      </c>
      <c r="C31" s="62">
        <v>7.04</v>
      </c>
      <c r="D31" s="62">
        <v>2.4900000000000002</v>
      </c>
      <c r="E31" s="60">
        <v>3</v>
      </c>
      <c r="F31" s="63">
        <v>1</v>
      </c>
      <c r="G31" s="62">
        <v>4.1399999999999997</v>
      </c>
      <c r="H31" s="62">
        <v>2.3260000000000001</v>
      </c>
      <c r="I31" s="60">
        <v>3</v>
      </c>
      <c r="J31" s="63">
        <v>1.3</v>
      </c>
      <c r="K31" s="109">
        <v>1</v>
      </c>
      <c r="L31" s="60">
        <v>2</v>
      </c>
      <c r="M31" s="60" t="s">
        <v>778</v>
      </c>
      <c r="N31" s="60">
        <v>11</v>
      </c>
      <c r="O31" s="62">
        <v>1</v>
      </c>
      <c r="P31" s="62">
        <v>0</v>
      </c>
      <c r="Q31" s="62">
        <v>7</v>
      </c>
      <c r="R31" s="62">
        <v>0</v>
      </c>
      <c r="S31" s="62">
        <v>6.3636363636363633</v>
      </c>
      <c r="T31" s="63">
        <v>0.80903983495589149</v>
      </c>
      <c r="U31" s="60" t="s">
        <v>437</v>
      </c>
      <c r="V31" s="60" t="s">
        <v>437</v>
      </c>
      <c r="W31" s="61" t="s">
        <v>437</v>
      </c>
    </row>
    <row r="32" spans="1:23" s="67" customFormat="1" ht="18" customHeight="1" x14ac:dyDescent="0.15">
      <c r="A32" s="108" t="s">
        <v>427</v>
      </c>
      <c r="B32" s="38" t="s">
        <v>427</v>
      </c>
      <c r="C32" s="62">
        <v>2.2599999999999998</v>
      </c>
      <c r="D32" s="62">
        <v>2</v>
      </c>
      <c r="E32" s="60">
        <v>3</v>
      </c>
      <c r="F32" s="63">
        <v>1.55</v>
      </c>
      <c r="G32" s="62">
        <v>6.84</v>
      </c>
      <c r="H32" s="62">
        <v>2.544</v>
      </c>
      <c r="I32" s="60">
        <v>3</v>
      </c>
      <c r="J32" s="63">
        <v>1.3</v>
      </c>
      <c r="K32" s="109">
        <v>1</v>
      </c>
      <c r="L32" s="60">
        <v>1</v>
      </c>
      <c r="M32" s="110" t="s">
        <v>779</v>
      </c>
      <c r="N32" s="60">
        <v>67</v>
      </c>
      <c r="O32" s="62">
        <v>1.0895522388059702</v>
      </c>
      <c r="P32" s="62">
        <v>0</v>
      </c>
      <c r="Q32" s="62">
        <v>7</v>
      </c>
      <c r="R32" s="62">
        <v>0</v>
      </c>
      <c r="S32" s="62">
        <v>4.8059701492537314</v>
      </c>
      <c r="T32" s="63">
        <v>1.1438976456454468</v>
      </c>
      <c r="U32" s="60" t="s">
        <v>437</v>
      </c>
      <c r="V32" s="60" t="s">
        <v>437</v>
      </c>
      <c r="W32" s="61" t="s">
        <v>437</v>
      </c>
    </row>
    <row r="33" spans="1:23" s="67" customFormat="1" ht="18" customHeight="1" x14ac:dyDescent="0.15">
      <c r="A33" s="108" t="s">
        <v>409</v>
      </c>
      <c r="B33" s="38" t="s">
        <v>409</v>
      </c>
      <c r="C33" s="62">
        <v>13.86</v>
      </c>
      <c r="D33" s="62">
        <v>2.78</v>
      </c>
      <c r="E33" s="60">
        <v>3</v>
      </c>
      <c r="F33" s="63">
        <v>1</v>
      </c>
      <c r="G33" s="62">
        <v>15.63</v>
      </c>
      <c r="H33" s="62">
        <v>2.9020000000000001</v>
      </c>
      <c r="I33" s="60">
        <v>3</v>
      </c>
      <c r="J33" s="63">
        <v>1.4</v>
      </c>
      <c r="K33" s="109">
        <v>1</v>
      </c>
      <c r="L33" s="60">
        <v>1</v>
      </c>
      <c r="M33" s="110" t="s">
        <v>780</v>
      </c>
      <c r="N33" s="60">
        <v>67</v>
      </c>
      <c r="O33" s="62">
        <v>1</v>
      </c>
      <c r="P33" s="62">
        <v>0</v>
      </c>
      <c r="Q33" s="62">
        <v>7</v>
      </c>
      <c r="R33" s="62">
        <v>0</v>
      </c>
      <c r="S33" s="62">
        <v>5.6417910447761193</v>
      </c>
      <c r="T33" s="63">
        <v>0.87180132079061079</v>
      </c>
      <c r="U33" s="60" t="s">
        <v>437</v>
      </c>
      <c r="V33" s="60" t="s">
        <v>437</v>
      </c>
      <c r="W33" s="61" t="s">
        <v>437</v>
      </c>
    </row>
    <row r="34" spans="1:23" s="67" customFormat="1" ht="18" customHeight="1" x14ac:dyDescent="0.15">
      <c r="A34" s="108" t="s">
        <v>460</v>
      </c>
      <c r="B34" s="38" t="s">
        <v>460</v>
      </c>
      <c r="C34" s="62">
        <v>41.99</v>
      </c>
      <c r="D34" s="62">
        <v>3.26</v>
      </c>
      <c r="E34" s="60">
        <v>3</v>
      </c>
      <c r="F34" s="63">
        <v>1.25</v>
      </c>
      <c r="G34" s="62">
        <v>8.14</v>
      </c>
      <c r="H34" s="62">
        <v>2.6190000000000002</v>
      </c>
      <c r="I34" s="60">
        <v>3</v>
      </c>
      <c r="J34" s="63">
        <v>1</v>
      </c>
      <c r="K34" s="109">
        <v>1</v>
      </c>
      <c r="L34" s="60">
        <v>2</v>
      </c>
      <c r="M34" s="60" t="s">
        <v>781</v>
      </c>
      <c r="N34" s="60">
        <v>11</v>
      </c>
      <c r="O34" s="62">
        <v>1</v>
      </c>
      <c r="P34" s="62">
        <v>0</v>
      </c>
      <c r="Q34" s="62">
        <v>7</v>
      </c>
      <c r="R34" s="62">
        <v>0</v>
      </c>
      <c r="S34" s="62">
        <v>5.1818181818181817</v>
      </c>
      <c r="T34" s="63">
        <v>0.98164981721404232</v>
      </c>
      <c r="U34" s="60" t="s">
        <v>437</v>
      </c>
      <c r="V34" s="60" t="s">
        <v>437</v>
      </c>
      <c r="W34" s="61" t="s">
        <v>437</v>
      </c>
    </row>
    <row r="35" spans="1:23" s="67" customFormat="1" ht="18" customHeight="1" x14ac:dyDescent="0.15">
      <c r="A35" s="108" t="s">
        <v>461</v>
      </c>
      <c r="B35" s="38" t="s">
        <v>461</v>
      </c>
      <c r="C35" s="62">
        <v>4.16</v>
      </c>
      <c r="D35" s="62">
        <v>2.2599999999999998</v>
      </c>
      <c r="E35" s="60">
        <v>3</v>
      </c>
      <c r="F35" s="63">
        <v>1</v>
      </c>
      <c r="G35" s="62">
        <v>57.59</v>
      </c>
      <c r="H35" s="62">
        <v>3.468</v>
      </c>
      <c r="I35" s="60">
        <v>3</v>
      </c>
      <c r="J35" s="63">
        <v>1</v>
      </c>
      <c r="K35" s="109">
        <v>1</v>
      </c>
      <c r="L35" s="60">
        <v>2</v>
      </c>
      <c r="M35" s="60" t="s">
        <v>782</v>
      </c>
      <c r="N35" s="60">
        <v>11</v>
      </c>
      <c r="O35" s="62">
        <v>1</v>
      </c>
      <c r="P35" s="62">
        <v>0</v>
      </c>
      <c r="Q35" s="62">
        <v>7</v>
      </c>
      <c r="R35" s="62">
        <v>0</v>
      </c>
      <c r="S35" s="62">
        <v>5.6363636363636367</v>
      </c>
      <c r="T35" s="63">
        <v>1.0269106361049416</v>
      </c>
      <c r="U35" s="60" t="s">
        <v>437</v>
      </c>
      <c r="V35" s="60" t="s">
        <v>437</v>
      </c>
      <c r="W35" s="61" t="s">
        <v>437</v>
      </c>
    </row>
    <row r="36" spans="1:23" s="67" customFormat="1" ht="18" customHeight="1" x14ac:dyDescent="0.15">
      <c r="A36" s="108" t="s">
        <v>462</v>
      </c>
      <c r="B36" s="38" t="s">
        <v>462</v>
      </c>
      <c r="C36" s="62">
        <v>1.99</v>
      </c>
      <c r="D36" s="62">
        <v>1.94</v>
      </c>
      <c r="E36" s="60">
        <v>4</v>
      </c>
      <c r="F36" s="63">
        <v>1</v>
      </c>
      <c r="G36" s="62">
        <v>1.53</v>
      </c>
      <c r="H36" s="62">
        <v>1.8979999999999999</v>
      </c>
      <c r="I36" s="60">
        <v>4</v>
      </c>
      <c r="J36" s="63">
        <v>1.2</v>
      </c>
      <c r="K36" s="109">
        <v>1</v>
      </c>
      <c r="L36" s="60">
        <v>2</v>
      </c>
      <c r="M36" s="60" t="s">
        <v>783</v>
      </c>
      <c r="N36" s="60">
        <v>11</v>
      </c>
      <c r="O36" s="114">
        <v>1</v>
      </c>
      <c r="P36" s="62">
        <v>0</v>
      </c>
      <c r="Q36" s="62">
        <v>6.9090909090909092</v>
      </c>
      <c r="R36" s="62">
        <v>0.30151134457776363</v>
      </c>
      <c r="S36" s="62">
        <v>5.5454545454545459</v>
      </c>
      <c r="T36" s="63">
        <v>1.3684762594679072</v>
      </c>
      <c r="U36" s="60" t="s">
        <v>437</v>
      </c>
      <c r="V36" s="60" t="s">
        <v>437</v>
      </c>
      <c r="W36" s="61" t="s">
        <v>437</v>
      </c>
    </row>
    <row r="37" spans="1:23" s="67" customFormat="1" ht="18" customHeight="1" x14ac:dyDescent="0.15">
      <c r="A37" s="108" t="s">
        <v>463</v>
      </c>
      <c r="B37" s="38" t="s">
        <v>463</v>
      </c>
      <c r="C37" s="62">
        <v>0.09</v>
      </c>
      <c r="D37" s="62">
        <v>0.7</v>
      </c>
      <c r="E37" s="60">
        <v>4</v>
      </c>
      <c r="F37" s="63">
        <v>1.4</v>
      </c>
      <c r="G37" s="62">
        <v>1.41</v>
      </c>
      <c r="H37" s="62">
        <v>1.863</v>
      </c>
      <c r="I37" s="60">
        <v>4</v>
      </c>
      <c r="J37" s="63">
        <v>1.45</v>
      </c>
      <c r="K37" s="109">
        <v>1</v>
      </c>
      <c r="L37" s="60">
        <v>2</v>
      </c>
      <c r="M37" s="60" t="s">
        <v>784</v>
      </c>
      <c r="N37" s="60">
        <v>12</v>
      </c>
      <c r="O37" s="62">
        <v>1.1666666666666667</v>
      </c>
      <c r="P37" s="62">
        <v>0.38924947208076166</v>
      </c>
      <c r="Q37" s="62">
        <v>7</v>
      </c>
      <c r="R37" s="62">
        <v>0</v>
      </c>
      <c r="S37" s="62">
        <v>5.416666666666667</v>
      </c>
      <c r="T37" s="63">
        <v>0.66855792342152276</v>
      </c>
      <c r="U37" s="60" t="s">
        <v>437</v>
      </c>
      <c r="V37" s="60" t="s">
        <v>437</v>
      </c>
      <c r="W37" s="61" t="s">
        <v>437</v>
      </c>
    </row>
    <row r="38" spans="1:23" s="67" customFormat="1" ht="18" customHeight="1" x14ac:dyDescent="0.15">
      <c r="A38" s="108" t="s">
        <v>410</v>
      </c>
      <c r="B38" s="38" t="s">
        <v>410</v>
      </c>
      <c r="C38" s="62">
        <v>13.19</v>
      </c>
      <c r="D38" s="62">
        <v>2.76</v>
      </c>
      <c r="E38" s="60">
        <v>3</v>
      </c>
      <c r="F38" s="63">
        <v>1</v>
      </c>
      <c r="G38" s="62">
        <v>20.18</v>
      </c>
      <c r="H38" s="62">
        <v>3.0129999999999999</v>
      </c>
      <c r="I38" s="60">
        <v>3</v>
      </c>
      <c r="J38" s="63">
        <v>1</v>
      </c>
      <c r="K38" s="109">
        <v>1</v>
      </c>
      <c r="L38" s="60">
        <v>1</v>
      </c>
      <c r="M38" s="110" t="s">
        <v>785</v>
      </c>
      <c r="N38" s="60">
        <v>67</v>
      </c>
      <c r="O38" s="62">
        <v>1.0149253731343284</v>
      </c>
      <c r="P38" s="62">
        <v>5.5845632638416985E-2</v>
      </c>
      <c r="Q38" s="62">
        <v>7</v>
      </c>
      <c r="R38" s="62">
        <v>0</v>
      </c>
      <c r="S38" s="62">
        <v>6.6119402985074629</v>
      </c>
      <c r="T38" s="63">
        <v>0.78127534758151385</v>
      </c>
      <c r="U38" s="60" t="s">
        <v>437</v>
      </c>
      <c r="V38" s="60" t="s">
        <v>437</v>
      </c>
      <c r="W38" s="61" t="s">
        <v>437</v>
      </c>
    </row>
    <row r="39" spans="1:23" s="67" customFormat="1" ht="18" customHeight="1" x14ac:dyDescent="0.15">
      <c r="A39" s="108" t="s">
        <v>464</v>
      </c>
      <c r="B39" s="38" t="s">
        <v>464</v>
      </c>
      <c r="C39" s="62">
        <v>2.88</v>
      </c>
      <c r="D39" s="62">
        <v>2.1</v>
      </c>
      <c r="E39" s="60">
        <v>4</v>
      </c>
      <c r="F39" s="63">
        <v>1.1499999999999999</v>
      </c>
      <c r="G39" s="62">
        <v>28.47</v>
      </c>
      <c r="H39" s="62">
        <v>3.1619999999999999</v>
      </c>
      <c r="I39" s="60">
        <v>4</v>
      </c>
      <c r="J39" s="63">
        <v>1.1499999999999999</v>
      </c>
      <c r="K39" s="109">
        <v>1</v>
      </c>
      <c r="L39" s="60">
        <v>2</v>
      </c>
      <c r="M39" s="60" t="s">
        <v>786</v>
      </c>
      <c r="N39" s="60">
        <v>11</v>
      </c>
      <c r="O39" s="62">
        <v>1</v>
      </c>
      <c r="P39" s="62">
        <v>0</v>
      </c>
      <c r="Q39" s="62">
        <v>7</v>
      </c>
      <c r="R39" s="62">
        <v>0</v>
      </c>
      <c r="S39" s="62">
        <v>6.8181818181818183</v>
      </c>
      <c r="T39" s="63">
        <v>0.40451991747794519</v>
      </c>
      <c r="U39" s="60" t="s">
        <v>437</v>
      </c>
      <c r="V39" s="60" t="s">
        <v>437</v>
      </c>
      <c r="W39" s="61" t="s">
        <v>437</v>
      </c>
    </row>
    <row r="40" spans="1:23" s="67" customFormat="1" ht="18" customHeight="1" x14ac:dyDescent="0.15">
      <c r="A40" s="108" t="s">
        <v>465</v>
      </c>
      <c r="B40" s="38" t="s">
        <v>465</v>
      </c>
      <c r="C40" s="62">
        <v>3.54</v>
      </c>
      <c r="D40" s="62">
        <v>2.19</v>
      </c>
      <c r="E40" s="60">
        <v>4</v>
      </c>
      <c r="F40" s="63">
        <v>1.1499999999999999</v>
      </c>
      <c r="G40" s="62">
        <v>46.98</v>
      </c>
      <c r="H40" s="62">
        <v>3.38</v>
      </c>
      <c r="I40" s="60">
        <v>4</v>
      </c>
      <c r="J40" s="63">
        <v>1.45</v>
      </c>
      <c r="K40" s="109">
        <v>1</v>
      </c>
      <c r="L40" s="60">
        <v>2</v>
      </c>
      <c r="M40" s="60" t="s">
        <v>787</v>
      </c>
      <c r="N40" s="60">
        <v>11</v>
      </c>
      <c r="O40" s="62">
        <v>1</v>
      </c>
      <c r="P40" s="62">
        <v>0</v>
      </c>
      <c r="Q40" s="62">
        <v>7</v>
      </c>
      <c r="R40" s="62">
        <v>0</v>
      </c>
      <c r="S40" s="62">
        <v>4.7272727272727275</v>
      </c>
      <c r="T40" s="63">
        <v>1.0090499582190262</v>
      </c>
      <c r="U40" s="60" t="s">
        <v>437</v>
      </c>
      <c r="V40" s="60" t="s">
        <v>437</v>
      </c>
      <c r="W40" s="61" t="s">
        <v>437</v>
      </c>
    </row>
    <row r="41" spans="1:23" s="67" customFormat="1" ht="18" customHeight="1" x14ac:dyDescent="0.15">
      <c r="A41" s="108" t="s">
        <v>466</v>
      </c>
      <c r="B41" s="38" t="s">
        <v>466</v>
      </c>
      <c r="C41" s="62">
        <v>2.38</v>
      </c>
      <c r="D41" s="62">
        <v>2.02</v>
      </c>
      <c r="E41" s="60">
        <v>4</v>
      </c>
      <c r="F41" s="63">
        <v>1.45</v>
      </c>
      <c r="G41" s="62">
        <v>3.69</v>
      </c>
      <c r="H41" s="62">
        <v>2.2770000000000001</v>
      </c>
      <c r="I41" s="60">
        <v>4</v>
      </c>
      <c r="J41" s="63">
        <v>1.35</v>
      </c>
      <c r="K41" s="109">
        <v>1</v>
      </c>
      <c r="L41" s="60">
        <v>2</v>
      </c>
      <c r="M41" s="60" t="s">
        <v>788</v>
      </c>
      <c r="N41" s="60">
        <v>12</v>
      </c>
      <c r="O41" s="62">
        <v>1.3333333333333333</v>
      </c>
      <c r="P41" s="62">
        <v>1.1547005383792517</v>
      </c>
      <c r="Q41" s="62">
        <v>7</v>
      </c>
      <c r="R41" s="62">
        <v>0</v>
      </c>
      <c r="S41" s="62">
        <v>5.833333333333333</v>
      </c>
      <c r="T41" s="63">
        <v>0.57735026918962573</v>
      </c>
      <c r="U41" s="60" t="s">
        <v>437</v>
      </c>
      <c r="V41" s="60" t="s">
        <v>437</v>
      </c>
      <c r="W41" s="61" t="s">
        <v>437</v>
      </c>
    </row>
    <row r="42" spans="1:23" s="67" customFormat="1" ht="18" customHeight="1" x14ac:dyDescent="0.15">
      <c r="A42" s="108" t="s">
        <v>467</v>
      </c>
      <c r="B42" s="38" t="s">
        <v>467</v>
      </c>
      <c r="C42" s="62">
        <v>11.69</v>
      </c>
      <c r="D42" s="62">
        <v>2.71</v>
      </c>
      <c r="E42" s="60">
        <v>3</v>
      </c>
      <c r="F42" s="63">
        <v>1</v>
      </c>
      <c r="G42" s="62">
        <v>828.45</v>
      </c>
      <c r="H42" s="62">
        <v>4.6260000000000003</v>
      </c>
      <c r="I42" s="60">
        <v>3</v>
      </c>
      <c r="J42" s="63">
        <v>1.05</v>
      </c>
      <c r="K42" s="109">
        <v>1</v>
      </c>
      <c r="L42" s="60">
        <v>2</v>
      </c>
      <c r="M42" s="60" t="s">
        <v>789</v>
      </c>
      <c r="N42" s="60">
        <v>11</v>
      </c>
      <c r="O42" s="62">
        <v>1.0909090909090908</v>
      </c>
      <c r="P42" s="62">
        <v>0.30151134457776346</v>
      </c>
      <c r="Q42" s="62">
        <v>7</v>
      </c>
      <c r="R42" s="62">
        <v>0</v>
      </c>
      <c r="S42" s="62">
        <v>5.1818181818181817</v>
      </c>
      <c r="T42" s="63">
        <v>0.87386289750530233</v>
      </c>
      <c r="U42" s="60" t="s">
        <v>437</v>
      </c>
      <c r="V42" s="60" t="s">
        <v>437</v>
      </c>
      <c r="W42" s="61" t="s">
        <v>437</v>
      </c>
    </row>
    <row r="43" spans="1:23" s="67" customFormat="1" ht="18" customHeight="1" x14ac:dyDescent="0.15">
      <c r="A43" s="108" t="s">
        <v>411</v>
      </c>
      <c r="B43" s="38" t="s">
        <v>411</v>
      </c>
      <c r="C43" s="62">
        <v>25.89</v>
      </c>
      <c r="D43" s="62">
        <v>3.05</v>
      </c>
      <c r="E43" s="60">
        <v>4</v>
      </c>
      <c r="F43" s="63">
        <v>1.35</v>
      </c>
      <c r="G43" s="62">
        <v>2.88</v>
      </c>
      <c r="H43" s="62">
        <v>2.17</v>
      </c>
      <c r="I43" s="60">
        <v>4</v>
      </c>
      <c r="J43" s="63">
        <v>1.3</v>
      </c>
      <c r="K43" s="109">
        <v>1</v>
      </c>
      <c r="L43" s="60">
        <v>1</v>
      </c>
      <c r="M43" s="110" t="s">
        <v>790</v>
      </c>
      <c r="N43" s="60">
        <v>67</v>
      </c>
      <c r="O43" s="62">
        <v>1.0149253731343284</v>
      </c>
      <c r="P43" s="62">
        <v>5.5845632638416985E-2</v>
      </c>
      <c r="Q43" s="62">
        <v>7</v>
      </c>
      <c r="R43" s="62">
        <v>0</v>
      </c>
      <c r="S43" s="62">
        <v>5.1791044776119399</v>
      </c>
      <c r="T43" s="63">
        <v>1.0172515240539395</v>
      </c>
      <c r="U43" s="60" t="s">
        <v>437</v>
      </c>
      <c r="V43" s="60" t="s">
        <v>437</v>
      </c>
      <c r="W43" s="61" t="s">
        <v>437</v>
      </c>
    </row>
    <row r="44" spans="1:23" s="67" customFormat="1" ht="18" customHeight="1" x14ac:dyDescent="0.15">
      <c r="A44" s="108" t="s">
        <v>412</v>
      </c>
      <c r="B44" s="38" t="s">
        <v>412</v>
      </c>
      <c r="C44" s="62">
        <v>2.2599999999999998</v>
      </c>
      <c r="D44" s="62">
        <v>2</v>
      </c>
      <c r="E44" s="60">
        <v>4</v>
      </c>
      <c r="F44" s="63">
        <v>1.3</v>
      </c>
      <c r="G44" s="62">
        <v>35.65</v>
      </c>
      <c r="H44" s="62">
        <v>3.26</v>
      </c>
      <c r="I44" s="60">
        <v>4</v>
      </c>
      <c r="J44" s="63">
        <v>1.55</v>
      </c>
      <c r="K44" s="109">
        <v>1</v>
      </c>
      <c r="L44" s="60">
        <v>1</v>
      </c>
      <c r="M44" s="110" t="s">
        <v>791</v>
      </c>
      <c r="N44" s="60">
        <v>67</v>
      </c>
      <c r="O44" s="62">
        <v>1</v>
      </c>
      <c r="P44" s="62">
        <v>0</v>
      </c>
      <c r="Q44" s="62">
        <v>7</v>
      </c>
      <c r="R44" s="62">
        <v>0</v>
      </c>
      <c r="S44" s="62">
        <v>4.5671641791044779</v>
      </c>
      <c r="T44" s="63">
        <v>1.2344595835877283</v>
      </c>
      <c r="U44" s="60" t="s">
        <v>437</v>
      </c>
      <c r="V44" s="60" t="s">
        <v>437</v>
      </c>
      <c r="W44" s="61" t="s">
        <v>437</v>
      </c>
    </row>
    <row r="45" spans="1:23" s="67" customFormat="1" ht="18" customHeight="1" x14ac:dyDescent="0.15">
      <c r="A45" s="108" t="s">
        <v>468</v>
      </c>
      <c r="B45" s="38" t="s">
        <v>468</v>
      </c>
      <c r="C45" s="62">
        <v>7.59</v>
      </c>
      <c r="D45" s="62">
        <v>2.52</v>
      </c>
      <c r="E45" s="60">
        <v>4</v>
      </c>
      <c r="F45" s="63">
        <v>1</v>
      </c>
      <c r="G45" s="62">
        <v>439.51</v>
      </c>
      <c r="H45" s="62">
        <v>4.351</v>
      </c>
      <c r="I45" s="60">
        <v>4</v>
      </c>
      <c r="J45" s="63">
        <v>1.4</v>
      </c>
      <c r="K45" s="109">
        <v>1</v>
      </c>
      <c r="L45" s="60">
        <v>2</v>
      </c>
      <c r="M45" s="60" t="s">
        <v>792</v>
      </c>
      <c r="N45" s="60">
        <v>12</v>
      </c>
      <c r="O45" s="62">
        <v>1</v>
      </c>
      <c r="P45" s="62">
        <v>0</v>
      </c>
      <c r="Q45" s="62">
        <v>7</v>
      </c>
      <c r="R45" s="62">
        <v>0</v>
      </c>
      <c r="S45" s="62">
        <v>5</v>
      </c>
      <c r="T45" s="63">
        <v>1.044465935734187</v>
      </c>
      <c r="U45" s="60" t="s">
        <v>437</v>
      </c>
      <c r="V45" s="60" t="s">
        <v>437</v>
      </c>
      <c r="W45" s="61" t="s">
        <v>437</v>
      </c>
    </row>
    <row r="46" spans="1:23" s="67" customFormat="1" ht="18" customHeight="1" x14ac:dyDescent="0.15">
      <c r="A46" s="108" t="s">
        <v>428</v>
      </c>
      <c r="B46" s="38" t="s">
        <v>428</v>
      </c>
      <c r="C46" s="62">
        <v>8.35</v>
      </c>
      <c r="D46" s="62">
        <v>2.56</v>
      </c>
      <c r="E46" s="60">
        <v>7</v>
      </c>
      <c r="F46" s="63">
        <v>1.65</v>
      </c>
      <c r="G46" s="62">
        <v>3.86</v>
      </c>
      <c r="H46" s="62">
        <v>2.2970000000000002</v>
      </c>
      <c r="I46" s="60">
        <v>7</v>
      </c>
      <c r="J46" s="63">
        <v>1.85</v>
      </c>
      <c r="K46" s="109">
        <v>1</v>
      </c>
      <c r="L46" s="60">
        <v>1</v>
      </c>
      <c r="M46" s="110" t="s">
        <v>793</v>
      </c>
      <c r="N46" s="60">
        <v>67</v>
      </c>
      <c r="O46" s="62">
        <v>1.0895522388059702</v>
      </c>
      <c r="P46" s="62">
        <v>0.33507379583050223</v>
      </c>
      <c r="Q46" s="62">
        <v>7</v>
      </c>
      <c r="R46" s="62">
        <v>0</v>
      </c>
      <c r="S46" s="62">
        <v>4.9253731343283578</v>
      </c>
      <c r="T46" s="63">
        <v>1.0305385126142459</v>
      </c>
      <c r="U46" s="60" t="s">
        <v>437</v>
      </c>
      <c r="V46" s="60" t="s">
        <v>437</v>
      </c>
      <c r="W46" s="61" t="s">
        <v>437</v>
      </c>
    </row>
    <row r="47" spans="1:23" s="67" customFormat="1" ht="18" customHeight="1" x14ac:dyDescent="0.15">
      <c r="A47" s="108" t="s">
        <v>413</v>
      </c>
      <c r="B47" s="38" t="s">
        <v>413</v>
      </c>
      <c r="C47" s="62">
        <v>80.790000000000006</v>
      </c>
      <c r="D47" s="62">
        <v>3.55</v>
      </c>
      <c r="E47" s="60">
        <v>3</v>
      </c>
      <c r="F47" s="63">
        <v>1.25</v>
      </c>
      <c r="G47" s="62">
        <v>10.41</v>
      </c>
      <c r="H47" s="62">
        <v>2.726</v>
      </c>
      <c r="I47" s="60">
        <v>3</v>
      </c>
      <c r="J47" s="63">
        <v>1.1499999999999999</v>
      </c>
      <c r="K47" s="109">
        <v>1</v>
      </c>
      <c r="L47" s="60">
        <v>1</v>
      </c>
      <c r="M47" s="110" t="s">
        <v>794</v>
      </c>
      <c r="N47" s="60">
        <v>67</v>
      </c>
      <c r="O47" s="62">
        <v>1.0746268656716418</v>
      </c>
      <c r="P47" s="62">
        <v>0.26907099070626783</v>
      </c>
      <c r="Q47" s="62">
        <v>7</v>
      </c>
      <c r="R47" s="62">
        <v>0</v>
      </c>
      <c r="S47" s="62">
        <v>4.7910447761194028</v>
      </c>
      <c r="T47" s="63">
        <v>1.2005663529556923</v>
      </c>
      <c r="U47" s="60" t="s">
        <v>437</v>
      </c>
      <c r="V47" s="60" t="s">
        <v>437</v>
      </c>
      <c r="W47" s="61" t="s">
        <v>437</v>
      </c>
    </row>
    <row r="48" spans="1:23" s="67" customFormat="1" ht="18" customHeight="1" x14ac:dyDescent="0.15">
      <c r="A48" s="111" t="s">
        <v>429</v>
      </c>
      <c r="B48" s="112" t="s">
        <v>429</v>
      </c>
      <c r="C48" s="62">
        <v>75.400000000000006</v>
      </c>
      <c r="D48" s="62">
        <v>3.52</v>
      </c>
      <c r="E48" s="60">
        <v>4</v>
      </c>
      <c r="F48" s="63">
        <v>1</v>
      </c>
      <c r="G48" s="62">
        <v>2.4900000000000002</v>
      </c>
      <c r="H48" s="62">
        <v>2.1070000000000002</v>
      </c>
      <c r="I48" s="60">
        <v>4</v>
      </c>
      <c r="J48" s="63">
        <v>1.1499999999999999</v>
      </c>
      <c r="K48" s="109">
        <v>1</v>
      </c>
      <c r="L48" s="60">
        <v>1</v>
      </c>
      <c r="M48" s="110" t="s">
        <v>795</v>
      </c>
      <c r="N48" s="60">
        <v>67</v>
      </c>
      <c r="O48" s="62">
        <v>1.0149253731343284</v>
      </c>
      <c r="P48" s="62">
        <v>5.5845632638416985E-2</v>
      </c>
      <c r="Q48" s="62">
        <v>7</v>
      </c>
      <c r="R48" s="62">
        <v>0</v>
      </c>
      <c r="S48" s="62">
        <v>5.4925373134328357</v>
      </c>
      <c r="T48" s="63">
        <v>1.0955495978736642</v>
      </c>
      <c r="U48" s="60" t="s">
        <v>437</v>
      </c>
      <c r="V48" s="60" t="s">
        <v>437</v>
      </c>
      <c r="W48" s="61" t="s">
        <v>437</v>
      </c>
    </row>
    <row r="49" spans="1:23" s="67" customFormat="1" ht="18" customHeight="1" x14ac:dyDescent="0.15">
      <c r="A49" s="108" t="s">
        <v>469</v>
      </c>
      <c r="B49" s="38" t="s">
        <v>469</v>
      </c>
      <c r="C49" s="62">
        <v>1.88</v>
      </c>
      <c r="D49" s="62">
        <v>1.92</v>
      </c>
      <c r="E49" s="60">
        <v>3</v>
      </c>
      <c r="F49" s="63">
        <v>1</v>
      </c>
      <c r="G49" s="62">
        <v>5.0999999999999996</v>
      </c>
      <c r="H49" s="62">
        <v>2.4169999999999998</v>
      </c>
      <c r="I49" s="60">
        <v>3</v>
      </c>
      <c r="J49" s="63">
        <v>1</v>
      </c>
      <c r="K49" s="109">
        <v>1</v>
      </c>
      <c r="L49" s="60">
        <v>2</v>
      </c>
      <c r="M49" s="60" t="s">
        <v>796</v>
      </c>
      <c r="N49" s="60">
        <v>12</v>
      </c>
      <c r="O49" s="62">
        <v>1</v>
      </c>
      <c r="P49" s="62">
        <v>0</v>
      </c>
      <c r="Q49" s="62">
        <v>7</v>
      </c>
      <c r="R49" s="62">
        <v>0</v>
      </c>
      <c r="S49" s="62">
        <v>7</v>
      </c>
      <c r="T49" s="63">
        <v>0</v>
      </c>
      <c r="U49" s="60" t="s">
        <v>437</v>
      </c>
      <c r="V49" s="60" t="s">
        <v>437</v>
      </c>
      <c r="W49" s="61" t="s">
        <v>437</v>
      </c>
    </row>
    <row r="50" spans="1:23" s="67" customFormat="1" ht="18" customHeight="1" x14ac:dyDescent="0.15">
      <c r="A50" s="108" t="s">
        <v>470</v>
      </c>
      <c r="B50" s="38" t="s">
        <v>470</v>
      </c>
      <c r="C50" s="62">
        <v>21.59</v>
      </c>
      <c r="D50" s="62">
        <v>2.98</v>
      </c>
      <c r="E50" s="60">
        <v>5</v>
      </c>
      <c r="F50" s="63">
        <v>1.7</v>
      </c>
      <c r="G50" s="62">
        <v>1.39</v>
      </c>
      <c r="H50" s="62">
        <v>1.857</v>
      </c>
      <c r="I50" s="60">
        <v>5</v>
      </c>
      <c r="J50" s="63">
        <v>1.65</v>
      </c>
      <c r="K50" s="109">
        <v>1</v>
      </c>
      <c r="L50" s="60">
        <v>2</v>
      </c>
      <c r="M50" s="60" t="s">
        <v>797</v>
      </c>
      <c r="N50" s="60">
        <v>11</v>
      </c>
      <c r="O50" s="62">
        <v>1</v>
      </c>
      <c r="P50" s="62">
        <v>0</v>
      </c>
      <c r="Q50" s="62">
        <v>7</v>
      </c>
      <c r="R50" s="62">
        <v>0</v>
      </c>
      <c r="S50" s="62">
        <v>5.2727272727272725</v>
      </c>
      <c r="T50" s="63">
        <v>1.0090499582190262</v>
      </c>
      <c r="U50" s="60" t="s">
        <v>437</v>
      </c>
      <c r="V50" s="60" t="s">
        <v>437</v>
      </c>
      <c r="W50" s="61" t="s">
        <v>437</v>
      </c>
    </row>
    <row r="51" spans="1:23" s="67" customFormat="1" ht="18" customHeight="1" x14ac:dyDescent="0.15">
      <c r="A51" s="108" t="s">
        <v>471</v>
      </c>
      <c r="B51" s="38" t="s">
        <v>471</v>
      </c>
      <c r="C51" s="62">
        <v>7.11</v>
      </c>
      <c r="D51" s="62">
        <v>2.4900000000000002</v>
      </c>
      <c r="E51" s="60">
        <v>4</v>
      </c>
      <c r="F51" s="63">
        <v>1.1499999999999999</v>
      </c>
      <c r="G51" s="62">
        <v>12.47</v>
      </c>
      <c r="H51" s="62">
        <v>2.8039999999999998</v>
      </c>
      <c r="I51" s="60">
        <v>4</v>
      </c>
      <c r="J51" s="63">
        <v>1.1499999999999999</v>
      </c>
      <c r="K51" s="109">
        <v>1</v>
      </c>
      <c r="L51" s="60">
        <v>2</v>
      </c>
      <c r="M51" s="62" t="s">
        <v>798</v>
      </c>
      <c r="N51" s="60">
        <v>11</v>
      </c>
      <c r="O51" s="62">
        <v>1.0909090909090908</v>
      </c>
      <c r="P51" s="62">
        <v>0.30151134457776346</v>
      </c>
      <c r="Q51" s="62">
        <v>7</v>
      </c>
      <c r="R51" s="62">
        <v>0</v>
      </c>
      <c r="S51" s="62">
        <v>5.2727272727272725</v>
      </c>
      <c r="T51" s="63">
        <v>1.0090499582190262</v>
      </c>
      <c r="U51" s="60" t="s">
        <v>437</v>
      </c>
      <c r="V51" s="60" t="s">
        <v>437</v>
      </c>
      <c r="W51" s="61" t="s">
        <v>437</v>
      </c>
    </row>
    <row r="52" spans="1:23" s="67" customFormat="1" ht="18" customHeight="1" x14ac:dyDescent="0.15">
      <c r="A52" s="115" t="s">
        <v>424</v>
      </c>
      <c r="B52" s="116" t="s">
        <v>424</v>
      </c>
      <c r="C52" s="62">
        <v>111.55</v>
      </c>
      <c r="D52" s="62">
        <v>3.69</v>
      </c>
      <c r="E52" s="60">
        <v>4</v>
      </c>
      <c r="F52" s="63">
        <v>1.45</v>
      </c>
      <c r="G52" s="62">
        <v>11.86</v>
      </c>
      <c r="H52" s="62">
        <v>2.7829999999999999</v>
      </c>
      <c r="I52" s="60">
        <v>4</v>
      </c>
      <c r="J52" s="63">
        <v>1.5</v>
      </c>
      <c r="K52" s="109">
        <v>1</v>
      </c>
      <c r="L52" s="60">
        <v>1</v>
      </c>
      <c r="M52" s="110" t="s">
        <v>799</v>
      </c>
      <c r="N52" s="60">
        <v>67</v>
      </c>
      <c r="O52" s="62">
        <v>1.0298507462686568</v>
      </c>
      <c r="P52" s="62">
        <v>0.11161991972643892</v>
      </c>
      <c r="Q52" s="62">
        <v>7</v>
      </c>
      <c r="R52" s="62">
        <v>0</v>
      </c>
      <c r="S52" s="62">
        <v>6.7164179104477615</v>
      </c>
      <c r="T52" s="63">
        <v>0.54153472035449046</v>
      </c>
      <c r="U52" s="60" t="s">
        <v>437</v>
      </c>
      <c r="V52" s="60" t="s">
        <v>437</v>
      </c>
      <c r="W52" s="61" t="s">
        <v>437</v>
      </c>
    </row>
    <row r="53" spans="1:23" s="67" customFormat="1" ht="18" customHeight="1" x14ac:dyDescent="0.15">
      <c r="A53" s="108" t="s">
        <v>472</v>
      </c>
      <c r="B53" s="38" t="s">
        <v>472</v>
      </c>
      <c r="C53" s="62">
        <v>1.26</v>
      </c>
      <c r="D53" s="62">
        <v>1.75</v>
      </c>
      <c r="E53" s="60">
        <v>4</v>
      </c>
      <c r="F53" s="63">
        <v>1</v>
      </c>
      <c r="G53" s="62">
        <v>25.88</v>
      </c>
      <c r="H53" s="62">
        <v>3.121</v>
      </c>
      <c r="I53" s="60">
        <v>4</v>
      </c>
      <c r="J53" s="63">
        <v>1.3</v>
      </c>
      <c r="K53" s="109">
        <v>1</v>
      </c>
      <c r="L53" s="60">
        <v>2</v>
      </c>
      <c r="M53" s="60" t="s">
        <v>800</v>
      </c>
      <c r="N53" s="60">
        <v>12</v>
      </c>
      <c r="O53" s="62">
        <v>1.1666666666666667</v>
      </c>
      <c r="P53" s="62">
        <v>0.57735026918962584</v>
      </c>
      <c r="Q53" s="62">
        <v>7</v>
      </c>
      <c r="R53" s="62">
        <v>0</v>
      </c>
      <c r="S53" s="62">
        <v>6.833333333333333</v>
      </c>
      <c r="T53" s="63">
        <v>0.38924947208076155</v>
      </c>
      <c r="U53" s="60" t="s">
        <v>437</v>
      </c>
      <c r="V53" s="60" t="s">
        <v>437</v>
      </c>
      <c r="W53" s="61" t="s">
        <v>437</v>
      </c>
    </row>
    <row r="54" spans="1:23" s="68" customFormat="1" ht="18" customHeight="1" x14ac:dyDescent="0.15">
      <c r="A54" s="108" t="s">
        <v>414</v>
      </c>
      <c r="B54" s="38" t="s">
        <v>414</v>
      </c>
      <c r="C54" s="62">
        <v>52.46</v>
      </c>
      <c r="D54" s="62">
        <v>3.36</v>
      </c>
      <c r="E54" s="60">
        <v>4</v>
      </c>
      <c r="F54" s="63">
        <v>1.25</v>
      </c>
      <c r="G54" s="62">
        <v>5.49</v>
      </c>
      <c r="H54" s="62">
        <v>2.4489999999999998</v>
      </c>
      <c r="I54" s="60">
        <v>4</v>
      </c>
      <c r="J54" s="63">
        <v>1.1000000000000001</v>
      </c>
      <c r="K54" s="109">
        <v>1</v>
      </c>
      <c r="L54" s="60">
        <v>1</v>
      </c>
      <c r="M54" s="110" t="s">
        <v>801</v>
      </c>
      <c r="N54" s="60">
        <v>67</v>
      </c>
      <c r="O54" s="62">
        <v>1.3582089552238805</v>
      </c>
      <c r="P54" s="62">
        <v>0.6929339282235909</v>
      </c>
      <c r="Q54" s="62">
        <v>7</v>
      </c>
      <c r="R54" s="62">
        <v>0</v>
      </c>
      <c r="S54" s="62">
        <v>6.0597014925373136</v>
      </c>
      <c r="T54" s="63">
        <v>0.88111683794045248</v>
      </c>
      <c r="U54" s="60" t="s">
        <v>437</v>
      </c>
      <c r="V54" s="60" t="s">
        <v>437</v>
      </c>
      <c r="W54" s="61" t="s">
        <v>437</v>
      </c>
    </row>
    <row r="55" spans="1:23" s="67" customFormat="1" ht="18" customHeight="1" x14ac:dyDescent="0.15">
      <c r="A55" s="108" t="s">
        <v>473</v>
      </c>
      <c r="B55" s="38" t="s">
        <v>473</v>
      </c>
      <c r="C55" s="62">
        <v>1.99</v>
      </c>
      <c r="D55" s="62">
        <v>1.94</v>
      </c>
      <c r="E55" s="60">
        <v>5</v>
      </c>
      <c r="F55" s="63">
        <v>1.65</v>
      </c>
      <c r="G55" s="62">
        <v>96.25</v>
      </c>
      <c r="H55" s="62">
        <v>3.6909999999999998</v>
      </c>
      <c r="I55" s="60">
        <v>5</v>
      </c>
      <c r="J55" s="63">
        <v>1.9</v>
      </c>
      <c r="K55" s="109">
        <v>1</v>
      </c>
      <c r="L55" s="60">
        <v>2</v>
      </c>
      <c r="M55" s="60" t="s">
        <v>802</v>
      </c>
      <c r="N55" s="60">
        <v>12</v>
      </c>
      <c r="O55" s="62">
        <v>1.1666666666666667</v>
      </c>
      <c r="P55" s="62">
        <v>0.57735026918962584</v>
      </c>
      <c r="Q55" s="62">
        <v>7</v>
      </c>
      <c r="R55" s="62">
        <v>0</v>
      </c>
      <c r="S55" s="62">
        <v>6.083333333333333</v>
      </c>
      <c r="T55" s="63">
        <v>0.66855792342152276</v>
      </c>
      <c r="U55" s="60" t="s">
        <v>437</v>
      </c>
      <c r="V55" s="60" t="s">
        <v>437</v>
      </c>
      <c r="W55" s="61" t="s">
        <v>437</v>
      </c>
    </row>
    <row r="56" spans="1:23" s="67" customFormat="1" ht="18" customHeight="1" x14ac:dyDescent="0.15">
      <c r="A56" s="108" t="s">
        <v>474</v>
      </c>
      <c r="B56" s="38" t="s">
        <v>474</v>
      </c>
      <c r="C56" s="62">
        <v>7.8</v>
      </c>
      <c r="D56" s="62">
        <v>2.5299999999999998</v>
      </c>
      <c r="E56" s="60">
        <v>4</v>
      </c>
      <c r="F56" s="63">
        <v>1.45</v>
      </c>
      <c r="G56" s="62">
        <v>14.63</v>
      </c>
      <c r="H56" s="62">
        <v>2.8730000000000002</v>
      </c>
      <c r="I56" s="60">
        <v>4</v>
      </c>
      <c r="J56" s="63">
        <v>1.5</v>
      </c>
      <c r="K56" s="109">
        <v>1</v>
      </c>
      <c r="L56" s="60">
        <v>2</v>
      </c>
      <c r="M56" s="60" t="s">
        <v>803</v>
      </c>
      <c r="N56" s="60">
        <v>11</v>
      </c>
      <c r="O56" s="62">
        <v>1</v>
      </c>
      <c r="P56" s="62">
        <v>0</v>
      </c>
      <c r="Q56" s="62">
        <v>7</v>
      </c>
      <c r="R56" s="62">
        <v>0</v>
      </c>
      <c r="S56" s="62">
        <v>6.9090909090909092</v>
      </c>
      <c r="T56" s="63">
        <v>0.30151134457776363</v>
      </c>
      <c r="U56" s="60" t="s">
        <v>437</v>
      </c>
      <c r="V56" s="60" t="s">
        <v>437</v>
      </c>
      <c r="W56" s="61" t="s">
        <v>437</v>
      </c>
    </row>
    <row r="57" spans="1:23" s="67" customFormat="1" ht="18" customHeight="1" x14ac:dyDescent="0.15">
      <c r="A57" s="108" t="s">
        <v>475</v>
      </c>
      <c r="B57" s="38" t="s">
        <v>475</v>
      </c>
      <c r="C57" s="62">
        <v>1.33</v>
      </c>
      <c r="D57" s="62">
        <v>1.77</v>
      </c>
      <c r="E57" s="60">
        <v>4</v>
      </c>
      <c r="F57" s="63">
        <v>1.1000000000000001</v>
      </c>
      <c r="G57" s="62">
        <v>19.350000000000001</v>
      </c>
      <c r="H57" s="62">
        <v>2.9950000000000001</v>
      </c>
      <c r="I57" s="60">
        <v>4</v>
      </c>
      <c r="J57" s="63">
        <v>1.5</v>
      </c>
      <c r="K57" s="109">
        <v>1</v>
      </c>
      <c r="L57" s="60">
        <v>2</v>
      </c>
      <c r="M57" s="60" t="s">
        <v>804</v>
      </c>
      <c r="N57" s="60">
        <v>12</v>
      </c>
      <c r="O57" s="62">
        <v>1.5</v>
      </c>
      <c r="P57" s="62">
        <v>1.7320508075688772</v>
      </c>
      <c r="Q57" s="62">
        <v>7</v>
      </c>
      <c r="R57" s="62">
        <v>0</v>
      </c>
      <c r="S57" s="62">
        <v>6.583333333333333</v>
      </c>
      <c r="T57" s="63">
        <v>0.66855792342152154</v>
      </c>
      <c r="U57" s="60" t="s">
        <v>437</v>
      </c>
      <c r="V57" s="60" t="s">
        <v>437</v>
      </c>
      <c r="W57" s="61" t="s">
        <v>437</v>
      </c>
    </row>
    <row r="58" spans="1:23" s="67" customFormat="1" ht="18" customHeight="1" x14ac:dyDescent="0.15">
      <c r="A58" s="108" t="s">
        <v>476</v>
      </c>
      <c r="B58" s="38" t="s">
        <v>476</v>
      </c>
      <c r="C58" s="62">
        <v>7.57</v>
      </c>
      <c r="D58" s="62">
        <v>2.52</v>
      </c>
      <c r="E58" s="60">
        <v>4</v>
      </c>
      <c r="F58" s="63">
        <v>1.2</v>
      </c>
      <c r="G58" s="62">
        <v>61.57</v>
      </c>
      <c r="H58" s="62">
        <v>3.4969999999999999</v>
      </c>
      <c r="I58" s="60">
        <v>4</v>
      </c>
      <c r="J58" s="63">
        <v>1.45</v>
      </c>
      <c r="K58" s="109">
        <v>1</v>
      </c>
      <c r="L58" s="60">
        <v>2</v>
      </c>
      <c r="M58" s="60" t="s">
        <v>805</v>
      </c>
      <c r="N58" s="60">
        <v>11</v>
      </c>
      <c r="O58" s="62">
        <v>1.0909090909090908</v>
      </c>
      <c r="P58" s="62">
        <v>0.30151134457776346</v>
      </c>
      <c r="Q58" s="62">
        <v>7</v>
      </c>
      <c r="R58" s="62">
        <v>0</v>
      </c>
      <c r="S58" s="62">
        <v>6.3636363636363633</v>
      </c>
      <c r="T58" s="63">
        <v>0.50452497910951299</v>
      </c>
      <c r="U58" s="60" t="s">
        <v>437</v>
      </c>
      <c r="V58" s="60" t="s">
        <v>437</v>
      </c>
      <c r="W58" s="61" t="s">
        <v>437</v>
      </c>
    </row>
    <row r="59" spans="1:23" s="67" customFormat="1" ht="18" customHeight="1" x14ac:dyDescent="0.15">
      <c r="A59" s="108" t="s">
        <v>477</v>
      </c>
      <c r="B59" s="38" t="s">
        <v>477</v>
      </c>
      <c r="C59" s="62">
        <v>3.7</v>
      </c>
      <c r="D59" s="62">
        <v>2.21</v>
      </c>
      <c r="E59" s="60">
        <v>7</v>
      </c>
      <c r="F59" s="63">
        <v>2.7</v>
      </c>
      <c r="G59" s="62">
        <v>6.12</v>
      </c>
      <c r="H59" s="62">
        <v>2.496</v>
      </c>
      <c r="I59" s="60">
        <v>7</v>
      </c>
      <c r="J59" s="63">
        <v>2.8</v>
      </c>
      <c r="K59" s="109">
        <v>1</v>
      </c>
      <c r="L59" s="60">
        <v>2</v>
      </c>
      <c r="M59" s="60" t="s">
        <v>806</v>
      </c>
      <c r="N59" s="60">
        <v>12</v>
      </c>
      <c r="O59" s="114">
        <v>2.1666666666666665</v>
      </c>
      <c r="P59" s="62">
        <v>2.2896340848319503</v>
      </c>
      <c r="Q59" s="62">
        <v>7</v>
      </c>
      <c r="R59" s="62">
        <v>0</v>
      </c>
      <c r="S59" s="62">
        <v>5.666666666666667</v>
      </c>
      <c r="T59" s="63">
        <v>0.65133894727893094</v>
      </c>
      <c r="U59" s="60" t="s">
        <v>437</v>
      </c>
      <c r="V59" s="60" t="s">
        <v>437</v>
      </c>
      <c r="W59" s="61" t="s">
        <v>437</v>
      </c>
    </row>
    <row r="60" spans="1:23" s="67" customFormat="1" ht="18" customHeight="1" x14ac:dyDescent="0.15">
      <c r="A60" s="108" t="s">
        <v>415</v>
      </c>
      <c r="B60" s="38" t="s">
        <v>415</v>
      </c>
      <c r="C60" s="62">
        <v>2.93</v>
      </c>
      <c r="D60" s="62">
        <v>2.11</v>
      </c>
      <c r="E60" s="60">
        <v>5</v>
      </c>
      <c r="F60" s="63">
        <v>1.6</v>
      </c>
      <c r="G60" s="62">
        <v>45.57</v>
      </c>
      <c r="H60" s="62">
        <v>3.3660000000000001</v>
      </c>
      <c r="I60" s="60">
        <v>5</v>
      </c>
      <c r="J60" s="63">
        <v>1.45</v>
      </c>
      <c r="K60" s="109">
        <v>1</v>
      </c>
      <c r="L60" s="60">
        <v>1</v>
      </c>
      <c r="M60" s="110" t="s">
        <v>807</v>
      </c>
      <c r="N60" s="60">
        <v>67</v>
      </c>
      <c r="O60" s="62">
        <v>1.0597014925373134</v>
      </c>
      <c r="P60" s="62">
        <v>0.17405767626725419</v>
      </c>
      <c r="Q60" s="62">
        <v>7</v>
      </c>
      <c r="R60" s="62">
        <v>0</v>
      </c>
      <c r="S60" s="62">
        <v>3.955223880597015</v>
      </c>
      <c r="T60" s="63">
        <v>1.2267267301017526</v>
      </c>
      <c r="U60" s="60" t="s">
        <v>437</v>
      </c>
      <c r="V60" s="60" t="s">
        <v>437</v>
      </c>
      <c r="W60" s="61" t="s">
        <v>437</v>
      </c>
    </row>
    <row r="61" spans="1:23" s="67" customFormat="1" ht="18" customHeight="1" x14ac:dyDescent="0.15">
      <c r="A61" s="108" t="s">
        <v>478</v>
      </c>
      <c r="B61" s="38" t="s">
        <v>478</v>
      </c>
      <c r="C61" s="62">
        <v>15.71</v>
      </c>
      <c r="D61" s="62">
        <v>2.84</v>
      </c>
      <c r="E61" s="60">
        <v>5</v>
      </c>
      <c r="F61" s="63">
        <v>1.55</v>
      </c>
      <c r="G61" s="62">
        <v>226.2</v>
      </c>
      <c r="H61" s="62">
        <v>4.0620000000000003</v>
      </c>
      <c r="I61" s="60">
        <v>5</v>
      </c>
      <c r="J61" s="63">
        <v>1.7</v>
      </c>
      <c r="K61" s="109">
        <v>1</v>
      </c>
      <c r="L61" s="60">
        <v>2</v>
      </c>
      <c r="M61" s="60" t="s">
        <v>808</v>
      </c>
      <c r="N61" s="60">
        <v>11</v>
      </c>
      <c r="O61" s="62">
        <v>1.7272727272727273</v>
      </c>
      <c r="P61" s="62">
        <v>1.1908743922772955</v>
      </c>
      <c r="Q61" s="62">
        <v>7</v>
      </c>
      <c r="R61" s="62">
        <v>0</v>
      </c>
      <c r="S61" s="62">
        <v>5.4545454545454541</v>
      </c>
      <c r="T61" s="63">
        <v>0.52223296786709339</v>
      </c>
      <c r="U61" s="60" t="s">
        <v>437</v>
      </c>
      <c r="V61" s="60" t="s">
        <v>437</v>
      </c>
      <c r="W61" s="61" t="s">
        <v>437</v>
      </c>
    </row>
    <row r="62" spans="1:23" s="67" customFormat="1" ht="18" customHeight="1" x14ac:dyDescent="0.15">
      <c r="A62" s="108" t="s">
        <v>416</v>
      </c>
      <c r="B62" s="38" t="s">
        <v>416</v>
      </c>
      <c r="C62" s="62">
        <v>8.0299999999999994</v>
      </c>
      <c r="D62" s="62">
        <v>2.5499999999999998</v>
      </c>
      <c r="E62" s="60">
        <v>4</v>
      </c>
      <c r="F62" s="63">
        <v>1.25</v>
      </c>
      <c r="G62" s="62">
        <v>81.349999999999994</v>
      </c>
      <c r="H62" s="62">
        <v>3.6179999999999999</v>
      </c>
      <c r="I62" s="60">
        <v>4</v>
      </c>
      <c r="J62" s="63">
        <v>1.2</v>
      </c>
      <c r="K62" s="109">
        <v>1</v>
      </c>
      <c r="L62" s="60">
        <v>1</v>
      </c>
      <c r="M62" s="110" t="s">
        <v>809</v>
      </c>
      <c r="N62" s="60">
        <v>67</v>
      </c>
      <c r="O62" s="62">
        <v>1</v>
      </c>
      <c r="P62" s="62">
        <v>0</v>
      </c>
      <c r="Q62" s="62">
        <v>7</v>
      </c>
      <c r="R62" s="62">
        <v>0</v>
      </c>
      <c r="S62" s="62">
        <v>6.1940298507462686</v>
      </c>
      <c r="T62" s="63">
        <v>0.7467404130077675</v>
      </c>
      <c r="U62" s="60" t="s">
        <v>437</v>
      </c>
      <c r="V62" s="60" t="s">
        <v>437</v>
      </c>
      <c r="W62" s="61" t="s">
        <v>437</v>
      </c>
    </row>
    <row r="63" spans="1:23" s="67" customFormat="1" ht="18" customHeight="1" x14ac:dyDescent="0.15">
      <c r="A63" s="108" t="s">
        <v>417</v>
      </c>
      <c r="B63" s="38" t="s">
        <v>417</v>
      </c>
      <c r="C63" s="62">
        <v>8.6199999999999992</v>
      </c>
      <c r="D63" s="62">
        <v>2.58</v>
      </c>
      <c r="E63" s="60">
        <v>5</v>
      </c>
      <c r="F63" s="63">
        <v>1.1000000000000001</v>
      </c>
      <c r="G63" s="62">
        <v>18.45</v>
      </c>
      <c r="H63" s="62">
        <v>2.9740000000000002</v>
      </c>
      <c r="I63" s="60">
        <v>5</v>
      </c>
      <c r="J63" s="63">
        <v>1.7</v>
      </c>
      <c r="K63" s="109">
        <v>1</v>
      </c>
      <c r="L63" s="60">
        <v>1</v>
      </c>
      <c r="M63" s="110" t="s">
        <v>810</v>
      </c>
      <c r="N63" s="60">
        <v>67</v>
      </c>
      <c r="O63" s="62">
        <v>1.0895522388059702</v>
      </c>
      <c r="P63" s="62">
        <v>0.32491662334468485</v>
      </c>
      <c r="Q63" s="62">
        <v>6.9850746268656714</v>
      </c>
      <c r="R63" s="62">
        <v>5.1703009181160525E-2</v>
      </c>
      <c r="S63" s="62">
        <v>4.9701492537313436</v>
      </c>
      <c r="T63" s="63">
        <v>0.94474087069668089</v>
      </c>
      <c r="U63" s="60" t="s">
        <v>437</v>
      </c>
      <c r="V63" s="60" t="s">
        <v>437</v>
      </c>
      <c r="W63" s="61" t="s">
        <v>437</v>
      </c>
    </row>
    <row r="64" spans="1:23" s="67" customFormat="1" ht="18" customHeight="1" x14ac:dyDescent="0.15">
      <c r="A64" s="108" t="s">
        <v>479</v>
      </c>
      <c r="B64" s="38" t="s">
        <v>479</v>
      </c>
      <c r="C64" s="62">
        <v>86.53</v>
      </c>
      <c r="D64" s="62">
        <v>3.58</v>
      </c>
      <c r="E64" s="60">
        <v>4</v>
      </c>
      <c r="F64" s="63">
        <v>1.3</v>
      </c>
      <c r="G64" s="62">
        <v>2.2400000000000002</v>
      </c>
      <c r="H64" s="62">
        <v>2.0609999999999999</v>
      </c>
      <c r="I64" s="60">
        <v>4</v>
      </c>
      <c r="J64" s="63">
        <v>1.7</v>
      </c>
      <c r="K64" s="109">
        <v>1</v>
      </c>
      <c r="L64" s="60">
        <v>2</v>
      </c>
      <c r="M64" s="60" t="s">
        <v>811</v>
      </c>
      <c r="N64" s="60">
        <v>12</v>
      </c>
      <c r="O64" s="62">
        <v>1</v>
      </c>
      <c r="P64" s="62">
        <v>0</v>
      </c>
      <c r="Q64" s="62">
        <v>7</v>
      </c>
      <c r="R64" s="62">
        <v>0</v>
      </c>
      <c r="S64" s="62">
        <v>6.666666666666667</v>
      </c>
      <c r="T64" s="63">
        <v>0.49236596391733095</v>
      </c>
      <c r="U64" s="60" t="s">
        <v>437</v>
      </c>
      <c r="V64" s="60" t="s">
        <v>437</v>
      </c>
      <c r="W64" s="61" t="s">
        <v>437</v>
      </c>
    </row>
    <row r="65" spans="1:23" s="67" customFormat="1" ht="18" customHeight="1" x14ac:dyDescent="0.15">
      <c r="A65" s="108" t="s">
        <v>480</v>
      </c>
      <c r="B65" s="38" t="s">
        <v>480</v>
      </c>
      <c r="C65" s="62">
        <v>40.159999999999997</v>
      </c>
      <c r="D65" s="62">
        <v>3.24</v>
      </c>
      <c r="E65" s="60">
        <v>6</v>
      </c>
      <c r="F65" s="63">
        <v>1.85</v>
      </c>
      <c r="G65" s="62">
        <v>1.84</v>
      </c>
      <c r="H65" s="62">
        <v>1.978</v>
      </c>
      <c r="I65" s="60">
        <v>6</v>
      </c>
      <c r="J65" s="63">
        <v>1.9</v>
      </c>
      <c r="K65" s="109">
        <v>1</v>
      </c>
      <c r="L65" s="60">
        <v>2</v>
      </c>
      <c r="M65" s="60" t="s">
        <v>812</v>
      </c>
      <c r="N65" s="60">
        <v>12</v>
      </c>
      <c r="O65" s="83">
        <v>1.5</v>
      </c>
      <c r="P65" s="62">
        <v>1</v>
      </c>
      <c r="Q65" s="62">
        <v>7</v>
      </c>
      <c r="R65" s="62">
        <v>0</v>
      </c>
      <c r="S65" s="62">
        <v>5.416666666666667</v>
      </c>
      <c r="T65" s="63">
        <v>0.51492865054443715</v>
      </c>
      <c r="U65" s="60" t="s">
        <v>437</v>
      </c>
      <c r="V65" s="60" t="s">
        <v>437</v>
      </c>
      <c r="W65" s="61" t="s">
        <v>437</v>
      </c>
    </row>
    <row r="66" spans="1:23" s="67" customFormat="1" ht="18" customHeight="1" x14ac:dyDescent="0.15">
      <c r="A66" s="108" t="s">
        <v>481</v>
      </c>
      <c r="B66" s="38" t="s">
        <v>481</v>
      </c>
      <c r="C66" s="62">
        <v>7.39</v>
      </c>
      <c r="D66" s="62">
        <v>2.5099999999999998</v>
      </c>
      <c r="E66" s="60">
        <v>4</v>
      </c>
      <c r="F66" s="63">
        <v>1</v>
      </c>
      <c r="G66" s="62">
        <v>4.0999999999999996</v>
      </c>
      <c r="H66" s="62">
        <v>2.3220000000000001</v>
      </c>
      <c r="I66" s="60">
        <v>4</v>
      </c>
      <c r="J66" s="63">
        <v>1.55</v>
      </c>
      <c r="K66" s="109">
        <v>1</v>
      </c>
      <c r="L66" s="60">
        <v>2</v>
      </c>
      <c r="M66" s="60" t="s">
        <v>813</v>
      </c>
      <c r="N66" s="60">
        <v>11</v>
      </c>
      <c r="O66" s="114">
        <v>1.5454545454545454</v>
      </c>
      <c r="P66" s="62">
        <v>1.8090680674665818</v>
      </c>
      <c r="Q66" s="62">
        <v>7</v>
      </c>
      <c r="R66" s="62">
        <v>0</v>
      </c>
      <c r="S66" s="62">
        <v>5.1818181818181817</v>
      </c>
      <c r="T66" s="63">
        <v>0.75075719352954762</v>
      </c>
      <c r="U66" s="60" t="s">
        <v>437</v>
      </c>
      <c r="V66" s="60" t="s">
        <v>437</v>
      </c>
      <c r="W66" s="61" t="s">
        <v>437</v>
      </c>
    </row>
    <row r="67" spans="1:23" s="67" customFormat="1" ht="18" customHeight="1" x14ac:dyDescent="0.15">
      <c r="A67" s="108" t="s">
        <v>482</v>
      </c>
      <c r="B67" s="38" t="s">
        <v>482</v>
      </c>
      <c r="C67" s="62">
        <v>580.41</v>
      </c>
      <c r="D67" s="62">
        <v>4.4000000000000004</v>
      </c>
      <c r="E67" s="60">
        <v>3</v>
      </c>
      <c r="F67" s="63">
        <v>1</v>
      </c>
      <c r="G67" s="62">
        <v>12.69</v>
      </c>
      <c r="H67" s="62">
        <v>2.8119999999999998</v>
      </c>
      <c r="I67" s="60">
        <v>3</v>
      </c>
      <c r="J67" s="63">
        <v>1</v>
      </c>
      <c r="K67" s="109">
        <v>1</v>
      </c>
      <c r="L67" s="60">
        <v>2</v>
      </c>
      <c r="M67" s="60" t="s">
        <v>814</v>
      </c>
      <c r="N67" s="60">
        <v>11</v>
      </c>
      <c r="O67" s="83">
        <v>1</v>
      </c>
      <c r="P67" s="62">
        <v>0</v>
      </c>
      <c r="Q67" s="62">
        <v>7</v>
      </c>
      <c r="R67" s="62">
        <v>0</v>
      </c>
      <c r="S67" s="62">
        <v>4.3636363636363633</v>
      </c>
      <c r="T67" s="63">
        <v>0.80903983495588971</v>
      </c>
      <c r="U67" s="60" t="s">
        <v>437</v>
      </c>
      <c r="V67" s="60" t="s">
        <v>437</v>
      </c>
      <c r="W67" s="61" t="s">
        <v>437</v>
      </c>
    </row>
    <row r="68" spans="1:23" s="67" customFormat="1" ht="18" customHeight="1" x14ac:dyDescent="0.15">
      <c r="A68" s="108" t="s">
        <v>418</v>
      </c>
      <c r="B68" s="38" t="s">
        <v>418</v>
      </c>
      <c r="C68" s="62">
        <v>52.28</v>
      </c>
      <c r="D68" s="62">
        <v>3.36</v>
      </c>
      <c r="E68" s="60">
        <v>4</v>
      </c>
      <c r="F68" s="63">
        <v>1.45</v>
      </c>
      <c r="G68" s="62">
        <v>23.84</v>
      </c>
      <c r="H68" s="62">
        <v>3.085</v>
      </c>
      <c r="I68" s="60">
        <v>4</v>
      </c>
      <c r="J68" s="63">
        <v>1.5</v>
      </c>
      <c r="K68" s="109">
        <v>1</v>
      </c>
      <c r="L68" s="60">
        <v>1</v>
      </c>
      <c r="M68" s="110" t="s">
        <v>815</v>
      </c>
      <c r="N68" s="60">
        <v>67</v>
      </c>
      <c r="O68" s="62">
        <v>1.0746268656716418</v>
      </c>
      <c r="P68" s="62">
        <v>0.23313852551714626</v>
      </c>
      <c r="Q68" s="62">
        <v>7</v>
      </c>
      <c r="R68" s="62">
        <v>0</v>
      </c>
      <c r="S68" s="62">
        <v>5.2388059701492535</v>
      </c>
      <c r="T68" s="63">
        <v>0.86091493714293865</v>
      </c>
      <c r="U68" s="60" t="s">
        <v>437</v>
      </c>
      <c r="V68" s="60" t="s">
        <v>437</v>
      </c>
      <c r="W68" s="61" t="s">
        <v>437</v>
      </c>
    </row>
    <row r="69" spans="1:23" s="68" customFormat="1" ht="18" customHeight="1" x14ac:dyDescent="0.15">
      <c r="A69" s="108" t="s">
        <v>432</v>
      </c>
      <c r="B69" s="38" t="s">
        <v>432</v>
      </c>
      <c r="C69" s="62">
        <v>662.03</v>
      </c>
      <c r="D69" s="62">
        <v>4.46</v>
      </c>
      <c r="E69" s="60">
        <v>4</v>
      </c>
      <c r="F69" s="63">
        <v>1</v>
      </c>
      <c r="G69" s="62">
        <v>6.1</v>
      </c>
      <c r="H69" s="62">
        <v>2.4940000000000002</v>
      </c>
      <c r="I69" s="60">
        <v>4</v>
      </c>
      <c r="J69" s="63">
        <v>1.45</v>
      </c>
      <c r="K69" s="109">
        <v>1</v>
      </c>
      <c r="L69" s="60">
        <v>2</v>
      </c>
      <c r="M69" s="60" t="s">
        <v>816</v>
      </c>
      <c r="N69" s="60">
        <v>10</v>
      </c>
      <c r="O69" s="114">
        <v>1.5</v>
      </c>
      <c r="P69" s="62">
        <v>1.0801234497346435</v>
      </c>
      <c r="Q69" s="62">
        <v>7</v>
      </c>
      <c r="R69" s="62">
        <v>0</v>
      </c>
      <c r="S69" s="62">
        <v>5.6</v>
      </c>
      <c r="T69" s="63">
        <v>0.51639777949432231</v>
      </c>
      <c r="U69" s="60" t="s">
        <v>437</v>
      </c>
      <c r="V69" s="60" t="s">
        <v>437</v>
      </c>
      <c r="W69" s="61" t="s">
        <v>437</v>
      </c>
    </row>
    <row r="70" spans="1:23" s="68" customFormat="1" ht="18" customHeight="1" x14ac:dyDescent="0.15">
      <c r="A70" s="108" t="s">
        <v>419</v>
      </c>
      <c r="B70" s="38" t="s">
        <v>419</v>
      </c>
      <c r="C70" s="117">
        <v>18.52</v>
      </c>
      <c r="D70" s="117">
        <v>2.91</v>
      </c>
      <c r="E70" s="118">
        <v>3</v>
      </c>
      <c r="F70" s="63">
        <v>1</v>
      </c>
      <c r="G70" s="117">
        <v>5.8</v>
      </c>
      <c r="H70" s="117">
        <v>2.4729999999999999</v>
      </c>
      <c r="I70" s="118">
        <v>3</v>
      </c>
      <c r="J70" s="63">
        <v>1.2</v>
      </c>
      <c r="K70" s="109">
        <v>1</v>
      </c>
      <c r="L70" s="60">
        <v>1</v>
      </c>
      <c r="M70" s="110" t="s">
        <v>817</v>
      </c>
      <c r="N70" s="60">
        <v>67</v>
      </c>
      <c r="O70" s="117">
        <v>1.0298507462686568</v>
      </c>
      <c r="P70" s="117">
        <v>0.11365135422360231</v>
      </c>
      <c r="Q70" s="117">
        <v>7</v>
      </c>
      <c r="R70" s="117">
        <v>0</v>
      </c>
      <c r="S70" s="117">
        <v>6.3582089552238807</v>
      </c>
      <c r="T70" s="63">
        <v>0.95340097885621922</v>
      </c>
      <c r="U70" s="60" t="s">
        <v>437</v>
      </c>
      <c r="V70" s="60" t="s">
        <v>437</v>
      </c>
      <c r="W70" s="61" t="s">
        <v>437</v>
      </c>
    </row>
    <row r="71" spans="1:23" s="68" customFormat="1" ht="18" customHeight="1" x14ac:dyDescent="0.15">
      <c r="A71" s="108" t="s">
        <v>420</v>
      </c>
      <c r="B71" s="38" t="s">
        <v>420</v>
      </c>
      <c r="C71" s="62">
        <v>3.29</v>
      </c>
      <c r="D71" s="62">
        <v>2.16</v>
      </c>
      <c r="E71" s="60">
        <v>4</v>
      </c>
      <c r="F71" s="63">
        <v>1.1499999999999999</v>
      </c>
      <c r="G71" s="62">
        <v>3.08</v>
      </c>
      <c r="H71" s="62">
        <v>2.1989999999999998</v>
      </c>
      <c r="I71" s="60">
        <v>4</v>
      </c>
      <c r="J71" s="63">
        <v>1.4</v>
      </c>
      <c r="K71" s="109">
        <v>1</v>
      </c>
      <c r="L71" s="60">
        <v>1</v>
      </c>
      <c r="M71" s="119" t="s">
        <v>818</v>
      </c>
      <c r="N71" s="60">
        <v>67</v>
      </c>
      <c r="O71" s="62">
        <v>1</v>
      </c>
      <c r="P71" s="62">
        <v>0</v>
      </c>
      <c r="Q71" s="62">
        <v>6.9701492537313436</v>
      </c>
      <c r="R71" s="62">
        <v>0.11169126527683408</v>
      </c>
      <c r="S71" s="62">
        <v>5.4776119402985071</v>
      </c>
      <c r="T71" s="63">
        <v>1.0173396473562841</v>
      </c>
      <c r="U71" s="60" t="s">
        <v>437</v>
      </c>
      <c r="V71" s="60" t="s">
        <v>437</v>
      </c>
      <c r="W71" s="61" t="s">
        <v>437</v>
      </c>
    </row>
    <row r="72" spans="1:23" s="67" customFormat="1" ht="18" customHeight="1" x14ac:dyDescent="0.15">
      <c r="A72" s="108" t="s">
        <v>366</v>
      </c>
      <c r="B72" s="38" t="s">
        <v>366</v>
      </c>
      <c r="C72" s="117">
        <v>3.43</v>
      </c>
      <c r="D72" s="117">
        <v>2.1800000000000002</v>
      </c>
      <c r="E72" s="118">
        <v>3</v>
      </c>
      <c r="F72" s="63">
        <v>1</v>
      </c>
      <c r="G72" s="117">
        <v>174.75</v>
      </c>
      <c r="H72" s="117">
        <v>3.95</v>
      </c>
      <c r="I72" s="118">
        <v>3</v>
      </c>
      <c r="J72" s="63">
        <v>1</v>
      </c>
      <c r="K72" s="109">
        <v>1</v>
      </c>
      <c r="L72" s="60">
        <v>2</v>
      </c>
      <c r="M72" s="60" t="s">
        <v>819</v>
      </c>
      <c r="N72" s="60">
        <v>12</v>
      </c>
      <c r="O72" s="83">
        <v>1</v>
      </c>
      <c r="P72" s="62">
        <v>0</v>
      </c>
      <c r="Q72" s="62">
        <v>7</v>
      </c>
      <c r="R72" s="62">
        <v>0</v>
      </c>
      <c r="S72" s="62">
        <v>5.416666666666667</v>
      </c>
      <c r="T72" s="63">
        <v>0.51492865054443715</v>
      </c>
      <c r="U72" s="60" t="s">
        <v>437</v>
      </c>
      <c r="V72" s="60" t="s">
        <v>437</v>
      </c>
      <c r="W72" s="61" t="s">
        <v>437</v>
      </c>
    </row>
    <row r="73" spans="1:23" s="67" customFormat="1" ht="18" customHeight="1" x14ac:dyDescent="0.15">
      <c r="A73" s="108" t="s">
        <v>421</v>
      </c>
      <c r="B73" s="38" t="s">
        <v>421</v>
      </c>
      <c r="C73" s="62">
        <v>80.45</v>
      </c>
      <c r="D73" s="62">
        <v>3.55</v>
      </c>
      <c r="E73" s="60">
        <v>3</v>
      </c>
      <c r="F73" s="63">
        <v>1</v>
      </c>
      <c r="G73" s="62">
        <v>39.22</v>
      </c>
      <c r="H73" s="62">
        <v>3.3010000000000002</v>
      </c>
      <c r="I73" s="60">
        <v>3</v>
      </c>
      <c r="J73" s="63">
        <v>1</v>
      </c>
      <c r="K73" s="109">
        <v>1</v>
      </c>
      <c r="L73" s="60">
        <v>1</v>
      </c>
      <c r="M73" s="110" t="s">
        <v>820</v>
      </c>
      <c r="N73" s="60">
        <v>67</v>
      </c>
      <c r="O73" s="62">
        <v>1</v>
      </c>
      <c r="P73" s="62">
        <v>0</v>
      </c>
      <c r="Q73" s="62">
        <v>7</v>
      </c>
      <c r="R73" s="62">
        <v>0</v>
      </c>
      <c r="S73" s="62">
        <v>6.1194029850746272</v>
      </c>
      <c r="T73" s="63">
        <v>0.7550430053349757</v>
      </c>
      <c r="U73" s="60" t="s">
        <v>437</v>
      </c>
      <c r="V73" s="60" t="s">
        <v>437</v>
      </c>
      <c r="W73" s="61" t="s">
        <v>437</v>
      </c>
    </row>
    <row r="74" spans="1:23" ht="18" customHeight="1" x14ac:dyDescent="0.2">
      <c r="E74" s="120"/>
      <c r="G74" s="120"/>
      <c r="H74" s="120"/>
      <c r="I74" s="120"/>
      <c r="J74" s="120"/>
      <c r="K74" s="120"/>
      <c r="L74" s="120"/>
      <c r="M74" s="59"/>
      <c r="O74" s="59"/>
      <c r="P74" s="59"/>
      <c r="Q74" s="59"/>
      <c r="R74" s="59"/>
      <c r="S74" s="59"/>
      <c r="T74" s="59"/>
      <c r="U74" s="141"/>
      <c r="V74" s="141"/>
      <c r="W74" s="141"/>
    </row>
    <row r="75" spans="1:23" ht="18" customHeight="1" x14ac:dyDescent="0.2">
      <c r="U75" s="141"/>
      <c r="V75" s="141"/>
      <c r="W75" s="141"/>
    </row>
  </sheetData>
  <autoFilter ref="A1:W73" xr:uid="{1130F1D3-9646-B242-9961-D237E0875C5A}"/>
  <conditionalFormatting sqref="F2:F73">
    <cfRule type="cellIs" dxfId="1" priority="2" operator="lessThan">
      <formula>0.85</formula>
    </cfRule>
  </conditionalFormatting>
  <conditionalFormatting sqref="J2:J73">
    <cfRule type="cellIs" dxfId="0" priority="1" operator="lessThan">
      <formula>0.85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A226"/>
  <sheetViews>
    <sheetView topLeftCell="A199" workbookViewId="0">
      <selection activeCell="B220" sqref="B220"/>
    </sheetView>
  </sheetViews>
  <sheetFormatPr baseColWidth="10" defaultColWidth="8.83203125" defaultRowHeight="13" x14ac:dyDescent="0.15"/>
  <cols>
    <col min="1" max="1" width="8.83203125" style="6"/>
  </cols>
  <sheetData>
    <row r="1" spans="1:1" x14ac:dyDescent="0.15">
      <c r="A1" s="2" t="s">
        <v>0</v>
      </c>
    </row>
    <row r="2" spans="1:1" x14ac:dyDescent="0.15">
      <c r="A2" s="6" t="s">
        <v>315</v>
      </c>
    </row>
    <row r="3" spans="1:1" x14ac:dyDescent="0.15">
      <c r="A3" s="6" t="s">
        <v>11</v>
      </c>
    </row>
    <row r="4" spans="1:1" x14ac:dyDescent="0.15">
      <c r="A4" s="6" t="s">
        <v>21</v>
      </c>
    </row>
    <row r="5" spans="1:1" x14ac:dyDescent="0.15">
      <c r="A5" s="6" t="s">
        <v>197</v>
      </c>
    </row>
    <row r="6" spans="1:1" x14ac:dyDescent="0.15">
      <c r="A6" s="6" t="s">
        <v>60</v>
      </c>
    </row>
    <row r="7" spans="1:1" x14ac:dyDescent="0.15">
      <c r="A7" s="6" t="s">
        <v>76</v>
      </c>
    </row>
    <row r="8" spans="1:1" x14ac:dyDescent="0.15">
      <c r="A8" s="6" t="s">
        <v>119</v>
      </c>
    </row>
    <row r="9" spans="1:1" x14ac:dyDescent="0.15">
      <c r="A9" s="6" t="s">
        <v>235</v>
      </c>
    </row>
    <row r="10" spans="1:1" x14ac:dyDescent="0.15">
      <c r="A10" s="6" t="s">
        <v>41</v>
      </c>
    </row>
    <row r="11" spans="1:1" x14ac:dyDescent="0.15">
      <c r="A11" s="6" t="s">
        <v>208</v>
      </c>
    </row>
    <row r="12" spans="1:1" x14ac:dyDescent="0.15">
      <c r="A12" s="6" t="s">
        <v>292</v>
      </c>
    </row>
    <row r="13" spans="1:1" x14ac:dyDescent="0.15">
      <c r="A13" s="6" t="s">
        <v>79</v>
      </c>
    </row>
    <row r="14" spans="1:1" x14ac:dyDescent="0.15">
      <c r="A14" s="6" t="s">
        <v>311</v>
      </c>
    </row>
    <row r="15" spans="1:1" x14ac:dyDescent="0.15">
      <c r="A15" s="6" t="s">
        <v>274</v>
      </c>
    </row>
    <row r="16" spans="1:1" x14ac:dyDescent="0.15">
      <c r="A16" s="6" t="s">
        <v>347</v>
      </c>
    </row>
    <row r="17" spans="1:1" x14ac:dyDescent="0.15">
      <c r="A17" s="6" t="s">
        <v>121</v>
      </c>
    </row>
    <row r="18" spans="1:1" x14ac:dyDescent="0.15">
      <c r="A18" s="6" t="s">
        <v>243</v>
      </c>
    </row>
    <row r="19" spans="1:1" x14ac:dyDescent="0.15">
      <c r="A19" s="6" t="s">
        <v>90</v>
      </c>
    </row>
    <row r="20" spans="1:1" x14ac:dyDescent="0.15">
      <c r="A20" s="6" t="s">
        <v>259</v>
      </c>
    </row>
    <row r="21" spans="1:1" x14ac:dyDescent="0.15">
      <c r="A21" s="10" t="s">
        <v>372</v>
      </c>
    </row>
    <row r="22" spans="1:1" x14ac:dyDescent="0.15">
      <c r="A22" s="6" t="s">
        <v>127</v>
      </c>
    </row>
    <row r="23" spans="1:1" x14ac:dyDescent="0.15">
      <c r="A23" s="6" t="s">
        <v>17</v>
      </c>
    </row>
    <row r="24" spans="1:1" x14ac:dyDescent="0.15">
      <c r="A24" s="6" t="s">
        <v>278</v>
      </c>
    </row>
    <row r="25" spans="1:1" x14ac:dyDescent="0.15">
      <c r="A25" s="6" t="s">
        <v>28</v>
      </c>
    </row>
    <row r="26" spans="1:1" x14ac:dyDescent="0.15">
      <c r="A26" s="6" t="s">
        <v>241</v>
      </c>
    </row>
    <row r="27" spans="1:1" x14ac:dyDescent="0.15">
      <c r="A27" s="6" t="s">
        <v>33</v>
      </c>
    </row>
    <row r="28" spans="1:1" x14ac:dyDescent="0.15">
      <c r="A28" s="6" t="s">
        <v>42</v>
      </c>
    </row>
    <row r="29" spans="1:1" x14ac:dyDescent="0.15">
      <c r="A29" s="6" t="s">
        <v>151</v>
      </c>
    </row>
    <row r="30" spans="1:1" x14ac:dyDescent="0.15">
      <c r="A30" s="6" t="s">
        <v>261</v>
      </c>
    </row>
    <row r="31" spans="1:1" x14ac:dyDescent="0.15">
      <c r="A31" s="7" t="s">
        <v>174</v>
      </c>
    </row>
    <row r="32" spans="1:1" x14ac:dyDescent="0.15">
      <c r="A32" s="6" t="s">
        <v>176</v>
      </c>
    </row>
    <row r="33" spans="1:1" x14ac:dyDescent="0.15">
      <c r="A33" s="6" t="s">
        <v>52</v>
      </c>
    </row>
    <row r="34" spans="1:1" x14ac:dyDescent="0.15">
      <c r="A34" s="6" t="s">
        <v>305</v>
      </c>
    </row>
    <row r="35" spans="1:1" x14ac:dyDescent="0.15">
      <c r="A35" s="6" t="s">
        <v>212</v>
      </c>
    </row>
    <row r="36" spans="1:1" x14ac:dyDescent="0.15">
      <c r="A36" s="6" t="s">
        <v>57</v>
      </c>
    </row>
    <row r="37" spans="1:1" x14ac:dyDescent="0.15">
      <c r="A37" s="6" t="s">
        <v>193</v>
      </c>
    </row>
    <row r="38" spans="1:1" x14ac:dyDescent="0.15">
      <c r="A38" s="6" t="s">
        <v>66</v>
      </c>
    </row>
    <row r="39" spans="1:1" x14ac:dyDescent="0.15">
      <c r="A39" s="6" t="s">
        <v>253</v>
      </c>
    </row>
    <row r="40" spans="1:1" x14ac:dyDescent="0.15">
      <c r="A40" s="6" t="s">
        <v>72</v>
      </c>
    </row>
    <row r="41" spans="1:1" x14ac:dyDescent="0.15">
      <c r="A41" s="7" t="s">
        <v>282</v>
      </c>
    </row>
    <row r="42" spans="1:1" x14ac:dyDescent="0.15">
      <c r="A42" s="6" t="s">
        <v>4</v>
      </c>
    </row>
    <row r="43" spans="1:1" x14ac:dyDescent="0.15">
      <c r="A43" s="7" t="s">
        <v>374</v>
      </c>
    </row>
    <row r="44" spans="1:1" x14ac:dyDescent="0.15">
      <c r="A44" s="6" t="s">
        <v>83</v>
      </c>
    </row>
    <row r="45" spans="1:1" x14ac:dyDescent="0.15">
      <c r="A45" s="6" t="s">
        <v>335</v>
      </c>
    </row>
    <row r="46" spans="1:1" x14ac:dyDescent="0.15">
      <c r="A46" s="6" t="s">
        <v>81</v>
      </c>
    </row>
    <row r="47" spans="1:1" x14ac:dyDescent="0.15">
      <c r="A47" s="6" t="s">
        <v>88</v>
      </c>
    </row>
    <row r="48" spans="1:1" x14ac:dyDescent="0.15">
      <c r="A48" s="7" t="s">
        <v>378</v>
      </c>
    </row>
    <row r="49" spans="1:1" x14ac:dyDescent="0.15">
      <c r="A49" s="6" t="s">
        <v>229</v>
      </c>
    </row>
    <row r="50" spans="1:1" x14ac:dyDescent="0.15">
      <c r="A50" s="6" t="s">
        <v>270</v>
      </c>
    </row>
    <row r="51" spans="1:1" x14ac:dyDescent="0.15">
      <c r="A51" s="6" t="s">
        <v>6</v>
      </c>
    </row>
    <row r="52" spans="1:1" x14ac:dyDescent="0.15">
      <c r="A52" s="6" t="s">
        <v>7</v>
      </c>
    </row>
    <row r="53" spans="1:1" x14ac:dyDescent="0.15">
      <c r="A53" s="6" t="s">
        <v>313</v>
      </c>
    </row>
    <row r="54" spans="1:1" x14ac:dyDescent="0.15">
      <c r="A54" s="6" t="s">
        <v>343</v>
      </c>
    </row>
    <row r="55" spans="1:1" x14ac:dyDescent="0.15">
      <c r="A55" s="6" t="s">
        <v>123</v>
      </c>
    </row>
    <row r="56" spans="1:1" x14ac:dyDescent="0.15">
      <c r="A56" s="6" t="s">
        <v>125</v>
      </c>
    </row>
    <row r="57" spans="1:1" x14ac:dyDescent="0.15">
      <c r="A57" s="6" t="s">
        <v>10</v>
      </c>
    </row>
    <row r="58" spans="1:1" x14ac:dyDescent="0.15">
      <c r="A58" s="6" t="s">
        <v>349</v>
      </c>
    </row>
    <row r="59" spans="1:1" x14ac:dyDescent="0.15">
      <c r="A59" s="6" t="s">
        <v>333</v>
      </c>
    </row>
    <row r="60" spans="1:1" x14ac:dyDescent="0.15">
      <c r="A60" s="6" t="s">
        <v>94</v>
      </c>
    </row>
    <row r="61" spans="1:1" x14ac:dyDescent="0.15">
      <c r="A61" s="6" t="s">
        <v>237</v>
      </c>
    </row>
    <row r="62" spans="1:1" x14ac:dyDescent="0.15">
      <c r="A62" s="6" t="s">
        <v>96</v>
      </c>
    </row>
    <row r="63" spans="1:1" x14ac:dyDescent="0.15">
      <c r="A63" s="6" t="s">
        <v>92</v>
      </c>
    </row>
    <row r="64" spans="1:1" x14ac:dyDescent="0.15">
      <c r="A64" s="7" t="s">
        <v>102</v>
      </c>
    </row>
    <row r="65" spans="1:1" x14ac:dyDescent="0.15">
      <c r="A65" s="6" t="s">
        <v>299</v>
      </c>
    </row>
    <row r="66" spans="1:1" x14ac:dyDescent="0.15">
      <c r="A66" s="6" t="s">
        <v>104</v>
      </c>
    </row>
    <row r="67" spans="1:1" x14ac:dyDescent="0.15">
      <c r="A67" s="6" t="s">
        <v>303</v>
      </c>
    </row>
    <row r="68" spans="1:1" x14ac:dyDescent="0.15">
      <c r="A68" s="6" t="s">
        <v>276</v>
      </c>
    </row>
    <row r="69" spans="1:1" x14ac:dyDescent="0.15">
      <c r="A69" s="6" t="s">
        <v>22</v>
      </c>
    </row>
    <row r="70" spans="1:1" x14ac:dyDescent="0.15">
      <c r="A70" s="6" t="s">
        <v>108</v>
      </c>
    </row>
    <row r="71" spans="1:1" x14ac:dyDescent="0.15">
      <c r="A71" s="6" t="s">
        <v>288</v>
      </c>
    </row>
    <row r="72" spans="1:1" x14ac:dyDescent="0.15">
      <c r="A72" s="6" t="s">
        <v>112</v>
      </c>
    </row>
    <row r="73" spans="1:1" x14ac:dyDescent="0.15">
      <c r="A73" s="6" t="s">
        <v>114</v>
      </c>
    </row>
    <row r="74" spans="1:1" x14ac:dyDescent="0.15">
      <c r="A74" s="6" t="s">
        <v>353</v>
      </c>
    </row>
    <row r="75" spans="1:1" x14ac:dyDescent="0.15">
      <c r="A75" s="6" t="s">
        <v>29</v>
      </c>
    </row>
    <row r="76" spans="1:1" x14ac:dyDescent="0.15">
      <c r="A76" s="6" t="s">
        <v>32</v>
      </c>
    </row>
    <row r="77" spans="1:1" x14ac:dyDescent="0.15">
      <c r="A77" s="6" t="s">
        <v>233</v>
      </c>
    </row>
    <row r="78" spans="1:1" x14ac:dyDescent="0.15">
      <c r="A78" s="6" t="s">
        <v>34</v>
      </c>
    </row>
    <row r="79" spans="1:1" x14ac:dyDescent="0.15">
      <c r="A79" s="6" t="s">
        <v>35</v>
      </c>
    </row>
    <row r="80" spans="1:1" x14ac:dyDescent="0.15">
      <c r="A80" s="6" t="s">
        <v>143</v>
      </c>
    </row>
    <row r="81" spans="1:1" x14ac:dyDescent="0.15">
      <c r="A81" s="6" t="s">
        <v>36</v>
      </c>
    </row>
    <row r="82" spans="1:1" x14ac:dyDescent="0.15">
      <c r="A82" s="6" t="s">
        <v>145</v>
      </c>
    </row>
    <row r="83" spans="1:1" x14ac:dyDescent="0.15">
      <c r="A83" s="6" t="s">
        <v>38</v>
      </c>
    </row>
    <row r="84" spans="1:1" x14ac:dyDescent="0.15">
      <c r="A84" s="6" t="s">
        <v>39</v>
      </c>
    </row>
    <row r="85" spans="1:1" x14ac:dyDescent="0.15">
      <c r="A85" s="6" t="s">
        <v>147</v>
      </c>
    </row>
    <row r="86" spans="1:1" x14ac:dyDescent="0.15">
      <c r="A86" s="6" t="s">
        <v>149</v>
      </c>
    </row>
    <row r="87" spans="1:1" x14ac:dyDescent="0.15">
      <c r="A87" s="6" t="s">
        <v>280</v>
      </c>
    </row>
    <row r="88" spans="1:1" x14ac:dyDescent="0.15">
      <c r="A88" s="6" t="s">
        <v>157</v>
      </c>
    </row>
    <row r="89" spans="1:1" x14ac:dyDescent="0.15">
      <c r="A89" s="6" t="s">
        <v>48</v>
      </c>
    </row>
    <row r="90" spans="1:1" x14ac:dyDescent="0.15">
      <c r="A90" s="6" t="s">
        <v>160</v>
      </c>
    </row>
    <row r="91" spans="1:1" x14ac:dyDescent="0.15">
      <c r="A91" s="6" t="s">
        <v>290</v>
      </c>
    </row>
    <row r="92" spans="1:1" x14ac:dyDescent="0.15">
      <c r="A92" s="6" t="s">
        <v>356</v>
      </c>
    </row>
    <row r="93" spans="1:1" x14ac:dyDescent="0.15">
      <c r="A93" s="6" t="s">
        <v>257</v>
      </c>
    </row>
    <row r="94" spans="1:1" x14ac:dyDescent="0.15">
      <c r="A94" s="6" t="s">
        <v>325</v>
      </c>
    </row>
    <row r="95" spans="1:1" x14ac:dyDescent="0.15">
      <c r="A95" s="7" t="s">
        <v>387</v>
      </c>
    </row>
    <row r="96" spans="1:1" x14ac:dyDescent="0.15">
      <c r="A96" s="6" t="s">
        <v>245</v>
      </c>
    </row>
    <row r="97" spans="1:1" x14ac:dyDescent="0.15">
      <c r="A97" s="7" t="s">
        <v>366</v>
      </c>
    </row>
    <row r="98" spans="1:1" x14ac:dyDescent="0.15">
      <c r="A98" s="6" t="s">
        <v>210</v>
      </c>
    </row>
    <row r="99" spans="1:1" x14ac:dyDescent="0.15">
      <c r="A99" s="6" t="s">
        <v>294</v>
      </c>
    </row>
    <row r="100" spans="1:1" x14ac:dyDescent="0.15">
      <c r="A100" s="6" t="s">
        <v>220</v>
      </c>
    </row>
    <row r="101" spans="1:1" x14ac:dyDescent="0.15">
      <c r="A101" s="6" t="s">
        <v>56</v>
      </c>
    </row>
    <row r="102" spans="1:1" x14ac:dyDescent="0.15">
      <c r="A102" s="6" t="s">
        <v>225</v>
      </c>
    </row>
    <row r="103" spans="1:1" x14ac:dyDescent="0.15">
      <c r="A103" s="6" t="s">
        <v>188</v>
      </c>
    </row>
    <row r="104" spans="1:1" x14ac:dyDescent="0.15">
      <c r="A104" s="6" t="s">
        <v>190</v>
      </c>
    </row>
    <row r="105" spans="1:1" x14ac:dyDescent="0.15">
      <c r="A105" s="7" t="s">
        <v>370</v>
      </c>
    </row>
    <row r="106" spans="1:1" x14ac:dyDescent="0.15">
      <c r="A106" s="8" t="s">
        <v>214</v>
      </c>
    </row>
    <row r="107" spans="1:1" x14ac:dyDescent="0.15">
      <c r="A107" s="6" t="s">
        <v>331</v>
      </c>
    </row>
    <row r="108" spans="1:1" x14ac:dyDescent="0.15">
      <c r="A108" s="6" t="s">
        <v>62</v>
      </c>
    </row>
    <row r="109" spans="1:1" x14ac:dyDescent="0.15">
      <c r="A109" s="6" t="s">
        <v>203</v>
      </c>
    </row>
    <row r="110" spans="1:1" x14ac:dyDescent="0.15">
      <c r="A110" s="6" t="s">
        <v>250</v>
      </c>
    </row>
    <row r="111" spans="1:1" x14ac:dyDescent="0.15">
      <c r="A111" s="6" t="s">
        <v>204</v>
      </c>
    </row>
    <row r="112" spans="1:1" x14ac:dyDescent="0.15">
      <c r="A112" s="6" t="s">
        <v>362</v>
      </c>
    </row>
    <row r="113" spans="1:1" x14ac:dyDescent="0.15">
      <c r="A113" s="6" t="s">
        <v>1</v>
      </c>
    </row>
    <row r="114" spans="1:1" x14ac:dyDescent="0.15">
      <c r="A114" s="6" t="s">
        <v>68</v>
      </c>
    </row>
    <row r="115" spans="1:1" x14ac:dyDescent="0.15">
      <c r="A115" s="6" t="s">
        <v>70</v>
      </c>
    </row>
    <row r="116" spans="1:1" x14ac:dyDescent="0.15">
      <c r="A116" s="6" t="s">
        <v>2</v>
      </c>
    </row>
    <row r="117" spans="1:1" x14ac:dyDescent="0.15">
      <c r="A117" s="6" t="s">
        <v>3</v>
      </c>
    </row>
    <row r="118" spans="1:1" x14ac:dyDescent="0.15">
      <c r="A118" s="6" t="s">
        <v>345</v>
      </c>
    </row>
    <row r="119" spans="1:1" x14ac:dyDescent="0.15">
      <c r="A119" s="6" t="s">
        <v>74</v>
      </c>
    </row>
    <row r="120" spans="1:1" x14ac:dyDescent="0.15">
      <c r="A120" s="6" t="s">
        <v>323</v>
      </c>
    </row>
    <row r="121" spans="1:1" x14ac:dyDescent="0.15">
      <c r="A121" s="6" t="s">
        <v>357</v>
      </c>
    </row>
    <row r="122" spans="1:1" x14ac:dyDescent="0.15">
      <c r="A122" s="7" t="s">
        <v>383</v>
      </c>
    </row>
    <row r="123" spans="1:1" x14ac:dyDescent="0.15">
      <c r="A123" s="6" t="s">
        <v>5</v>
      </c>
    </row>
    <row r="124" spans="1:1" x14ac:dyDescent="0.15">
      <c r="A124" s="6" t="s">
        <v>85</v>
      </c>
    </row>
    <row r="125" spans="1:1" x14ac:dyDescent="0.15">
      <c r="A125" s="6" t="s">
        <v>222</v>
      </c>
    </row>
    <row r="126" spans="1:1" x14ac:dyDescent="0.15">
      <c r="A126" s="10" t="s">
        <v>368</v>
      </c>
    </row>
    <row r="127" spans="1:1" x14ac:dyDescent="0.15">
      <c r="A127" s="6" t="s">
        <v>8</v>
      </c>
    </row>
    <row r="128" spans="1:1" x14ac:dyDescent="0.15">
      <c r="A128" s="6" t="s">
        <v>267</v>
      </c>
    </row>
    <row r="129" spans="1:1" x14ac:dyDescent="0.15">
      <c r="A129" s="6" t="s">
        <v>9</v>
      </c>
    </row>
    <row r="130" spans="1:1" x14ac:dyDescent="0.15">
      <c r="A130" s="6" t="s">
        <v>12</v>
      </c>
    </row>
    <row r="131" spans="1:1" x14ac:dyDescent="0.15">
      <c r="A131" s="6" t="s">
        <v>13</v>
      </c>
    </row>
    <row r="132" spans="1:1" x14ac:dyDescent="0.15">
      <c r="A132" s="6" t="s">
        <v>14</v>
      </c>
    </row>
    <row r="133" spans="1:1" x14ac:dyDescent="0.15">
      <c r="A133" s="6" t="s">
        <v>129</v>
      </c>
    </row>
    <row r="134" spans="1:1" x14ac:dyDescent="0.15">
      <c r="A134" s="6" t="s">
        <v>15</v>
      </c>
    </row>
    <row r="135" spans="1:1" x14ac:dyDescent="0.15">
      <c r="A135" s="6" t="s">
        <v>340</v>
      </c>
    </row>
    <row r="136" spans="1:1" x14ac:dyDescent="0.15">
      <c r="A136" s="6" t="s">
        <v>100</v>
      </c>
    </row>
    <row r="137" spans="1:1" x14ac:dyDescent="0.15">
      <c r="A137" s="6" t="s">
        <v>329</v>
      </c>
    </row>
    <row r="138" spans="1:1" x14ac:dyDescent="0.15">
      <c r="A138" s="6" t="s">
        <v>16</v>
      </c>
    </row>
    <row r="139" spans="1:1" x14ac:dyDescent="0.15">
      <c r="A139" s="6" t="s">
        <v>265</v>
      </c>
    </row>
    <row r="140" spans="1:1" x14ac:dyDescent="0.15">
      <c r="A140" s="6" t="s">
        <v>307</v>
      </c>
    </row>
    <row r="141" spans="1:1" x14ac:dyDescent="0.15">
      <c r="A141" s="6" t="s">
        <v>320</v>
      </c>
    </row>
    <row r="142" spans="1:1" x14ac:dyDescent="0.15">
      <c r="A142" s="6" t="s">
        <v>18</v>
      </c>
    </row>
    <row r="143" spans="1:1" x14ac:dyDescent="0.15">
      <c r="A143" s="6" t="s">
        <v>19</v>
      </c>
    </row>
    <row r="144" spans="1:1" x14ac:dyDescent="0.15">
      <c r="A144" s="6" t="s">
        <v>106</v>
      </c>
    </row>
    <row r="145" spans="1:1" x14ac:dyDescent="0.15">
      <c r="A145" s="6" t="s">
        <v>20</v>
      </c>
    </row>
    <row r="146" spans="1:1" x14ac:dyDescent="0.15">
      <c r="A146" s="6" t="s">
        <v>199</v>
      </c>
    </row>
    <row r="147" spans="1:1" x14ac:dyDescent="0.15">
      <c r="A147" s="6" t="s">
        <v>341</v>
      </c>
    </row>
    <row r="148" spans="1:1" x14ac:dyDescent="0.15">
      <c r="A148" s="7" t="s">
        <v>385</v>
      </c>
    </row>
    <row r="149" spans="1:1" x14ac:dyDescent="0.15">
      <c r="A149" s="6" t="s">
        <v>201</v>
      </c>
    </row>
    <row r="150" spans="1:1" x14ac:dyDescent="0.15">
      <c r="A150" s="9" t="s">
        <v>327</v>
      </c>
    </row>
    <row r="151" spans="1:1" x14ac:dyDescent="0.15">
      <c r="A151" s="6" t="s">
        <v>23</v>
      </c>
    </row>
    <row r="152" spans="1:1" x14ac:dyDescent="0.15">
      <c r="A152" s="6" t="s">
        <v>110</v>
      </c>
    </row>
    <row r="153" spans="1:1" x14ac:dyDescent="0.15">
      <c r="A153" s="6" t="s">
        <v>24</v>
      </c>
    </row>
    <row r="154" spans="1:1" x14ac:dyDescent="0.15">
      <c r="A154" s="6" t="s">
        <v>25</v>
      </c>
    </row>
    <row r="155" spans="1:1" x14ac:dyDescent="0.15">
      <c r="A155" s="6" t="s">
        <v>26</v>
      </c>
    </row>
    <row r="156" spans="1:1" x14ac:dyDescent="0.15">
      <c r="A156" s="6" t="s">
        <v>227</v>
      </c>
    </row>
    <row r="157" spans="1:1" x14ac:dyDescent="0.15">
      <c r="A157" s="6" t="s">
        <v>27</v>
      </c>
    </row>
    <row r="158" spans="1:1" x14ac:dyDescent="0.15">
      <c r="A158" s="6" t="s">
        <v>116</v>
      </c>
    </row>
    <row r="159" spans="1:1" x14ac:dyDescent="0.15">
      <c r="A159" s="6" t="s">
        <v>118</v>
      </c>
    </row>
    <row r="160" spans="1:1" x14ac:dyDescent="0.15">
      <c r="A160" s="6" t="s">
        <v>263</v>
      </c>
    </row>
    <row r="161" spans="1:1" x14ac:dyDescent="0.15">
      <c r="A161" s="6" t="s">
        <v>30</v>
      </c>
    </row>
    <row r="162" spans="1:1" x14ac:dyDescent="0.15">
      <c r="A162" s="6" t="s">
        <v>301</v>
      </c>
    </row>
    <row r="163" spans="1:1" x14ac:dyDescent="0.15">
      <c r="A163" s="6" t="s">
        <v>31</v>
      </c>
    </row>
    <row r="164" spans="1:1" x14ac:dyDescent="0.15">
      <c r="A164" s="6" t="s">
        <v>131</v>
      </c>
    </row>
    <row r="165" spans="1:1" x14ac:dyDescent="0.15">
      <c r="A165" s="8" t="s">
        <v>133</v>
      </c>
    </row>
    <row r="166" spans="1:1" x14ac:dyDescent="0.15">
      <c r="A166" s="7" t="s">
        <v>137</v>
      </c>
    </row>
    <row r="167" spans="1:1" x14ac:dyDescent="0.15">
      <c r="A167" s="6" t="s">
        <v>139</v>
      </c>
    </row>
    <row r="168" spans="1:1" x14ac:dyDescent="0.15">
      <c r="A168" s="6" t="s">
        <v>141</v>
      </c>
    </row>
    <row r="169" spans="1:1" x14ac:dyDescent="0.15">
      <c r="A169" s="6" t="s">
        <v>40</v>
      </c>
    </row>
    <row r="170" spans="1:1" x14ac:dyDescent="0.15">
      <c r="A170" s="6" t="s">
        <v>135</v>
      </c>
    </row>
    <row r="171" spans="1:1" x14ac:dyDescent="0.15">
      <c r="A171" s="6" t="s">
        <v>43</v>
      </c>
    </row>
    <row r="172" spans="1:1" x14ac:dyDescent="0.15">
      <c r="A172" s="6" t="s">
        <v>153</v>
      </c>
    </row>
    <row r="173" spans="1:1" x14ac:dyDescent="0.15">
      <c r="A173" s="6" t="s">
        <v>218</v>
      </c>
    </row>
    <row r="174" spans="1:1" x14ac:dyDescent="0.15">
      <c r="A174" s="6" t="s">
        <v>44</v>
      </c>
    </row>
    <row r="175" spans="1:1" x14ac:dyDescent="0.15">
      <c r="A175" s="6" t="s">
        <v>338</v>
      </c>
    </row>
    <row r="176" spans="1:1" x14ac:dyDescent="0.15">
      <c r="A176" s="6" t="s">
        <v>155</v>
      </c>
    </row>
    <row r="177" spans="1:1" x14ac:dyDescent="0.15">
      <c r="A177" s="6" t="s">
        <v>45</v>
      </c>
    </row>
    <row r="178" spans="1:1" x14ac:dyDescent="0.15">
      <c r="A178" s="6" t="s">
        <v>46</v>
      </c>
    </row>
    <row r="179" spans="1:1" x14ac:dyDescent="0.15">
      <c r="A179" s="6" t="s">
        <v>159</v>
      </c>
    </row>
    <row r="180" spans="1:1" x14ac:dyDescent="0.15">
      <c r="A180" s="6" t="s">
        <v>47</v>
      </c>
    </row>
    <row r="181" spans="1:1" x14ac:dyDescent="0.15">
      <c r="A181" s="6" t="s">
        <v>298</v>
      </c>
    </row>
    <row r="182" spans="1:1" x14ac:dyDescent="0.15">
      <c r="A182" s="6" t="s">
        <v>162</v>
      </c>
    </row>
    <row r="183" spans="1:1" x14ac:dyDescent="0.15">
      <c r="A183" s="6" t="s">
        <v>164</v>
      </c>
    </row>
    <row r="184" spans="1:1" x14ac:dyDescent="0.15">
      <c r="A184" s="6" t="s">
        <v>272</v>
      </c>
    </row>
    <row r="185" spans="1:1" x14ac:dyDescent="0.15">
      <c r="A185" s="6" t="s">
        <v>49</v>
      </c>
    </row>
    <row r="186" spans="1:1" x14ac:dyDescent="0.15">
      <c r="A186" s="6" t="s">
        <v>50</v>
      </c>
    </row>
    <row r="187" spans="1:1" x14ac:dyDescent="0.15">
      <c r="A187" s="6" t="s">
        <v>239</v>
      </c>
    </row>
    <row r="188" spans="1:1" x14ac:dyDescent="0.15">
      <c r="A188" s="6" t="s">
        <v>51</v>
      </c>
    </row>
    <row r="189" spans="1:1" x14ac:dyDescent="0.15">
      <c r="A189" s="6" t="s">
        <v>166</v>
      </c>
    </row>
    <row r="190" spans="1:1" x14ac:dyDescent="0.15">
      <c r="A190" s="6" t="s">
        <v>380</v>
      </c>
    </row>
    <row r="191" spans="1:1" x14ac:dyDescent="0.15">
      <c r="A191" s="6" t="s">
        <v>168</v>
      </c>
    </row>
    <row r="192" spans="1:1" x14ac:dyDescent="0.15">
      <c r="A192" s="6" t="s">
        <v>217</v>
      </c>
    </row>
    <row r="193" spans="1:1" x14ac:dyDescent="0.15">
      <c r="A193" s="6" t="s">
        <v>248</v>
      </c>
    </row>
    <row r="194" spans="1:1" x14ac:dyDescent="0.15">
      <c r="A194" s="6" t="s">
        <v>206</v>
      </c>
    </row>
    <row r="195" spans="1:1" x14ac:dyDescent="0.15">
      <c r="A195" s="6" t="s">
        <v>351</v>
      </c>
    </row>
    <row r="196" spans="1:1" x14ac:dyDescent="0.15">
      <c r="A196" s="6" t="s">
        <v>170</v>
      </c>
    </row>
    <row r="197" spans="1:1" x14ac:dyDescent="0.15">
      <c r="A197" s="6" t="s">
        <v>309</v>
      </c>
    </row>
    <row r="198" spans="1:1" x14ac:dyDescent="0.15">
      <c r="A198" s="6" t="s">
        <v>308</v>
      </c>
    </row>
    <row r="199" spans="1:1" x14ac:dyDescent="0.15">
      <c r="A199" s="7" t="s">
        <v>376</v>
      </c>
    </row>
    <row r="200" spans="1:1" x14ac:dyDescent="0.15">
      <c r="A200" s="6" t="s">
        <v>172</v>
      </c>
    </row>
    <row r="201" spans="1:1" x14ac:dyDescent="0.15">
      <c r="A201" s="6" t="s">
        <v>255</v>
      </c>
    </row>
    <row r="202" spans="1:1" x14ac:dyDescent="0.15">
      <c r="A202" s="6" t="s">
        <v>178</v>
      </c>
    </row>
    <row r="203" spans="1:1" x14ac:dyDescent="0.15">
      <c r="A203" s="6" t="s">
        <v>182</v>
      </c>
    </row>
    <row r="204" spans="1:1" x14ac:dyDescent="0.15">
      <c r="A204" s="6" t="s">
        <v>286</v>
      </c>
    </row>
    <row r="205" spans="1:1" x14ac:dyDescent="0.15">
      <c r="A205" s="6" t="s">
        <v>180</v>
      </c>
    </row>
    <row r="206" spans="1:1" x14ac:dyDescent="0.15">
      <c r="A206" s="6" t="s">
        <v>284</v>
      </c>
    </row>
    <row r="207" spans="1:1" x14ac:dyDescent="0.15">
      <c r="A207" s="6" t="s">
        <v>53</v>
      </c>
    </row>
    <row r="208" spans="1:1" x14ac:dyDescent="0.15">
      <c r="A208" s="6" t="s">
        <v>184</v>
      </c>
    </row>
    <row r="209" spans="1:1" x14ac:dyDescent="0.15">
      <c r="A209" s="6" t="s">
        <v>319</v>
      </c>
    </row>
    <row r="210" spans="1:1" x14ac:dyDescent="0.15">
      <c r="A210" s="6" t="s">
        <v>54</v>
      </c>
    </row>
    <row r="211" spans="1:1" x14ac:dyDescent="0.15">
      <c r="A211" s="6" t="s">
        <v>186</v>
      </c>
    </row>
    <row r="212" spans="1:1" x14ac:dyDescent="0.15">
      <c r="A212" s="6" t="s">
        <v>55</v>
      </c>
    </row>
    <row r="213" spans="1:1" x14ac:dyDescent="0.15">
      <c r="A213" s="6" t="s">
        <v>98</v>
      </c>
    </row>
    <row r="214" spans="1:1" x14ac:dyDescent="0.15">
      <c r="A214" s="6" t="s">
        <v>58</v>
      </c>
    </row>
    <row r="215" spans="1:1" x14ac:dyDescent="0.15">
      <c r="A215" s="6" t="s">
        <v>231</v>
      </c>
    </row>
    <row r="216" spans="1:1" x14ac:dyDescent="0.15">
      <c r="A216" s="6" t="s">
        <v>191</v>
      </c>
    </row>
    <row r="217" spans="1:1" x14ac:dyDescent="0.15">
      <c r="A217" s="6" t="s">
        <v>59</v>
      </c>
    </row>
    <row r="218" spans="1:1" x14ac:dyDescent="0.15">
      <c r="A218" s="6" t="s">
        <v>195</v>
      </c>
    </row>
    <row r="219" spans="1:1" x14ac:dyDescent="0.15">
      <c r="A219" s="6" t="s">
        <v>382</v>
      </c>
    </row>
    <row r="220" spans="1:1" x14ac:dyDescent="0.15">
      <c r="A220" s="7" t="s">
        <v>389</v>
      </c>
    </row>
    <row r="221" spans="1:1" x14ac:dyDescent="0.15">
      <c r="A221" s="6" t="s">
        <v>297</v>
      </c>
    </row>
    <row r="222" spans="1:1" x14ac:dyDescent="0.15">
      <c r="A222" s="6" t="s">
        <v>61</v>
      </c>
    </row>
    <row r="223" spans="1:1" x14ac:dyDescent="0.15">
      <c r="A223" s="6" t="s">
        <v>354</v>
      </c>
    </row>
    <row r="224" spans="1:1" x14ac:dyDescent="0.15">
      <c r="A224" s="6" t="s">
        <v>63</v>
      </c>
    </row>
    <row r="225" spans="1:1" x14ac:dyDescent="0.15">
      <c r="A225" s="6" t="s">
        <v>64</v>
      </c>
    </row>
    <row r="226" spans="1:1" x14ac:dyDescent="0.15">
      <c r="A226" s="6" t="s">
        <v>65</v>
      </c>
    </row>
  </sheetData>
  <autoFilter ref="A1:D226" xr:uid="{00000000-0009-0000-0000-000005000000}"/>
  <sortState xmlns:xlrd2="http://schemas.microsoft.com/office/spreadsheetml/2017/richdata2" ref="A2:A227">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A1:B226"/>
  <sheetViews>
    <sheetView workbookViewId="0">
      <selection activeCell="C22" sqref="C22"/>
    </sheetView>
  </sheetViews>
  <sheetFormatPr baseColWidth="10" defaultColWidth="8.83203125" defaultRowHeight="13" x14ac:dyDescent="0.15"/>
  <sheetData>
    <row r="1" spans="1:2" ht="28" x14ac:dyDescent="0.15">
      <c r="A1" s="3" t="s">
        <v>358</v>
      </c>
      <c r="B1" s="3" t="s">
        <v>359</v>
      </c>
    </row>
    <row r="2" spans="1:2" ht="14" x14ac:dyDescent="0.15">
      <c r="A2" s="4" t="s">
        <v>1</v>
      </c>
      <c r="B2" s="4">
        <v>1</v>
      </c>
    </row>
    <row r="3" spans="1:2" ht="14" x14ac:dyDescent="0.15">
      <c r="A3" s="4" t="s">
        <v>68</v>
      </c>
      <c r="B3" s="4">
        <v>1</v>
      </c>
    </row>
    <row r="4" spans="1:2" ht="14" x14ac:dyDescent="0.15">
      <c r="A4" s="4" t="s">
        <v>70</v>
      </c>
      <c r="B4" s="4">
        <v>1</v>
      </c>
    </row>
    <row r="5" spans="1:2" ht="14" x14ac:dyDescent="0.15">
      <c r="A5" s="4" t="s">
        <v>2</v>
      </c>
      <c r="B5" s="4">
        <v>1</v>
      </c>
    </row>
    <row r="6" spans="1:2" ht="14" x14ac:dyDescent="0.15">
      <c r="A6" s="4" t="s">
        <v>315</v>
      </c>
      <c r="B6" s="4">
        <v>0.88</v>
      </c>
    </row>
    <row r="7" spans="1:2" ht="14" x14ac:dyDescent="0.15">
      <c r="A7" s="4" t="s">
        <v>3</v>
      </c>
      <c r="B7" s="4">
        <v>1</v>
      </c>
    </row>
    <row r="8" spans="1:2" ht="14" x14ac:dyDescent="0.15">
      <c r="A8" s="4" t="s">
        <v>345</v>
      </c>
      <c r="B8" s="4">
        <v>1</v>
      </c>
    </row>
    <row r="9" spans="1:2" ht="14" x14ac:dyDescent="0.15">
      <c r="A9" s="4" t="s">
        <v>292</v>
      </c>
      <c r="B9" s="4">
        <v>0.94</v>
      </c>
    </row>
    <row r="10" spans="1:2" ht="14" x14ac:dyDescent="0.15">
      <c r="A10" s="4" t="s">
        <v>72</v>
      </c>
      <c r="B10" s="4">
        <v>0.97</v>
      </c>
    </row>
    <row r="11" spans="1:2" ht="14" x14ac:dyDescent="0.15">
      <c r="A11" s="4" t="s">
        <v>282</v>
      </c>
      <c r="B11" s="4">
        <v>0.97</v>
      </c>
    </row>
    <row r="12" spans="1:2" ht="14" x14ac:dyDescent="0.15">
      <c r="A12" s="4" t="s">
        <v>74</v>
      </c>
      <c r="B12" s="4">
        <v>1</v>
      </c>
    </row>
    <row r="13" spans="1:2" ht="14" x14ac:dyDescent="0.15">
      <c r="A13" s="4" t="s">
        <v>323</v>
      </c>
      <c r="B13" s="4">
        <v>1</v>
      </c>
    </row>
    <row r="14" spans="1:2" ht="14" x14ac:dyDescent="0.15">
      <c r="A14" s="4" t="s">
        <v>362</v>
      </c>
      <c r="B14" s="4">
        <v>1</v>
      </c>
    </row>
    <row r="15" spans="1:2" ht="14" x14ac:dyDescent="0.15">
      <c r="A15" s="4" t="s">
        <v>79</v>
      </c>
      <c r="B15" s="4">
        <v>0.94</v>
      </c>
    </row>
    <row r="16" spans="1:2" ht="14" x14ac:dyDescent="0.15">
      <c r="A16" s="4" t="s">
        <v>357</v>
      </c>
      <c r="B16" s="4">
        <v>1</v>
      </c>
    </row>
    <row r="17" spans="1:2" ht="14" x14ac:dyDescent="0.15">
      <c r="A17" s="4" t="s">
        <v>4</v>
      </c>
      <c r="B17" s="4">
        <v>0.97</v>
      </c>
    </row>
    <row r="18" spans="1:2" ht="14" x14ac:dyDescent="0.15">
      <c r="A18" s="4" t="s">
        <v>77</v>
      </c>
      <c r="B18" s="4">
        <v>0.97</v>
      </c>
    </row>
    <row r="19" spans="1:2" ht="14" x14ac:dyDescent="0.15">
      <c r="A19" s="4" t="s">
        <v>321</v>
      </c>
      <c r="B19" s="4">
        <v>1</v>
      </c>
    </row>
    <row r="20" spans="1:2" ht="14" x14ac:dyDescent="0.15">
      <c r="A20" s="4" t="s">
        <v>76</v>
      </c>
      <c r="B20" s="4">
        <v>0.91</v>
      </c>
    </row>
    <row r="21" spans="1:2" ht="14" x14ac:dyDescent="0.15">
      <c r="A21" s="4" t="s">
        <v>83</v>
      </c>
      <c r="B21" s="4">
        <v>0.97</v>
      </c>
    </row>
    <row r="22" spans="1:2" ht="14" x14ac:dyDescent="0.15">
      <c r="A22" s="4" t="s">
        <v>335</v>
      </c>
      <c r="B22" s="4">
        <v>0.97</v>
      </c>
    </row>
    <row r="23" spans="1:2" ht="14" x14ac:dyDescent="0.15">
      <c r="A23" s="4" t="s">
        <v>5</v>
      </c>
      <c r="B23" s="4">
        <v>1</v>
      </c>
    </row>
    <row r="24" spans="1:2" ht="14" x14ac:dyDescent="0.15">
      <c r="A24" s="4" t="s">
        <v>81</v>
      </c>
      <c r="B24" s="4">
        <v>0.97</v>
      </c>
    </row>
    <row r="25" spans="1:2" ht="14" x14ac:dyDescent="0.15">
      <c r="A25" s="4" t="s">
        <v>85</v>
      </c>
      <c r="B25" s="4">
        <v>1</v>
      </c>
    </row>
    <row r="26" spans="1:2" ht="14" x14ac:dyDescent="0.15">
      <c r="A26" s="4" t="s">
        <v>222</v>
      </c>
      <c r="B26" s="4">
        <v>1</v>
      </c>
    </row>
    <row r="27" spans="1:2" ht="14" x14ac:dyDescent="0.15">
      <c r="A27" s="4" t="s">
        <v>86</v>
      </c>
      <c r="B27" s="4">
        <v>1</v>
      </c>
    </row>
    <row r="28" spans="1:2" ht="14" x14ac:dyDescent="0.15">
      <c r="A28" s="4" t="s">
        <v>88</v>
      </c>
      <c r="B28" s="4">
        <v>0.97</v>
      </c>
    </row>
    <row r="29" spans="1:2" ht="14" x14ac:dyDescent="0.15">
      <c r="A29" s="4" t="s">
        <v>251</v>
      </c>
      <c r="B29" s="4">
        <v>0.97</v>
      </c>
    </row>
    <row r="30" spans="1:2" ht="14" x14ac:dyDescent="0.15">
      <c r="A30" s="4" t="s">
        <v>229</v>
      </c>
      <c r="B30" s="4">
        <v>0.97</v>
      </c>
    </row>
    <row r="31" spans="1:2" ht="14" x14ac:dyDescent="0.15">
      <c r="A31" s="4" t="s">
        <v>270</v>
      </c>
      <c r="B31" s="4">
        <v>0.97</v>
      </c>
    </row>
    <row r="32" spans="1:2" ht="14" x14ac:dyDescent="0.15">
      <c r="A32" s="4" t="s">
        <v>6</v>
      </c>
      <c r="B32" s="4">
        <v>0.97</v>
      </c>
    </row>
    <row r="33" spans="1:2" ht="14" x14ac:dyDescent="0.15">
      <c r="A33" s="4" t="s">
        <v>311</v>
      </c>
      <c r="B33" s="4">
        <v>0.94</v>
      </c>
    </row>
    <row r="34" spans="1:2" ht="14" x14ac:dyDescent="0.15">
      <c r="A34" s="4" t="s">
        <v>274</v>
      </c>
      <c r="B34" s="4">
        <v>0.94</v>
      </c>
    </row>
    <row r="35" spans="1:2" ht="14" x14ac:dyDescent="0.15">
      <c r="A35" s="4" t="s">
        <v>119</v>
      </c>
      <c r="B35" s="4">
        <v>0.91</v>
      </c>
    </row>
    <row r="36" spans="1:2" ht="14" x14ac:dyDescent="0.15">
      <c r="A36" s="4" t="s">
        <v>7</v>
      </c>
      <c r="B36" s="4">
        <v>0.97</v>
      </c>
    </row>
    <row r="37" spans="1:2" ht="14" x14ac:dyDescent="0.15">
      <c r="A37" s="4" t="s">
        <v>313</v>
      </c>
      <c r="B37" s="4">
        <v>0.97</v>
      </c>
    </row>
    <row r="38" spans="1:2" ht="14" x14ac:dyDescent="0.15">
      <c r="A38" s="4" t="s">
        <v>347</v>
      </c>
      <c r="B38" s="4">
        <v>0.94</v>
      </c>
    </row>
    <row r="39" spans="1:2" ht="14" x14ac:dyDescent="0.15">
      <c r="A39" s="4" t="s">
        <v>121</v>
      </c>
      <c r="B39" s="4">
        <v>0.94</v>
      </c>
    </row>
    <row r="40" spans="1:2" ht="14" x14ac:dyDescent="0.15">
      <c r="A40" s="4" t="s">
        <v>243</v>
      </c>
      <c r="B40" s="4">
        <v>0.94</v>
      </c>
    </row>
    <row r="41" spans="1:2" ht="14" x14ac:dyDescent="0.15">
      <c r="A41" s="4" t="s">
        <v>8</v>
      </c>
      <c r="B41" s="4">
        <v>1</v>
      </c>
    </row>
    <row r="42" spans="1:2" ht="14" x14ac:dyDescent="0.15">
      <c r="A42" s="4" t="s">
        <v>343</v>
      </c>
      <c r="B42" s="4">
        <v>0.97</v>
      </c>
    </row>
    <row r="43" spans="1:2" ht="14" x14ac:dyDescent="0.15">
      <c r="A43" s="4" t="s">
        <v>267</v>
      </c>
      <c r="B43" s="4">
        <v>1</v>
      </c>
    </row>
    <row r="44" spans="1:2" ht="14" x14ac:dyDescent="0.15">
      <c r="A44" s="4" t="s">
        <v>90</v>
      </c>
      <c r="B44" s="4">
        <v>0.94</v>
      </c>
    </row>
    <row r="45" spans="1:2" ht="14" x14ac:dyDescent="0.15">
      <c r="A45" s="4" t="s">
        <v>9</v>
      </c>
      <c r="B45" s="4">
        <v>1</v>
      </c>
    </row>
    <row r="46" spans="1:2" ht="14" x14ac:dyDescent="0.15">
      <c r="A46" s="4" t="s">
        <v>123</v>
      </c>
      <c r="B46" s="4">
        <v>0.97</v>
      </c>
    </row>
    <row r="47" spans="1:2" ht="14" x14ac:dyDescent="0.15">
      <c r="A47" s="4" t="s">
        <v>125</v>
      </c>
      <c r="B47" s="4">
        <v>0.97</v>
      </c>
    </row>
    <row r="48" spans="1:2" ht="14" x14ac:dyDescent="0.15">
      <c r="A48" s="4" t="s">
        <v>259</v>
      </c>
      <c r="B48" s="4">
        <v>0.94</v>
      </c>
    </row>
    <row r="49" spans="1:2" ht="14" x14ac:dyDescent="0.15">
      <c r="A49" s="4" t="s">
        <v>10</v>
      </c>
      <c r="B49" s="4">
        <v>0.97</v>
      </c>
    </row>
    <row r="50" spans="1:2" ht="14" x14ac:dyDescent="0.15">
      <c r="A50" s="4" t="s">
        <v>295</v>
      </c>
      <c r="B50" s="4">
        <v>0.94</v>
      </c>
    </row>
    <row r="51" spans="1:2" ht="14" x14ac:dyDescent="0.15">
      <c r="A51" s="4" t="s">
        <v>11</v>
      </c>
      <c r="B51" s="4">
        <v>0.88</v>
      </c>
    </row>
    <row r="52" spans="1:2" ht="14" x14ac:dyDescent="0.15">
      <c r="A52" s="4" t="s">
        <v>12</v>
      </c>
      <c r="B52" s="4">
        <v>1</v>
      </c>
    </row>
    <row r="53" spans="1:2" ht="14" x14ac:dyDescent="0.15">
      <c r="A53" s="4" t="s">
        <v>13</v>
      </c>
      <c r="B53" s="4">
        <v>1</v>
      </c>
    </row>
    <row r="54" spans="1:2" ht="14" x14ac:dyDescent="0.15">
      <c r="A54" s="4" t="s">
        <v>127</v>
      </c>
      <c r="B54" s="4">
        <v>0.94</v>
      </c>
    </row>
    <row r="55" spans="1:2" ht="14" x14ac:dyDescent="0.15">
      <c r="A55" s="4" t="s">
        <v>14</v>
      </c>
      <c r="B55" s="4">
        <v>1</v>
      </c>
    </row>
    <row r="56" spans="1:2" ht="14" x14ac:dyDescent="0.15">
      <c r="A56" s="4" t="s">
        <v>129</v>
      </c>
      <c r="B56" s="4">
        <v>1</v>
      </c>
    </row>
    <row r="57" spans="1:2" ht="14" x14ac:dyDescent="0.15">
      <c r="A57" s="4" t="s">
        <v>349</v>
      </c>
      <c r="B57" s="4">
        <v>0.97</v>
      </c>
    </row>
    <row r="58" spans="1:2" ht="14" x14ac:dyDescent="0.15">
      <c r="A58" s="4" t="s">
        <v>333</v>
      </c>
      <c r="B58" s="4">
        <v>0.97</v>
      </c>
    </row>
    <row r="59" spans="1:2" ht="14" x14ac:dyDescent="0.15">
      <c r="A59" s="4" t="s">
        <v>94</v>
      </c>
      <c r="B59" s="4">
        <v>0.97</v>
      </c>
    </row>
    <row r="60" spans="1:2" ht="14" x14ac:dyDescent="0.15">
      <c r="A60" s="4" t="s">
        <v>237</v>
      </c>
      <c r="B60" s="4">
        <v>0.97</v>
      </c>
    </row>
    <row r="61" spans="1:2" ht="14" x14ac:dyDescent="0.15">
      <c r="A61" s="4" t="s">
        <v>96</v>
      </c>
      <c r="B61" s="4">
        <v>0.97</v>
      </c>
    </row>
    <row r="62" spans="1:2" ht="14" x14ac:dyDescent="0.15">
      <c r="A62" s="4" t="s">
        <v>92</v>
      </c>
      <c r="B62" s="4">
        <v>0.97</v>
      </c>
    </row>
    <row r="63" spans="1:2" ht="14" x14ac:dyDescent="0.15">
      <c r="A63" s="4" t="s">
        <v>15</v>
      </c>
      <c r="B63" s="4">
        <v>1</v>
      </c>
    </row>
    <row r="64" spans="1:2" ht="14" x14ac:dyDescent="0.15">
      <c r="A64" s="4" t="s">
        <v>340</v>
      </c>
      <c r="B64" s="4">
        <v>1</v>
      </c>
    </row>
    <row r="65" spans="1:2" ht="14" x14ac:dyDescent="0.15">
      <c r="A65" s="4" t="s">
        <v>100</v>
      </c>
      <c r="B65" s="4">
        <v>1</v>
      </c>
    </row>
    <row r="66" spans="1:2" ht="14" x14ac:dyDescent="0.15">
      <c r="A66" s="4" t="s">
        <v>102</v>
      </c>
      <c r="B66" s="4">
        <v>0.97</v>
      </c>
    </row>
    <row r="67" spans="1:2" ht="14" x14ac:dyDescent="0.15">
      <c r="A67" s="4" t="s">
        <v>329</v>
      </c>
      <c r="B67" s="4">
        <v>1</v>
      </c>
    </row>
    <row r="68" spans="1:2" ht="14" x14ac:dyDescent="0.15">
      <c r="A68" s="4" t="s">
        <v>16</v>
      </c>
      <c r="B68" s="4">
        <v>1</v>
      </c>
    </row>
    <row r="69" spans="1:2" ht="14" x14ac:dyDescent="0.15">
      <c r="A69" s="4" t="s">
        <v>265</v>
      </c>
      <c r="B69" s="4">
        <v>1</v>
      </c>
    </row>
    <row r="70" spans="1:2" ht="14" x14ac:dyDescent="0.15">
      <c r="A70" s="4" t="s">
        <v>17</v>
      </c>
      <c r="B70" s="4">
        <v>0.94</v>
      </c>
    </row>
    <row r="71" spans="1:2" ht="14" x14ac:dyDescent="0.15">
      <c r="A71" s="4" t="s">
        <v>307</v>
      </c>
      <c r="B71" s="4">
        <v>1</v>
      </c>
    </row>
    <row r="72" spans="1:2" ht="14" x14ac:dyDescent="0.15">
      <c r="A72" s="4" t="s">
        <v>320</v>
      </c>
      <c r="B72" s="4">
        <v>1</v>
      </c>
    </row>
    <row r="73" spans="1:2" ht="14" x14ac:dyDescent="0.15">
      <c r="A73" s="4" t="s">
        <v>235</v>
      </c>
      <c r="B73" s="4">
        <v>0.91</v>
      </c>
    </row>
    <row r="74" spans="1:2" ht="14" x14ac:dyDescent="0.15">
      <c r="A74" s="4" t="s">
        <v>18</v>
      </c>
      <c r="B74" s="4">
        <v>1</v>
      </c>
    </row>
    <row r="75" spans="1:2" ht="14" x14ac:dyDescent="0.15">
      <c r="A75" s="4" t="s">
        <v>299</v>
      </c>
      <c r="B75" s="4">
        <v>0.97</v>
      </c>
    </row>
    <row r="76" spans="1:2" ht="14" x14ac:dyDescent="0.15">
      <c r="A76" s="4" t="s">
        <v>19</v>
      </c>
      <c r="B76" s="4">
        <v>1</v>
      </c>
    </row>
    <row r="77" spans="1:2" ht="14" x14ac:dyDescent="0.15">
      <c r="A77" s="4" t="s">
        <v>104</v>
      </c>
      <c r="B77" s="4">
        <v>0.97</v>
      </c>
    </row>
    <row r="78" spans="1:2" ht="14" x14ac:dyDescent="0.15">
      <c r="A78" s="4" t="s">
        <v>303</v>
      </c>
      <c r="B78" s="4">
        <v>0.97</v>
      </c>
    </row>
    <row r="79" spans="1:2" ht="14" x14ac:dyDescent="0.15">
      <c r="A79" s="4" t="s">
        <v>106</v>
      </c>
      <c r="B79" s="4">
        <v>1</v>
      </c>
    </row>
    <row r="80" spans="1:2" ht="14" x14ac:dyDescent="0.15">
      <c r="A80" s="4" t="s">
        <v>276</v>
      </c>
      <c r="B80" s="4">
        <v>0.97</v>
      </c>
    </row>
    <row r="81" spans="1:2" ht="14" x14ac:dyDescent="0.15">
      <c r="A81" s="4" t="s">
        <v>20</v>
      </c>
      <c r="B81" s="4">
        <v>1</v>
      </c>
    </row>
    <row r="82" spans="1:2" ht="14" x14ac:dyDescent="0.15">
      <c r="A82" s="4" t="s">
        <v>199</v>
      </c>
      <c r="B82" s="4">
        <v>1</v>
      </c>
    </row>
    <row r="83" spans="1:2" ht="14" x14ac:dyDescent="0.15">
      <c r="A83" s="4" t="s">
        <v>341</v>
      </c>
      <c r="B83" s="4">
        <v>1</v>
      </c>
    </row>
    <row r="84" spans="1:2" ht="14" x14ac:dyDescent="0.15">
      <c r="A84" s="4" t="s">
        <v>200</v>
      </c>
      <c r="B84" s="4">
        <v>1</v>
      </c>
    </row>
    <row r="85" spans="1:2" ht="14" x14ac:dyDescent="0.15">
      <c r="A85" s="4" t="s">
        <v>201</v>
      </c>
      <c r="B85" s="4">
        <v>1</v>
      </c>
    </row>
    <row r="86" spans="1:2" ht="14" x14ac:dyDescent="0.15">
      <c r="A86" s="4" t="s">
        <v>21</v>
      </c>
      <c r="B86" s="4">
        <v>0.88</v>
      </c>
    </row>
    <row r="87" spans="1:2" ht="14" x14ac:dyDescent="0.15">
      <c r="A87" s="4" t="s">
        <v>22</v>
      </c>
      <c r="B87" s="4">
        <v>0.97</v>
      </c>
    </row>
    <row r="88" spans="1:2" ht="14" x14ac:dyDescent="0.15">
      <c r="A88" s="4" t="s">
        <v>327</v>
      </c>
      <c r="B88" s="4">
        <v>1</v>
      </c>
    </row>
    <row r="89" spans="1:2" ht="14" x14ac:dyDescent="0.15">
      <c r="A89" s="4" t="s">
        <v>23</v>
      </c>
      <c r="B89" s="4">
        <v>1</v>
      </c>
    </row>
    <row r="90" spans="1:2" ht="14" x14ac:dyDescent="0.15">
      <c r="A90" s="4" t="s">
        <v>108</v>
      </c>
      <c r="B90" s="4">
        <v>0.97</v>
      </c>
    </row>
    <row r="91" spans="1:2" ht="14" x14ac:dyDescent="0.15">
      <c r="A91" s="4" t="s">
        <v>288</v>
      </c>
      <c r="B91" s="4">
        <v>0.97</v>
      </c>
    </row>
    <row r="92" spans="1:2" ht="14" x14ac:dyDescent="0.15">
      <c r="A92" s="4" t="s">
        <v>110</v>
      </c>
      <c r="B92" s="4">
        <v>1</v>
      </c>
    </row>
    <row r="93" spans="1:2" ht="14" x14ac:dyDescent="0.15">
      <c r="A93" s="4" t="s">
        <v>24</v>
      </c>
      <c r="B93" s="4">
        <v>1</v>
      </c>
    </row>
    <row r="94" spans="1:2" ht="14" x14ac:dyDescent="0.15">
      <c r="A94" s="4" t="s">
        <v>112</v>
      </c>
      <c r="B94" s="4">
        <v>0.97</v>
      </c>
    </row>
    <row r="95" spans="1:2" ht="14" x14ac:dyDescent="0.15">
      <c r="A95" s="4" t="s">
        <v>25</v>
      </c>
      <c r="B95" s="4">
        <v>1</v>
      </c>
    </row>
    <row r="96" spans="1:2" ht="14" x14ac:dyDescent="0.15">
      <c r="A96" s="4" t="s">
        <v>26</v>
      </c>
      <c r="B96" s="4">
        <v>1</v>
      </c>
    </row>
    <row r="97" spans="1:2" ht="14" x14ac:dyDescent="0.15">
      <c r="A97" s="4" t="s">
        <v>114</v>
      </c>
      <c r="B97" s="4">
        <v>0.97</v>
      </c>
    </row>
    <row r="98" spans="1:2" ht="14" x14ac:dyDescent="0.15">
      <c r="A98" s="4" t="s">
        <v>353</v>
      </c>
      <c r="B98" s="4">
        <v>0.97</v>
      </c>
    </row>
    <row r="99" spans="1:2" ht="14" x14ac:dyDescent="0.15">
      <c r="A99" s="4" t="s">
        <v>278</v>
      </c>
      <c r="B99" s="4">
        <v>0.94</v>
      </c>
    </row>
    <row r="100" spans="1:2" ht="14" x14ac:dyDescent="0.15">
      <c r="A100" s="4" t="s">
        <v>227</v>
      </c>
      <c r="B100" s="4">
        <v>1</v>
      </c>
    </row>
    <row r="101" spans="1:2" ht="14" x14ac:dyDescent="0.15">
      <c r="A101" s="4" t="s">
        <v>27</v>
      </c>
      <c r="B101" s="4">
        <v>1</v>
      </c>
    </row>
    <row r="102" spans="1:2" ht="14" x14ac:dyDescent="0.15">
      <c r="A102" s="4" t="s">
        <v>116</v>
      </c>
      <c r="B102" s="4">
        <v>1</v>
      </c>
    </row>
    <row r="103" spans="1:2" ht="14" x14ac:dyDescent="0.15">
      <c r="A103" s="4" t="s">
        <v>118</v>
      </c>
      <c r="B103" s="4">
        <v>1</v>
      </c>
    </row>
    <row r="104" spans="1:2" ht="14" x14ac:dyDescent="0.15">
      <c r="A104" s="4" t="s">
        <v>28</v>
      </c>
      <c r="B104" s="4">
        <v>0.94</v>
      </c>
    </row>
    <row r="105" spans="1:2" ht="14" x14ac:dyDescent="0.15">
      <c r="A105" s="4" t="s">
        <v>263</v>
      </c>
      <c r="B105" s="4">
        <v>1</v>
      </c>
    </row>
    <row r="106" spans="1:2" ht="14" x14ac:dyDescent="0.15">
      <c r="A106" s="4" t="s">
        <v>29</v>
      </c>
      <c r="B106" s="4">
        <v>0.97</v>
      </c>
    </row>
    <row r="107" spans="1:2" ht="14" x14ac:dyDescent="0.15">
      <c r="A107" s="4" t="s">
        <v>241</v>
      </c>
      <c r="B107" s="4">
        <v>0.94</v>
      </c>
    </row>
    <row r="108" spans="1:2" ht="14" x14ac:dyDescent="0.15">
      <c r="A108" s="4" t="s">
        <v>30</v>
      </c>
      <c r="B108" s="4">
        <v>1</v>
      </c>
    </row>
    <row r="109" spans="1:2" ht="14" x14ac:dyDescent="0.15">
      <c r="A109" s="4" t="s">
        <v>301</v>
      </c>
      <c r="B109" s="4">
        <v>1</v>
      </c>
    </row>
    <row r="110" spans="1:2" ht="14" x14ac:dyDescent="0.15">
      <c r="A110" s="4" t="s">
        <v>31</v>
      </c>
      <c r="B110" s="4">
        <v>1</v>
      </c>
    </row>
    <row r="111" spans="1:2" ht="14" x14ac:dyDescent="0.15">
      <c r="A111" s="4" t="s">
        <v>32</v>
      </c>
      <c r="B111" s="4">
        <v>0.97</v>
      </c>
    </row>
    <row r="112" spans="1:2" ht="14" x14ac:dyDescent="0.15">
      <c r="A112" s="4" t="s">
        <v>233</v>
      </c>
      <c r="B112" s="4">
        <v>0.97</v>
      </c>
    </row>
    <row r="113" spans="1:2" ht="14" x14ac:dyDescent="0.15">
      <c r="A113" s="4" t="s">
        <v>131</v>
      </c>
      <c r="B113" s="4">
        <v>1</v>
      </c>
    </row>
    <row r="114" spans="1:2" ht="14" x14ac:dyDescent="0.15">
      <c r="A114" s="4" t="s">
        <v>33</v>
      </c>
      <c r="B114" s="4">
        <v>0.94</v>
      </c>
    </row>
    <row r="115" spans="1:2" ht="14" x14ac:dyDescent="0.15">
      <c r="A115" s="4" t="s">
        <v>133</v>
      </c>
      <c r="B115" s="4">
        <v>1</v>
      </c>
    </row>
    <row r="116" spans="1:2" ht="14" x14ac:dyDescent="0.15">
      <c r="A116" s="4" t="s">
        <v>34</v>
      </c>
      <c r="B116" s="4">
        <v>0.97</v>
      </c>
    </row>
    <row r="117" spans="1:2" ht="14" x14ac:dyDescent="0.15">
      <c r="A117" s="4" t="s">
        <v>137</v>
      </c>
      <c r="B117" s="4">
        <v>1</v>
      </c>
    </row>
    <row r="118" spans="1:2" ht="14" x14ac:dyDescent="0.15">
      <c r="A118" s="4" t="s">
        <v>139</v>
      </c>
      <c r="B118" s="4">
        <v>1</v>
      </c>
    </row>
    <row r="119" spans="1:2" ht="14" x14ac:dyDescent="0.15">
      <c r="A119" s="4" t="s">
        <v>35</v>
      </c>
      <c r="B119" s="4">
        <v>0.97</v>
      </c>
    </row>
    <row r="120" spans="1:2" ht="14" x14ac:dyDescent="0.15">
      <c r="A120" s="4" t="s">
        <v>143</v>
      </c>
      <c r="B120" s="4">
        <v>0.97</v>
      </c>
    </row>
    <row r="121" spans="1:2" ht="14" x14ac:dyDescent="0.15">
      <c r="A121" s="4" t="s">
        <v>36</v>
      </c>
      <c r="B121" s="4">
        <v>0.97</v>
      </c>
    </row>
    <row r="122" spans="1:2" ht="14" x14ac:dyDescent="0.15">
      <c r="A122" s="4" t="s">
        <v>145</v>
      </c>
      <c r="B122" s="4">
        <v>0.97</v>
      </c>
    </row>
    <row r="123" spans="1:2" ht="14" x14ac:dyDescent="0.15">
      <c r="A123" s="4" t="s">
        <v>141</v>
      </c>
      <c r="B123" s="4">
        <v>1</v>
      </c>
    </row>
    <row r="124" spans="1:2" ht="14" x14ac:dyDescent="0.15">
      <c r="A124" s="4" t="s">
        <v>38</v>
      </c>
      <c r="B124" s="4">
        <v>0.97</v>
      </c>
    </row>
    <row r="125" spans="1:2" ht="14" x14ac:dyDescent="0.15">
      <c r="A125" s="4" t="s">
        <v>39</v>
      </c>
      <c r="B125" s="4">
        <v>0.97</v>
      </c>
    </row>
    <row r="126" spans="1:2" ht="14" x14ac:dyDescent="0.15">
      <c r="A126" s="4" t="s">
        <v>40</v>
      </c>
      <c r="B126" s="4">
        <v>1</v>
      </c>
    </row>
    <row r="127" spans="1:2" ht="14" x14ac:dyDescent="0.15">
      <c r="A127" s="4" t="s">
        <v>135</v>
      </c>
      <c r="B127" s="4">
        <v>1</v>
      </c>
    </row>
    <row r="128" spans="1:2" ht="14" x14ac:dyDescent="0.15">
      <c r="A128" s="4" t="s">
        <v>147</v>
      </c>
      <c r="B128" s="4">
        <v>0.97</v>
      </c>
    </row>
    <row r="129" spans="1:2" ht="14" x14ac:dyDescent="0.15">
      <c r="A129" s="4" t="s">
        <v>41</v>
      </c>
      <c r="B129" s="4">
        <v>0.91</v>
      </c>
    </row>
    <row r="130" spans="1:2" ht="14" x14ac:dyDescent="0.15">
      <c r="A130" s="4" t="s">
        <v>149</v>
      </c>
      <c r="B130" s="4">
        <v>0.97</v>
      </c>
    </row>
    <row r="131" spans="1:2" ht="14" x14ac:dyDescent="0.15">
      <c r="A131" s="4" t="s">
        <v>42</v>
      </c>
      <c r="B131" s="4">
        <v>0.94</v>
      </c>
    </row>
    <row r="132" spans="1:2" ht="14" x14ac:dyDescent="0.15">
      <c r="A132" s="4" t="s">
        <v>151</v>
      </c>
      <c r="B132" s="4">
        <v>0.94</v>
      </c>
    </row>
    <row r="133" spans="1:2" ht="14" x14ac:dyDescent="0.15">
      <c r="A133" s="4" t="s">
        <v>280</v>
      </c>
      <c r="B133" s="4">
        <v>0.97</v>
      </c>
    </row>
    <row r="134" spans="1:2" ht="14" x14ac:dyDescent="0.15">
      <c r="A134" s="4" t="s">
        <v>43</v>
      </c>
      <c r="B134" s="4">
        <v>1</v>
      </c>
    </row>
    <row r="135" spans="1:2" ht="14" x14ac:dyDescent="0.15">
      <c r="A135" s="4" t="s">
        <v>153</v>
      </c>
      <c r="B135" s="4">
        <v>1</v>
      </c>
    </row>
    <row r="136" spans="1:2" ht="14" x14ac:dyDescent="0.15">
      <c r="A136" s="4" t="s">
        <v>218</v>
      </c>
      <c r="B136" s="4">
        <v>1</v>
      </c>
    </row>
    <row r="137" spans="1:2" ht="14" x14ac:dyDescent="0.15">
      <c r="A137" s="4" t="s">
        <v>44</v>
      </c>
      <c r="B137" s="4">
        <v>1</v>
      </c>
    </row>
    <row r="138" spans="1:2" ht="14" x14ac:dyDescent="0.15">
      <c r="A138" s="4" t="s">
        <v>338</v>
      </c>
      <c r="B138" s="4">
        <v>1</v>
      </c>
    </row>
    <row r="139" spans="1:2" ht="14" x14ac:dyDescent="0.15">
      <c r="A139" s="4" t="s">
        <v>155</v>
      </c>
      <c r="B139" s="4">
        <v>1</v>
      </c>
    </row>
    <row r="140" spans="1:2" ht="14" x14ac:dyDescent="0.15">
      <c r="A140" s="4" t="s">
        <v>45</v>
      </c>
      <c r="B140" s="4">
        <v>1</v>
      </c>
    </row>
    <row r="141" spans="1:2" ht="14" x14ac:dyDescent="0.15">
      <c r="A141" s="4" t="s">
        <v>46</v>
      </c>
      <c r="B141" s="4">
        <v>1</v>
      </c>
    </row>
    <row r="142" spans="1:2" ht="14" x14ac:dyDescent="0.15">
      <c r="A142" s="4" t="s">
        <v>157</v>
      </c>
      <c r="B142" s="4">
        <v>0.97</v>
      </c>
    </row>
    <row r="143" spans="1:2" ht="14" x14ac:dyDescent="0.15">
      <c r="A143" s="4" t="s">
        <v>159</v>
      </c>
      <c r="B143" s="4">
        <v>1</v>
      </c>
    </row>
    <row r="144" spans="1:2" ht="14" x14ac:dyDescent="0.15">
      <c r="A144" s="4" t="s">
        <v>261</v>
      </c>
      <c r="B144" s="4">
        <v>0.94</v>
      </c>
    </row>
    <row r="145" spans="1:2" ht="14" x14ac:dyDescent="0.15">
      <c r="A145" s="4" t="s">
        <v>47</v>
      </c>
      <c r="B145" s="4">
        <v>1</v>
      </c>
    </row>
    <row r="146" spans="1:2" ht="14" x14ac:dyDescent="0.15">
      <c r="A146" s="4" t="s">
        <v>48</v>
      </c>
      <c r="B146" s="4">
        <v>0.97</v>
      </c>
    </row>
    <row r="147" spans="1:2" ht="14" x14ac:dyDescent="0.15">
      <c r="A147" s="4" t="s">
        <v>360</v>
      </c>
      <c r="B147" s="4">
        <v>1</v>
      </c>
    </row>
    <row r="148" spans="1:2" ht="14" x14ac:dyDescent="0.15">
      <c r="A148" s="4" t="s">
        <v>160</v>
      </c>
      <c r="B148" s="4">
        <v>0.97</v>
      </c>
    </row>
    <row r="149" spans="1:2" ht="14" x14ac:dyDescent="0.15">
      <c r="A149" s="4" t="s">
        <v>290</v>
      </c>
      <c r="B149" s="4">
        <v>0.97</v>
      </c>
    </row>
    <row r="150" spans="1:2" ht="14" x14ac:dyDescent="0.15">
      <c r="A150" s="4" t="s">
        <v>162</v>
      </c>
      <c r="B150" s="4">
        <v>1</v>
      </c>
    </row>
    <row r="151" spans="1:2" ht="14" x14ac:dyDescent="0.15">
      <c r="A151" s="4" t="s">
        <v>164</v>
      </c>
      <c r="B151" s="4">
        <v>1</v>
      </c>
    </row>
    <row r="152" spans="1:2" ht="14" x14ac:dyDescent="0.15">
      <c r="A152" s="4" t="s">
        <v>356</v>
      </c>
      <c r="B152" s="4">
        <v>0.97</v>
      </c>
    </row>
    <row r="153" spans="1:2" ht="14" x14ac:dyDescent="0.15">
      <c r="A153" s="4" t="s">
        <v>272</v>
      </c>
      <c r="B153" s="4">
        <v>1</v>
      </c>
    </row>
    <row r="154" spans="1:2" ht="14" x14ac:dyDescent="0.15">
      <c r="A154" s="4" t="s">
        <v>49</v>
      </c>
      <c r="B154" s="4">
        <v>1</v>
      </c>
    </row>
    <row r="155" spans="1:2" ht="14" x14ac:dyDescent="0.15">
      <c r="A155" s="4" t="s">
        <v>257</v>
      </c>
      <c r="B155" s="4">
        <v>0.97</v>
      </c>
    </row>
    <row r="156" spans="1:2" ht="14" x14ac:dyDescent="0.15">
      <c r="A156" s="4" t="s">
        <v>50</v>
      </c>
      <c r="B156" s="4">
        <v>1</v>
      </c>
    </row>
    <row r="157" spans="1:2" ht="14" x14ac:dyDescent="0.15">
      <c r="A157" s="4" t="s">
        <v>239</v>
      </c>
      <c r="B157" s="4">
        <v>1</v>
      </c>
    </row>
    <row r="158" spans="1:2" ht="14" x14ac:dyDescent="0.15">
      <c r="A158" s="4" t="s">
        <v>51</v>
      </c>
      <c r="B158" s="4">
        <v>1</v>
      </c>
    </row>
    <row r="159" spans="1:2" ht="14" x14ac:dyDescent="0.15">
      <c r="A159" s="4" t="s">
        <v>166</v>
      </c>
      <c r="B159" s="4">
        <v>1</v>
      </c>
    </row>
    <row r="160" spans="1:2" ht="14" x14ac:dyDescent="0.15">
      <c r="A160" s="4" t="s">
        <v>316</v>
      </c>
      <c r="B160" s="4">
        <v>1</v>
      </c>
    </row>
    <row r="161" spans="1:2" ht="14" x14ac:dyDescent="0.15">
      <c r="A161" s="4" t="s">
        <v>325</v>
      </c>
      <c r="B161" s="4">
        <v>0.97</v>
      </c>
    </row>
    <row r="162" spans="1:2" ht="14" x14ac:dyDescent="0.15">
      <c r="A162" s="4" t="s">
        <v>168</v>
      </c>
      <c r="B162" s="4">
        <v>1</v>
      </c>
    </row>
    <row r="163" spans="1:2" ht="14" x14ac:dyDescent="0.15">
      <c r="A163" s="4" t="s">
        <v>217</v>
      </c>
      <c r="B163" s="4">
        <v>1</v>
      </c>
    </row>
    <row r="164" spans="1:2" ht="14" x14ac:dyDescent="0.15">
      <c r="A164" s="4" t="s">
        <v>248</v>
      </c>
      <c r="B164" s="4">
        <v>1</v>
      </c>
    </row>
    <row r="165" spans="1:2" ht="14" x14ac:dyDescent="0.15">
      <c r="A165" s="4" t="s">
        <v>206</v>
      </c>
      <c r="B165" s="4">
        <v>1</v>
      </c>
    </row>
    <row r="166" spans="1:2" ht="14" x14ac:dyDescent="0.15">
      <c r="A166" s="4" t="s">
        <v>351</v>
      </c>
      <c r="B166" s="4">
        <v>1</v>
      </c>
    </row>
    <row r="167" spans="1:2" ht="14" x14ac:dyDescent="0.15">
      <c r="A167" s="4" t="s">
        <v>170</v>
      </c>
      <c r="B167" s="4">
        <v>1</v>
      </c>
    </row>
    <row r="168" spans="1:2" ht="14" x14ac:dyDescent="0.15">
      <c r="A168" s="4" t="s">
        <v>309</v>
      </c>
      <c r="B168" s="4">
        <v>1</v>
      </c>
    </row>
    <row r="169" spans="1:2" ht="14" x14ac:dyDescent="0.15">
      <c r="A169" s="4" t="s">
        <v>308</v>
      </c>
      <c r="B169" s="4">
        <v>1</v>
      </c>
    </row>
    <row r="170" spans="1:2" ht="14" x14ac:dyDescent="0.15">
      <c r="A170" s="4" t="s">
        <v>336</v>
      </c>
      <c r="B170" s="4">
        <v>0.97</v>
      </c>
    </row>
    <row r="171" spans="1:2" ht="14" x14ac:dyDescent="0.15">
      <c r="A171" s="4" t="s">
        <v>245</v>
      </c>
      <c r="B171" s="4">
        <v>0.97</v>
      </c>
    </row>
    <row r="172" spans="1:2" ht="14" x14ac:dyDescent="0.15">
      <c r="A172" s="4" t="s">
        <v>215</v>
      </c>
      <c r="B172" s="4">
        <v>1</v>
      </c>
    </row>
    <row r="173" spans="1:2" ht="14" x14ac:dyDescent="0.15">
      <c r="A173" s="4" t="s">
        <v>172</v>
      </c>
      <c r="B173" s="4">
        <v>1</v>
      </c>
    </row>
    <row r="174" spans="1:2" ht="14" x14ac:dyDescent="0.15">
      <c r="A174" s="4" t="s">
        <v>174</v>
      </c>
      <c r="B174" s="4">
        <v>0.94</v>
      </c>
    </row>
    <row r="175" spans="1:2" ht="14" x14ac:dyDescent="0.15">
      <c r="A175" s="4" t="s">
        <v>208</v>
      </c>
      <c r="B175" s="4">
        <v>0.91</v>
      </c>
    </row>
    <row r="176" spans="1:2" ht="14" x14ac:dyDescent="0.15">
      <c r="A176" s="4" t="s">
        <v>255</v>
      </c>
      <c r="B176" s="4">
        <v>1</v>
      </c>
    </row>
    <row r="177" spans="1:2" ht="14" x14ac:dyDescent="0.15">
      <c r="A177" s="4" t="s">
        <v>176</v>
      </c>
      <c r="B177" s="4">
        <v>0.94</v>
      </c>
    </row>
    <row r="178" spans="1:2" ht="14" x14ac:dyDescent="0.15">
      <c r="A178" s="4" t="s">
        <v>268</v>
      </c>
      <c r="B178" s="4">
        <v>0.97</v>
      </c>
    </row>
    <row r="179" spans="1:2" ht="14" x14ac:dyDescent="0.15">
      <c r="A179" s="4" t="s">
        <v>178</v>
      </c>
      <c r="B179" s="4">
        <v>1</v>
      </c>
    </row>
    <row r="180" spans="1:2" ht="14" x14ac:dyDescent="0.15">
      <c r="A180" s="4" t="s">
        <v>182</v>
      </c>
      <c r="B180" s="4">
        <v>1</v>
      </c>
    </row>
    <row r="181" spans="1:2" ht="14" x14ac:dyDescent="0.15">
      <c r="A181" s="4" t="s">
        <v>52</v>
      </c>
      <c r="B181" s="4">
        <v>0.94</v>
      </c>
    </row>
    <row r="182" spans="1:2" ht="14" x14ac:dyDescent="0.15">
      <c r="A182" s="4" t="s">
        <v>286</v>
      </c>
      <c r="B182" s="4">
        <v>1</v>
      </c>
    </row>
    <row r="183" spans="1:2" ht="14" x14ac:dyDescent="0.15">
      <c r="A183" s="4" t="s">
        <v>180</v>
      </c>
      <c r="B183" s="4">
        <v>1</v>
      </c>
    </row>
    <row r="184" spans="1:2" ht="14" x14ac:dyDescent="0.15">
      <c r="A184" s="4" t="s">
        <v>284</v>
      </c>
      <c r="B184" s="4">
        <v>1</v>
      </c>
    </row>
    <row r="185" spans="1:2" ht="14" x14ac:dyDescent="0.15">
      <c r="A185" s="4" t="s">
        <v>53</v>
      </c>
      <c r="B185" s="4">
        <v>1</v>
      </c>
    </row>
    <row r="186" spans="1:2" ht="14" x14ac:dyDescent="0.15">
      <c r="A186" s="4" t="s">
        <v>184</v>
      </c>
      <c r="B186" s="4">
        <v>1</v>
      </c>
    </row>
    <row r="187" spans="1:2" ht="14" x14ac:dyDescent="0.15">
      <c r="A187" s="4" t="s">
        <v>319</v>
      </c>
      <c r="B187" s="4">
        <v>1</v>
      </c>
    </row>
    <row r="188" spans="1:2" ht="14" x14ac:dyDescent="0.15">
      <c r="A188" s="4" t="s">
        <v>210</v>
      </c>
      <c r="B188" s="4">
        <v>0.97</v>
      </c>
    </row>
    <row r="189" spans="1:2" ht="14" x14ac:dyDescent="0.15">
      <c r="A189" s="4" t="s">
        <v>294</v>
      </c>
      <c r="B189" s="4">
        <v>0.97</v>
      </c>
    </row>
    <row r="190" spans="1:2" ht="14" x14ac:dyDescent="0.15">
      <c r="A190" s="4" t="s">
        <v>305</v>
      </c>
      <c r="B190" s="4">
        <v>0.94</v>
      </c>
    </row>
    <row r="191" spans="1:2" ht="14" x14ac:dyDescent="0.15">
      <c r="A191" s="4" t="s">
        <v>212</v>
      </c>
      <c r="B191" s="4">
        <v>0.94</v>
      </c>
    </row>
    <row r="192" spans="1:2" ht="14" x14ac:dyDescent="0.15">
      <c r="A192" s="4" t="s">
        <v>220</v>
      </c>
      <c r="B192" s="4">
        <v>0.97</v>
      </c>
    </row>
    <row r="193" spans="1:2" ht="14" x14ac:dyDescent="0.15">
      <c r="A193" s="4" t="s">
        <v>54</v>
      </c>
      <c r="B193" s="4">
        <v>1</v>
      </c>
    </row>
    <row r="194" spans="1:2" ht="14" x14ac:dyDescent="0.15">
      <c r="A194" s="4" t="s">
        <v>186</v>
      </c>
      <c r="B194" s="4">
        <v>1</v>
      </c>
    </row>
    <row r="195" spans="1:2" ht="14" x14ac:dyDescent="0.15">
      <c r="A195" s="4" t="s">
        <v>55</v>
      </c>
      <c r="B195" s="4">
        <v>1</v>
      </c>
    </row>
    <row r="196" spans="1:2" ht="14" x14ac:dyDescent="0.15">
      <c r="A196" s="4" t="s">
        <v>56</v>
      </c>
      <c r="B196" s="4">
        <v>0.97</v>
      </c>
    </row>
    <row r="197" spans="1:2" ht="14" x14ac:dyDescent="0.15">
      <c r="A197" s="4" t="s">
        <v>57</v>
      </c>
      <c r="B197" s="4">
        <v>0.94</v>
      </c>
    </row>
    <row r="198" spans="1:2" ht="14" x14ac:dyDescent="0.15">
      <c r="A198" s="4" t="s">
        <v>98</v>
      </c>
      <c r="B198" s="4">
        <v>1</v>
      </c>
    </row>
    <row r="199" spans="1:2" ht="14" x14ac:dyDescent="0.15">
      <c r="A199" s="4" t="s">
        <v>225</v>
      </c>
      <c r="B199" s="4">
        <v>0.97</v>
      </c>
    </row>
    <row r="200" spans="1:2" ht="14" x14ac:dyDescent="0.15">
      <c r="A200" s="4" t="s">
        <v>193</v>
      </c>
      <c r="B200" s="4">
        <v>0.94</v>
      </c>
    </row>
    <row r="201" spans="1:2" ht="14" x14ac:dyDescent="0.15">
      <c r="A201" s="4" t="s">
        <v>58</v>
      </c>
      <c r="B201" s="4">
        <v>1</v>
      </c>
    </row>
    <row r="202" spans="1:2" ht="14" x14ac:dyDescent="0.15">
      <c r="A202" s="4" t="s">
        <v>188</v>
      </c>
      <c r="B202" s="4">
        <v>0.97</v>
      </c>
    </row>
    <row r="203" spans="1:2" ht="14" x14ac:dyDescent="0.15">
      <c r="A203" s="4" t="s">
        <v>231</v>
      </c>
      <c r="B203" s="4">
        <v>1</v>
      </c>
    </row>
    <row r="204" spans="1:2" ht="14" x14ac:dyDescent="0.15">
      <c r="A204" s="4" t="s">
        <v>190</v>
      </c>
      <c r="B204" s="4">
        <v>0.97</v>
      </c>
    </row>
    <row r="205" spans="1:2" ht="14" x14ac:dyDescent="0.15">
      <c r="A205" s="4" t="s">
        <v>246</v>
      </c>
      <c r="B205" s="4">
        <v>0.97</v>
      </c>
    </row>
    <row r="206" spans="1:2" ht="14" x14ac:dyDescent="0.15">
      <c r="A206" s="4" t="s">
        <v>191</v>
      </c>
      <c r="B206" s="4">
        <v>1</v>
      </c>
    </row>
    <row r="207" spans="1:2" ht="14" x14ac:dyDescent="0.15">
      <c r="A207" s="4" t="s">
        <v>214</v>
      </c>
      <c r="B207" s="4">
        <v>0.97</v>
      </c>
    </row>
    <row r="208" spans="1:2" ht="14" x14ac:dyDescent="0.15">
      <c r="A208" s="4" t="s">
        <v>331</v>
      </c>
      <c r="B208" s="4">
        <v>0.97</v>
      </c>
    </row>
    <row r="209" spans="1:2" ht="14" x14ac:dyDescent="0.15">
      <c r="A209" s="4" t="s">
        <v>59</v>
      </c>
      <c r="B209" s="4">
        <v>1</v>
      </c>
    </row>
    <row r="210" spans="1:2" ht="14" x14ac:dyDescent="0.15">
      <c r="A210" s="4" t="s">
        <v>197</v>
      </c>
      <c r="B210" s="4">
        <v>0.88</v>
      </c>
    </row>
    <row r="211" spans="1:2" ht="14" x14ac:dyDescent="0.15">
      <c r="A211" s="4" t="s">
        <v>195</v>
      </c>
      <c r="B211" s="4">
        <v>1</v>
      </c>
    </row>
    <row r="212" spans="1:2" ht="14" x14ac:dyDescent="0.15">
      <c r="A212" s="4" t="s">
        <v>60</v>
      </c>
      <c r="B212" s="4">
        <v>0.88</v>
      </c>
    </row>
    <row r="213" spans="1:2" ht="14" x14ac:dyDescent="0.15">
      <c r="A213" s="4" t="s">
        <v>223</v>
      </c>
      <c r="B213" s="4">
        <v>1</v>
      </c>
    </row>
    <row r="214" spans="1:2" ht="14" x14ac:dyDescent="0.15">
      <c r="A214" s="4" t="s">
        <v>317</v>
      </c>
      <c r="B214" s="4">
        <v>1</v>
      </c>
    </row>
    <row r="215" spans="1:2" ht="14" x14ac:dyDescent="0.15">
      <c r="A215" s="4" t="s">
        <v>297</v>
      </c>
      <c r="B215" s="4">
        <v>1</v>
      </c>
    </row>
    <row r="216" spans="1:2" ht="14" x14ac:dyDescent="0.15">
      <c r="A216" s="4" t="s">
        <v>61</v>
      </c>
      <c r="B216" s="4">
        <v>1</v>
      </c>
    </row>
    <row r="217" spans="1:2" ht="14" x14ac:dyDescent="0.15">
      <c r="A217" s="4" t="s">
        <v>354</v>
      </c>
      <c r="B217" s="4">
        <v>1</v>
      </c>
    </row>
    <row r="218" spans="1:2" ht="14" x14ac:dyDescent="0.15">
      <c r="A218" s="4" t="s">
        <v>62</v>
      </c>
      <c r="B218" s="4">
        <v>0.97</v>
      </c>
    </row>
    <row r="219" spans="1:2" ht="14" x14ac:dyDescent="0.15">
      <c r="A219" s="4" t="s">
        <v>203</v>
      </c>
      <c r="B219" s="4">
        <v>0.97</v>
      </c>
    </row>
    <row r="220" spans="1:2" ht="14" x14ac:dyDescent="0.15">
      <c r="A220" s="4" t="s">
        <v>63</v>
      </c>
      <c r="B220" s="4">
        <v>1</v>
      </c>
    </row>
    <row r="221" spans="1:2" ht="14" x14ac:dyDescent="0.15">
      <c r="A221" s="4" t="s">
        <v>64</v>
      </c>
      <c r="B221" s="4">
        <v>1</v>
      </c>
    </row>
    <row r="222" spans="1:2" ht="14" x14ac:dyDescent="0.15">
      <c r="A222" s="4" t="s">
        <v>65</v>
      </c>
      <c r="B222" s="4">
        <v>1</v>
      </c>
    </row>
    <row r="223" spans="1:2" ht="14" x14ac:dyDescent="0.15">
      <c r="A223" s="4" t="s">
        <v>250</v>
      </c>
      <c r="B223" s="4">
        <v>0.97</v>
      </c>
    </row>
    <row r="224" spans="1:2" ht="14" x14ac:dyDescent="0.15">
      <c r="A224" s="4" t="s">
        <v>66</v>
      </c>
      <c r="B224" s="4">
        <v>0.94</v>
      </c>
    </row>
    <row r="225" spans="1:2" ht="14" x14ac:dyDescent="0.15">
      <c r="A225" s="4" t="s">
        <v>253</v>
      </c>
      <c r="B225" s="4">
        <v>0.94</v>
      </c>
    </row>
    <row r="226" spans="1:2" ht="14" x14ac:dyDescent="0.15">
      <c r="A226" s="4" t="s">
        <v>204</v>
      </c>
      <c r="B226" s="4">
        <v>0.97</v>
      </c>
    </row>
  </sheetData>
  <sortState xmlns:xlrd2="http://schemas.microsoft.com/office/spreadsheetml/2017/richdata2" ref="A2:B226">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BI101"/>
  <sheetViews>
    <sheetView workbookViewId="0">
      <pane xSplit="1" ySplit="8" topLeftCell="B9" activePane="bottomRight" state="frozen"/>
      <selection pane="topRight" activeCell="B1" sqref="B1"/>
      <selection pane="bottomLeft" activeCell="A5" sqref="A5"/>
      <selection pane="bottomRight" activeCell="B7" sqref="B7"/>
    </sheetView>
  </sheetViews>
  <sheetFormatPr baseColWidth="10" defaultColWidth="8.83203125" defaultRowHeight="13" x14ac:dyDescent="0.15"/>
  <cols>
    <col min="1" max="1" width="10.1640625" style="12" bestFit="1" customWidth="1"/>
    <col min="2" max="2" width="5.5" style="18" bestFit="1" customWidth="1"/>
    <col min="3" max="3" width="5.6640625" style="18" bestFit="1" customWidth="1"/>
    <col min="4" max="4" width="6.33203125" style="18" bestFit="1" customWidth="1"/>
    <col min="5" max="5" width="7.33203125" style="18" bestFit="1" customWidth="1"/>
    <col min="6" max="9" width="5.5" style="18" bestFit="1" customWidth="1"/>
    <col min="10" max="10" width="5.1640625" style="18" bestFit="1" customWidth="1"/>
    <col min="11" max="11" width="5.83203125" style="18" bestFit="1" customWidth="1"/>
    <col min="12" max="12" width="5.5" style="18" bestFit="1" customWidth="1"/>
    <col min="13" max="13" width="6.1640625" style="18" bestFit="1" customWidth="1"/>
    <col min="14" max="15" width="5.5" style="18" bestFit="1" customWidth="1"/>
    <col min="16" max="16" width="6.83203125" style="18" bestFit="1" customWidth="1"/>
    <col min="17" max="20" width="5.5" style="18" bestFit="1" customWidth="1"/>
    <col min="21" max="21" width="5.83203125" style="18" bestFit="1" customWidth="1"/>
    <col min="22" max="25" width="5.5" style="18" bestFit="1" customWidth="1"/>
    <col min="26" max="26" width="6" style="18" bestFit="1" customWidth="1"/>
    <col min="27" max="29" width="5.5" style="18" bestFit="1" customWidth="1"/>
    <col min="30" max="30" width="4.6640625" style="18" bestFit="1" customWidth="1"/>
    <col min="31" max="35" width="5.5" style="18" bestFit="1" customWidth="1"/>
    <col min="36" max="36" width="4.6640625" style="18" bestFit="1" customWidth="1"/>
    <col min="37" max="38" width="5.5" style="18" bestFit="1" customWidth="1"/>
    <col min="39" max="39" width="6.5" style="18" bestFit="1" customWidth="1"/>
    <col min="40" max="40" width="6.33203125" style="18" bestFit="1" customWidth="1"/>
    <col min="41" max="41" width="6.6640625" style="18" bestFit="1" customWidth="1"/>
    <col min="42" max="48" width="5.5" style="18" bestFit="1" customWidth="1"/>
    <col min="49" max="49" width="6" style="18" bestFit="1" customWidth="1"/>
    <col min="50" max="50" width="4.5" style="18" bestFit="1" customWidth="1"/>
    <col min="51" max="52" width="5.5" style="18" bestFit="1" customWidth="1"/>
    <col min="53" max="53" width="6.1640625" style="18" bestFit="1" customWidth="1"/>
    <col min="54" max="57" width="5.5" style="18" bestFit="1" customWidth="1"/>
    <col min="58" max="58" width="6.1640625" style="18" bestFit="1" customWidth="1"/>
    <col min="59" max="60" width="5.5" style="18" bestFit="1" customWidth="1"/>
    <col min="61" max="61" width="7.6640625" style="12" bestFit="1" customWidth="1"/>
    <col min="62" max="16384" width="8.83203125" style="12"/>
  </cols>
  <sheetData>
    <row r="1" spans="1:61" x14ac:dyDescent="0.15">
      <c r="A1" s="1" t="s">
        <v>434</v>
      </c>
      <c r="B1" s="18">
        <f t="shared" ref="B1:AG1" si="0">AVERAGE(B9:B25)</f>
        <v>6.882352941176471</v>
      </c>
      <c r="C1" s="18">
        <f t="shared" si="0"/>
        <v>6.882352941176471</v>
      </c>
      <c r="D1" s="18">
        <f t="shared" si="0"/>
        <v>6.9411764705882355</v>
      </c>
      <c r="E1" s="18">
        <f t="shared" si="0"/>
        <v>6.9411764705882355</v>
      </c>
      <c r="F1" s="18">
        <f t="shared" si="0"/>
        <v>6.5882352941176467</v>
      </c>
      <c r="G1" s="18">
        <f t="shared" si="0"/>
        <v>6.9411764705882355</v>
      </c>
      <c r="H1" s="18">
        <f t="shared" si="0"/>
        <v>7</v>
      </c>
      <c r="I1" s="18">
        <f t="shared" si="0"/>
        <v>7</v>
      </c>
      <c r="J1" s="18">
        <f t="shared" si="0"/>
        <v>7</v>
      </c>
      <c r="K1" s="18">
        <f t="shared" si="0"/>
        <v>6.9411764705882355</v>
      </c>
      <c r="L1" s="18">
        <f t="shared" si="0"/>
        <v>7</v>
      </c>
      <c r="M1" s="18">
        <f t="shared" si="0"/>
        <v>7</v>
      </c>
      <c r="N1" s="18">
        <f t="shared" si="0"/>
        <v>6.6470588235294121</v>
      </c>
      <c r="O1" s="18">
        <f t="shared" si="0"/>
        <v>5.2352941176470589</v>
      </c>
      <c r="P1" s="18">
        <f t="shared" si="0"/>
        <v>6.6470588235294121</v>
      </c>
      <c r="Q1" s="18">
        <f t="shared" si="0"/>
        <v>6.9411764705882355</v>
      </c>
      <c r="R1" s="18">
        <f t="shared" si="0"/>
        <v>7</v>
      </c>
      <c r="S1" s="18">
        <f t="shared" si="0"/>
        <v>6.9411764705882355</v>
      </c>
      <c r="T1" s="18">
        <f t="shared" si="0"/>
        <v>6.8235294117647056</v>
      </c>
      <c r="U1" s="18">
        <f t="shared" si="0"/>
        <v>6.2352941176470589</v>
      </c>
      <c r="V1" s="18">
        <f t="shared" si="0"/>
        <v>6.9411764705882355</v>
      </c>
      <c r="W1" s="18">
        <f t="shared" si="0"/>
        <v>6.9411764705882355</v>
      </c>
      <c r="X1" s="18">
        <f t="shared" si="0"/>
        <v>6.2352941176470589</v>
      </c>
      <c r="Y1" s="18">
        <f t="shared" si="0"/>
        <v>7</v>
      </c>
      <c r="Z1" s="18">
        <f t="shared" si="0"/>
        <v>6.8235294117647056</v>
      </c>
      <c r="AA1" s="18">
        <f t="shared" si="0"/>
        <v>7</v>
      </c>
      <c r="AB1" s="18">
        <f t="shared" si="0"/>
        <v>6.8235294117647056</v>
      </c>
      <c r="AC1" s="18">
        <f t="shared" si="0"/>
        <v>6.5294117647058822</v>
      </c>
      <c r="AD1" s="18">
        <f t="shared" si="0"/>
        <v>7</v>
      </c>
      <c r="AE1" s="18">
        <f t="shared" si="0"/>
        <v>6.8235294117647056</v>
      </c>
      <c r="AF1" s="18">
        <f t="shared" si="0"/>
        <v>6.9411764705882355</v>
      </c>
      <c r="AG1" s="18">
        <f t="shared" si="0"/>
        <v>6.9411764705882355</v>
      </c>
      <c r="AH1" s="18">
        <f t="shared" ref="AH1:BH1" si="1">AVERAGE(AH9:AH25)</f>
        <v>7</v>
      </c>
      <c r="AI1" s="18">
        <f t="shared" si="1"/>
        <v>6.7647058823529411</v>
      </c>
      <c r="AJ1" s="18">
        <f t="shared" si="1"/>
        <v>7</v>
      </c>
      <c r="AK1" s="18">
        <f t="shared" si="1"/>
        <v>6.7647058823529411</v>
      </c>
      <c r="AL1" s="18">
        <f t="shared" si="1"/>
        <v>7</v>
      </c>
      <c r="AM1" s="18">
        <f t="shared" si="1"/>
        <v>1.0588235294117647</v>
      </c>
      <c r="AN1" s="18">
        <f t="shared" si="1"/>
        <v>1.0588235294117647</v>
      </c>
      <c r="AO1" s="18">
        <f t="shared" si="1"/>
        <v>1.0588235294117647</v>
      </c>
      <c r="AP1" s="18">
        <f t="shared" si="1"/>
        <v>1.1764705882352942</v>
      </c>
      <c r="AQ1" s="18">
        <f t="shared" si="1"/>
        <v>2.1176470588235294</v>
      </c>
      <c r="AR1" s="18">
        <f t="shared" si="1"/>
        <v>1</v>
      </c>
      <c r="AS1" s="18">
        <f t="shared" si="1"/>
        <v>1</v>
      </c>
      <c r="AT1" s="18">
        <f t="shared" si="1"/>
        <v>1.588235294117647</v>
      </c>
      <c r="AU1" s="18">
        <f t="shared" si="1"/>
        <v>1.0588235294117647</v>
      </c>
      <c r="AV1" s="18">
        <f t="shared" si="1"/>
        <v>1.0588235294117647</v>
      </c>
      <c r="AW1" s="18">
        <f t="shared" si="1"/>
        <v>1</v>
      </c>
      <c r="AX1" s="18">
        <f t="shared" si="1"/>
        <v>1</v>
      </c>
      <c r="AY1" s="18">
        <f t="shared" si="1"/>
        <v>1.0588235294117647</v>
      </c>
      <c r="AZ1" s="18">
        <f t="shared" si="1"/>
        <v>1.6470588235294117</v>
      </c>
      <c r="BA1" s="18">
        <f t="shared" si="1"/>
        <v>1.6470588235294117</v>
      </c>
      <c r="BB1" s="18">
        <f t="shared" si="1"/>
        <v>1.0588235294117647</v>
      </c>
      <c r="BC1" s="18">
        <f t="shared" si="1"/>
        <v>1</v>
      </c>
      <c r="BD1" s="18">
        <f t="shared" si="1"/>
        <v>1.2352941176470589</v>
      </c>
      <c r="BE1" s="18">
        <f t="shared" si="1"/>
        <v>1</v>
      </c>
      <c r="BF1" s="18">
        <f t="shared" si="1"/>
        <v>1.411764705882353</v>
      </c>
      <c r="BG1" s="18">
        <f t="shared" si="1"/>
        <v>1.0588235294117647</v>
      </c>
      <c r="BH1" s="18">
        <f t="shared" si="1"/>
        <v>1.2352941176470589</v>
      </c>
      <c r="BI1" s="18">
        <f>_xlfn.T.TEST(B1:BH1,B2:BH2,2,2)</f>
        <v>0.84900315263164772</v>
      </c>
    </row>
    <row r="2" spans="1:61" x14ac:dyDescent="0.15">
      <c r="A2" s="1" t="s">
        <v>435</v>
      </c>
      <c r="B2" s="18">
        <f t="shared" ref="B2:AL2" si="2">AVERAGE(B26:B41)</f>
        <v>7</v>
      </c>
      <c r="C2" s="18">
        <f t="shared" si="2"/>
        <v>6.8666666666666663</v>
      </c>
      <c r="D2" s="18">
        <f t="shared" si="2"/>
        <v>7</v>
      </c>
      <c r="E2" s="18">
        <f t="shared" si="2"/>
        <v>5.8125</v>
      </c>
      <c r="F2" s="18">
        <f t="shared" si="2"/>
        <v>6.6428571428571432</v>
      </c>
      <c r="G2" s="18">
        <f t="shared" si="2"/>
        <v>7</v>
      </c>
      <c r="H2" s="18">
        <f t="shared" si="2"/>
        <v>6.875</v>
      </c>
      <c r="I2" s="18">
        <f t="shared" si="2"/>
        <v>7</v>
      </c>
      <c r="J2" s="18">
        <f t="shared" si="2"/>
        <v>7</v>
      </c>
      <c r="K2" s="18">
        <f t="shared" si="2"/>
        <v>6.8</v>
      </c>
      <c r="L2" s="18">
        <f t="shared" si="2"/>
        <v>6.7333333333333334</v>
      </c>
      <c r="M2" s="18">
        <f t="shared" si="2"/>
        <v>6.9333333333333336</v>
      </c>
      <c r="N2" s="18">
        <f t="shared" si="2"/>
        <v>6.2666666666666666</v>
      </c>
      <c r="O2" s="18">
        <f t="shared" si="2"/>
        <v>5.5333333333333332</v>
      </c>
      <c r="P2" s="18">
        <f t="shared" si="2"/>
        <v>6.5333333333333332</v>
      </c>
      <c r="Q2" s="18">
        <f t="shared" si="2"/>
        <v>6.875</v>
      </c>
      <c r="R2" s="18">
        <f t="shared" si="2"/>
        <v>7</v>
      </c>
      <c r="S2" s="18">
        <f t="shared" si="2"/>
        <v>6.9333333333333336</v>
      </c>
      <c r="T2" s="18">
        <f t="shared" si="2"/>
        <v>6.2</v>
      </c>
      <c r="U2" s="18">
        <f t="shared" si="2"/>
        <v>6.875</v>
      </c>
      <c r="V2" s="18">
        <f t="shared" si="2"/>
        <v>7</v>
      </c>
      <c r="W2" s="18">
        <f t="shared" si="2"/>
        <v>6.9333333333333336</v>
      </c>
      <c r="X2" s="18">
        <f t="shared" si="2"/>
        <v>6</v>
      </c>
      <c r="Y2" s="18">
        <f t="shared" si="2"/>
        <v>6.75</v>
      </c>
      <c r="Z2" s="18">
        <f t="shared" si="2"/>
        <v>6.9375</v>
      </c>
      <c r="AA2" s="18">
        <f t="shared" si="2"/>
        <v>6.875</v>
      </c>
      <c r="AB2" s="18">
        <f t="shared" si="2"/>
        <v>6.8666666666666663</v>
      </c>
      <c r="AC2" s="18">
        <f t="shared" si="2"/>
        <v>6</v>
      </c>
      <c r="AD2" s="18">
        <f t="shared" si="2"/>
        <v>7</v>
      </c>
      <c r="AE2" s="18">
        <f t="shared" si="2"/>
        <v>7</v>
      </c>
      <c r="AF2" s="18">
        <f t="shared" si="2"/>
        <v>6.9375</v>
      </c>
      <c r="AG2" s="18">
        <f t="shared" si="2"/>
        <v>7</v>
      </c>
      <c r="AH2" s="18">
        <f t="shared" si="2"/>
        <v>6.8571428571428568</v>
      </c>
      <c r="AI2" s="18">
        <f t="shared" si="2"/>
        <v>6.25</v>
      </c>
      <c r="AJ2" s="18">
        <f t="shared" si="2"/>
        <v>7</v>
      </c>
      <c r="AK2" s="18">
        <f t="shared" si="2"/>
        <v>6.8666666666666663</v>
      </c>
      <c r="AL2" s="18">
        <f t="shared" si="2"/>
        <v>7</v>
      </c>
      <c r="AM2" s="18">
        <f t="shared" ref="AM2:BH2" si="3">AVERAGE(AM26:AM101)</f>
        <v>1.0394736842105263</v>
      </c>
      <c r="AN2" s="18">
        <f t="shared" si="3"/>
        <v>1.0263157894736843</v>
      </c>
      <c r="AO2" s="18">
        <f t="shared" si="3"/>
        <v>1.013157894736842</v>
      </c>
      <c r="AP2" s="18">
        <f t="shared" si="3"/>
        <v>1.1052631578947369</v>
      </c>
      <c r="AQ2" s="18">
        <f t="shared" si="3"/>
        <v>1.4736842105263157</v>
      </c>
      <c r="AR2" s="18">
        <f t="shared" si="3"/>
        <v>1.0263157894736843</v>
      </c>
      <c r="AS2" s="18">
        <f t="shared" si="3"/>
        <v>1.0394736842105263</v>
      </c>
      <c r="AT2" s="18">
        <f t="shared" si="3"/>
        <v>1.25</v>
      </c>
      <c r="AU2" s="18">
        <f t="shared" si="3"/>
        <v>1</v>
      </c>
      <c r="AV2" s="18">
        <f t="shared" si="3"/>
        <v>1.013157894736842</v>
      </c>
      <c r="AW2" s="18">
        <f t="shared" si="3"/>
        <v>1.0394736842105263</v>
      </c>
      <c r="AX2" s="18">
        <f t="shared" si="3"/>
        <v>1</v>
      </c>
      <c r="AY2" s="18">
        <f t="shared" si="3"/>
        <v>1.0657894736842106</v>
      </c>
      <c r="AZ2" s="18">
        <f t="shared" si="3"/>
        <v>1.3421052631578947</v>
      </c>
      <c r="BA2" s="18">
        <f t="shared" si="3"/>
        <v>1.0657894736842106</v>
      </c>
      <c r="BB2" s="18">
        <f t="shared" si="3"/>
        <v>1</v>
      </c>
      <c r="BC2" s="18">
        <f t="shared" si="3"/>
        <v>1.1052631578947369</v>
      </c>
      <c r="BD2" s="18">
        <f t="shared" si="3"/>
        <v>1.0657894736842106</v>
      </c>
      <c r="BE2" s="18">
        <f t="shared" si="3"/>
        <v>1.0526315789473684</v>
      </c>
      <c r="BF2" s="18">
        <f t="shared" si="3"/>
        <v>1.013157894736842</v>
      </c>
      <c r="BG2" s="18">
        <f t="shared" si="3"/>
        <v>1.013157894736842</v>
      </c>
      <c r="BH2" s="18">
        <f t="shared" si="3"/>
        <v>1.013157894736842</v>
      </c>
    </row>
    <row r="3" spans="1:61" x14ac:dyDescent="0.15">
      <c r="A3" s="1" t="s">
        <v>436</v>
      </c>
      <c r="B3" s="15">
        <v>0.16350000000000001</v>
      </c>
      <c r="C3" s="15">
        <v>0.92059999999999997</v>
      </c>
      <c r="D3" s="15">
        <v>0.3322</v>
      </c>
      <c r="E3" s="16">
        <v>5.2570000000000004E-3</v>
      </c>
      <c r="F3" s="15">
        <v>0.90890000000000004</v>
      </c>
      <c r="G3" s="15">
        <v>0.3322</v>
      </c>
      <c r="H3" s="15">
        <v>0.16389999999999999</v>
      </c>
      <c r="I3" s="15" t="s">
        <v>437</v>
      </c>
      <c r="J3" s="15" t="s">
        <v>437</v>
      </c>
      <c r="K3" s="15">
        <v>0.50770000000000004</v>
      </c>
      <c r="L3" s="15">
        <v>0.1643</v>
      </c>
      <c r="M3" s="15">
        <v>0.33429999999999999</v>
      </c>
      <c r="N3" s="15">
        <v>0.40949999999999998</v>
      </c>
      <c r="O3" s="15">
        <v>0.72299999999999998</v>
      </c>
      <c r="P3" s="15">
        <v>0.7359</v>
      </c>
      <c r="Q3" s="15">
        <v>0.52869999999999995</v>
      </c>
      <c r="R3" s="15" t="s">
        <v>437</v>
      </c>
      <c r="S3" s="15">
        <v>0.93030000000000002</v>
      </c>
      <c r="T3" s="15">
        <v>0.17460000000000001</v>
      </c>
      <c r="U3" s="15">
        <v>0.1089</v>
      </c>
      <c r="V3" s="15">
        <v>0.3322</v>
      </c>
      <c r="W3" s="15">
        <v>0.93030000000000002</v>
      </c>
      <c r="X3" s="15">
        <v>0.70830000000000004</v>
      </c>
      <c r="Y3" s="15">
        <v>0.16389999999999999</v>
      </c>
      <c r="Z3" s="15">
        <v>0.43240000000000001</v>
      </c>
      <c r="AA3" s="15">
        <v>0.16389999999999999</v>
      </c>
      <c r="AB3" s="15">
        <v>0.78569999999999995</v>
      </c>
      <c r="AC3" s="15">
        <v>0.35310000000000002</v>
      </c>
      <c r="AD3" s="15" t="s">
        <v>437</v>
      </c>
      <c r="AE3" s="17">
        <v>8.2619999999999999E-2</v>
      </c>
      <c r="AF3" s="15">
        <v>0.96609999999999996</v>
      </c>
      <c r="AG3" s="15">
        <v>0.3322</v>
      </c>
      <c r="AH3" s="15">
        <v>0.1648</v>
      </c>
      <c r="AI3" s="15">
        <v>0.16070000000000001</v>
      </c>
      <c r="AJ3" s="15" t="s">
        <v>437</v>
      </c>
      <c r="AK3" s="15">
        <v>0.59689999999999999</v>
      </c>
      <c r="AL3" s="15" t="s">
        <v>437</v>
      </c>
      <c r="AM3" s="15">
        <v>0.76170000000000004</v>
      </c>
      <c r="AN3" s="15">
        <v>0.60409999999999997</v>
      </c>
      <c r="AO3" s="15">
        <v>0.4587</v>
      </c>
      <c r="AP3" s="15">
        <v>0.61160000000000003</v>
      </c>
      <c r="AQ3" s="15">
        <v>0.17960000000000001</v>
      </c>
      <c r="AR3" s="15">
        <v>0.15870000000000001</v>
      </c>
      <c r="AS3" s="17">
        <v>8.3239999999999995E-2</v>
      </c>
      <c r="AT3" s="15">
        <v>0.3831</v>
      </c>
      <c r="AU3" s="15">
        <v>0.3322</v>
      </c>
      <c r="AV3" s="15">
        <v>0.4587</v>
      </c>
      <c r="AW3" s="15">
        <v>0.18140000000000001</v>
      </c>
      <c r="AX3" s="15" t="s">
        <v>437</v>
      </c>
      <c r="AY3" s="15">
        <v>0.93089999999999995</v>
      </c>
      <c r="AZ3" s="15">
        <v>0.41199999999999998</v>
      </c>
      <c r="BA3" s="17">
        <v>8.9469999999999994E-2</v>
      </c>
      <c r="BB3" s="15">
        <v>0.3322</v>
      </c>
      <c r="BC3" s="17">
        <v>7.3419999999999999E-2</v>
      </c>
      <c r="BD3" s="15">
        <v>0.24349999999999999</v>
      </c>
      <c r="BE3" s="16">
        <v>4.4749999999999998E-2</v>
      </c>
      <c r="BF3" s="17">
        <v>7.7600000000000002E-2</v>
      </c>
      <c r="BG3" s="15">
        <v>0.4587</v>
      </c>
      <c r="BH3" s="15">
        <v>0.2422</v>
      </c>
    </row>
    <row r="4" spans="1:61" s="11" customFormat="1" x14ac:dyDescent="0.15">
      <c r="A4" s="5" t="s">
        <v>438</v>
      </c>
      <c r="B4" s="19">
        <v>-1.4605999999999999</v>
      </c>
      <c r="C4" s="19">
        <v>0.1007</v>
      </c>
      <c r="D4" s="19">
        <v>-1</v>
      </c>
      <c r="E4" s="19">
        <v>3.2321</v>
      </c>
      <c r="F4" s="19">
        <v>-0.11550000000000001</v>
      </c>
      <c r="G4" s="19">
        <v>-1</v>
      </c>
      <c r="H4" s="19">
        <v>1.4639</v>
      </c>
      <c r="I4" s="19" t="s">
        <v>437</v>
      </c>
      <c r="J4" s="19" t="s">
        <v>437</v>
      </c>
      <c r="K4" s="19">
        <v>0.67720000000000002</v>
      </c>
      <c r="L4" s="19">
        <v>1.4676</v>
      </c>
      <c r="M4" s="19">
        <v>1</v>
      </c>
      <c r="N4" s="19">
        <v>0.83699999999999997</v>
      </c>
      <c r="O4" s="19">
        <v>-0.35770000000000002</v>
      </c>
      <c r="P4" s="19">
        <v>0.34100000000000003</v>
      </c>
      <c r="Q4" s="19">
        <v>0.63819999999999999</v>
      </c>
      <c r="R4" s="19" t="s">
        <v>437</v>
      </c>
      <c r="S4" s="19">
        <v>8.8200000000000001E-2</v>
      </c>
      <c r="T4" s="19">
        <v>1.4232</v>
      </c>
      <c r="U4" s="19">
        <v>-1.6884999999999999</v>
      </c>
      <c r="V4" s="19">
        <v>-1</v>
      </c>
      <c r="W4" s="19">
        <v>8.8200000000000001E-2</v>
      </c>
      <c r="X4" s="19">
        <v>0.37809999999999999</v>
      </c>
      <c r="Y4" s="19">
        <v>1.4639</v>
      </c>
      <c r="Z4" s="19">
        <v>-0.79910000000000003</v>
      </c>
      <c r="AA4" s="19">
        <v>1.4639</v>
      </c>
      <c r="AB4" s="19">
        <v>-0.27450000000000002</v>
      </c>
      <c r="AC4" s="19">
        <v>0.94979999999999998</v>
      </c>
      <c r="AD4" s="19" t="s">
        <v>437</v>
      </c>
      <c r="AE4" s="19">
        <v>-1.8515999999999999</v>
      </c>
      <c r="AF4" s="19">
        <v>4.2799999999999998E-2</v>
      </c>
      <c r="AG4" s="19">
        <v>-1</v>
      </c>
      <c r="AH4" s="19">
        <v>1.472</v>
      </c>
      <c r="AI4" s="19">
        <v>1.4632000000000001</v>
      </c>
      <c r="AJ4" s="19" t="s">
        <v>437</v>
      </c>
      <c r="AK4" s="19">
        <v>-0.53459999999999996</v>
      </c>
      <c r="AL4" s="19" t="s">
        <v>437</v>
      </c>
      <c r="AM4" s="19">
        <v>0.30730000000000002</v>
      </c>
      <c r="AN4" s="19">
        <v>0.5272</v>
      </c>
      <c r="AO4" s="19">
        <v>0.75760000000000005</v>
      </c>
      <c r="AP4" s="19">
        <v>0.51529999999999998</v>
      </c>
      <c r="AQ4" s="19">
        <v>1.3944000000000001</v>
      </c>
      <c r="AR4" s="19">
        <v>-1.4237</v>
      </c>
      <c r="AS4" s="19">
        <v>-1.7556</v>
      </c>
      <c r="AT4" s="19">
        <v>0.89329999999999998</v>
      </c>
      <c r="AU4" s="19">
        <v>1</v>
      </c>
      <c r="AV4" s="19">
        <v>0.75760000000000005</v>
      </c>
      <c r="AW4" s="19">
        <v>-1.3489</v>
      </c>
      <c r="AX4" s="19" t="s">
        <v>437</v>
      </c>
      <c r="AY4" s="19">
        <v>-8.72E-2</v>
      </c>
      <c r="AZ4" s="19">
        <v>0.84009999999999996</v>
      </c>
      <c r="BA4" s="19">
        <v>1.8051999999999999</v>
      </c>
      <c r="BB4" s="19">
        <v>1</v>
      </c>
      <c r="BC4" s="19">
        <v>-1.8157000000000001</v>
      </c>
      <c r="BD4" s="19">
        <v>1.2056</v>
      </c>
      <c r="BE4" s="19">
        <v>-2.0411999999999999</v>
      </c>
      <c r="BF4" s="19">
        <v>1.8849</v>
      </c>
      <c r="BG4" s="19">
        <v>0.75760000000000005</v>
      </c>
      <c r="BH4" s="19">
        <v>1.2141</v>
      </c>
    </row>
    <row r="5" spans="1:61" s="11" customFormat="1" x14ac:dyDescent="0.15">
      <c r="A5" s="5" t="s">
        <v>439</v>
      </c>
      <c r="B5" s="19">
        <v>16</v>
      </c>
      <c r="C5" s="19">
        <v>23.361000000000001</v>
      </c>
      <c r="D5" s="19">
        <v>16</v>
      </c>
      <c r="E5" s="19">
        <v>15.875999999999999</v>
      </c>
      <c r="F5" s="19">
        <v>27.347999999999999</v>
      </c>
      <c r="G5" s="19">
        <v>16</v>
      </c>
      <c r="H5" s="19">
        <v>15</v>
      </c>
      <c r="I5" s="19" t="s">
        <v>437</v>
      </c>
      <c r="J5" s="19" t="s">
        <v>437</v>
      </c>
      <c r="K5" s="19">
        <v>16.419</v>
      </c>
      <c r="L5" s="19">
        <v>14</v>
      </c>
      <c r="M5" s="19">
        <v>14</v>
      </c>
      <c r="N5" s="19">
        <v>28.652000000000001</v>
      </c>
      <c r="O5" s="19">
        <v>30</v>
      </c>
      <c r="P5" s="19">
        <v>25.602</v>
      </c>
      <c r="Q5" s="19">
        <v>26.928999999999998</v>
      </c>
      <c r="R5" s="19" t="s">
        <v>437</v>
      </c>
      <c r="S5" s="19">
        <v>28.937999999999999</v>
      </c>
      <c r="T5" s="19">
        <v>15.391999999999999</v>
      </c>
      <c r="U5" s="19">
        <v>17.704000000000001</v>
      </c>
      <c r="V5" s="19">
        <v>16</v>
      </c>
      <c r="W5" s="19">
        <v>28.937999999999999</v>
      </c>
      <c r="X5" s="19">
        <v>27.324999999999999</v>
      </c>
      <c r="Y5" s="19">
        <v>15</v>
      </c>
      <c r="Z5" s="19">
        <v>23.116</v>
      </c>
      <c r="AA5" s="19">
        <v>15</v>
      </c>
      <c r="AB5" s="19">
        <v>28.027000000000001</v>
      </c>
      <c r="AC5" s="19">
        <v>20.89</v>
      </c>
      <c r="AD5" s="19" t="s">
        <v>437</v>
      </c>
      <c r="AE5" s="19">
        <v>16</v>
      </c>
      <c r="AF5" s="19">
        <v>30.734999999999999</v>
      </c>
      <c r="AG5" s="19">
        <v>16</v>
      </c>
      <c r="AH5" s="19">
        <v>13</v>
      </c>
      <c r="AI5" s="19">
        <v>17.98</v>
      </c>
      <c r="AJ5" s="19" t="s">
        <v>437</v>
      </c>
      <c r="AK5" s="19">
        <v>29.942</v>
      </c>
      <c r="AL5" s="19" t="s">
        <v>437</v>
      </c>
      <c r="AM5" s="19">
        <v>20.920999999999999</v>
      </c>
      <c r="AN5" s="19">
        <v>19.274999999999999</v>
      </c>
      <c r="AO5" s="19">
        <v>17.632000000000001</v>
      </c>
      <c r="AP5" s="19">
        <v>21.475999999999999</v>
      </c>
      <c r="AQ5" s="19">
        <v>18.600999999999999</v>
      </c>
      <c r="AR5" s="19">
        <v>75</v>
      </c>
      <c r="AS5" s="19">
        <v>75</v>
      </c>
      <c r="AT5" s="19">
        <v>18.623999999999999</v>
      </c>
      <c r="AU5" s="19">
        <v>16</v>
      </c>
      <c r="AV5" s="19">
        <v>17.632000000000001</v>
      </c>
      <c r="AW5" s="19">
        <v>75</v>
      </c>
      <c r="AX5" s="19" t="s">
        <v>437</v>
      </c>
      <c r="AY5" s="19">
        <v>47.274000000000001</v>
      </c>
      <c r="AZ5" s="19">
        <v>17.893000000000001</v>
      </c>
      <c r="BA5" s="19">
        <v>16.367000000000001</v>
      </c>
      <c r="BB5" s="19">
        <v>16</v>
      </c>
      <c r="BC5" s="19">
        <v>75</v>
      </c>
      <c r="BD5" s="19">
        <v>18.062000000000001</v>
      </c>
      <c r="BE5" s="19">
        <v>75</v>
      </c>
      <c r="BF5" s="19">
        <v>16.125</v>
      </c>
      <c r="BG5" s="19">
        <v>17.632000000000001</v>
      </c>
      <c r="BH5" s="19">
        <v>16.167000000000002</v>
      </c>
    </row>
    <row r="6" spans="1:61" x14ac:dyDescent="0.15">
      <c r="A6" s="1" t="s">
        <v>440</v>
      </c>
      <c r="B6" s="17">
        <f>(B4^2)/((B4^2)+B5)</f>
        <v>0.11764798464435726</v>
      </c>
      <c r="C6" s="15">
        <f t="shared" ref="C6:AP6" si="4">(C4^2)/((C4^2)+C5)</f>
        <v>4.3388939467198419E-4</v>
      </c>
      <c r="D6" s="15">
        <f t="shared" si="4"/>
        <v>5.8823529411764705E-2</v>
      </c>
      <c r="E6" s="16">
        <f t="shared" si="4"/>
        <v>0.39686512121716921</v>
      </c>
      <c r="F6" s="15">
        <f t="shared" si="4"/>
        <v>4.8755835343263209E-4</v>
      </c>
      <c r="G6" s="15">
        <f t="shared" si="4"/>
        <v>5.8823529411764705E-2</v>
      </c>
      <c r="H6" s="17">
        <f t="shared" si="4"/>
        <v>0.1250074554468919</v>
      </c>
      <c r="I6" s="15" t="s">
        <v>437</v>
      </c>
      <c r="J6" s="15" t="s">
        <v>437</v>
      </c>
      <c r="K6" s="15">
        <f t="shared" si="4"/>
        <v>2.7172100556212737E-2</v>
      </c>
      <c r="L6" s="17">
        <f t="shared" si="4"/>
        <v>0.133333526806306</v>
      </c>
      <c r="M6" s="15">
        <f t="shared" si="4"/>
        <v>6.6666666666666666E-2</v>
      </c>
      <c r="N6" s="15">
        <f t="shared" si="4"/>
        <v>2.3867382783428596E-2</v>
      </c>
      <c r="O6" s="15">
        <f t="shared" si="4"/>
        <v>4.2468635607558151E-3</v>
      </c>
      <c r="P6" s="15">
        <f t="shared" si="4"/>
        <v>4.5213363988051928E-3</v>
      </c>
      <c r="Q6" s="15">
        <f t="shared" si="4"/>
        <v>1.4899574972607009E-2</v>
      </c>
      <c r="R6" s="15" t="s">
        <v>437</v>
      </c>
      <c r="S6" s="15">
        <f t="shared" si="4"/>
        <v>2.6875213603681168E-4</v>
      </c>
      <c r="T6" s="17">
        <f t="shared" si="4"/>
        <v>0.11629099725403504</v>
      </c>
      <c r="U6" s="17">
        <f t="shared" si="4"/>
        <v>0.13870239731684195</v>
      </c>
      <c r="V6" s="15">
        <f t="shared" si="4"/>
        <v>5.8823529411764705E-2</v>
      </c>
      <c r="W6" s="15">
        <f t="shared" si="4"/>
        <v>2.6875213603681168E-4</v>
      </c>
      <c r="X6" s="15">
        <f t="shared" si="4"/>
        <v>5.2045951730595253E-3</v>
      </c>
      <c r="Y6" s="17">
        <f t="shared" si="4"/>
        <v>0.1250074554468919</v>
      </c>
      <c r="Z6" s="15">
        <f t="shared" si="4"/>
        <v>2.688160876168184E-2</v>
      </c>
      <c r="AA6" s="17">
        <f t="shared" si="4"/>
        <v>0.1250074554468919</v>
      </c>
      <c r="AB6" s="15">
        <f t="shared" si="4"/>
        <v>2.6812792997624817E-3</v>
      </c>
      <c r="AC6" s="15">
        <f t="shared" si="4"/>
        <v>4.1396616682733728E-2</v>
      </c>
      <c r="AD6" s="15" t="s">
        <v>437</v>
      </c>
      <c r="AE6" s="17">
        <f t="shared" si="4"/>
        <v>0.17646427801393255</v>
      </c>
      <c r="AF6" s="15">
        <f t="shared" si="4"/>
        <v>5.9597554150525609E-5</v>
      </c>
      <c r="AG6" s="15">
        <f t="shared" si="4"/>
        <v>5.8823529411764705E-2</v>
      </c>
      <c r="AH6" s="17">
        <f t="shared" si="4"/>
        <v>0.14286377388904595</v>
      </c>
      <c r="AI6" s="17">
        <f t="shared" si="4"/>
        <v>0.1064042099824387</v>
      </c>
      <c r="AJ6" s="15" t="s">
        <v>437</v>
      </c>
      <c r="AK6" s="15">
        <f t="shared" si="4"/>
        <v>9.4547796019417221E-3</v>
      </c>
      <c r="AL6" s="15" t="s">
        <v>437</v>
      </c>
      <c r="AM6" s="15">
        <f t="shared" si="4"/>
        <v>4.4935209613277509E-3</v>
      </c>
      <c r="AN6" s="15">
        <f t="shared" si="4"/>
        <v>1.4214734064256194E-2</v>
      </c>
      <c r="AO6" s="15">
        <f t="shared" si="4"/>
        <v>3.1525820699256642E-2</v>
      </c>
      <c r="AP6" s="15">
        <f t="shared" si="4"/>
        <v>1.2213217747230274E-2</v>
      </c>
      <c r="AQ6" s="15">
        <f t="shared" ref="AQ6:BH6" si="5">(AQ4^2)/((AQ4^2)+AQ5)</f>
        <v>9.4637045915188497E-2</v>
      </c>
      <c r="AR6" s="15">
        <f t="shared" si="5"/>
        <v>2.6314457926249243E-2</v>
      </c>
      <c r="AS6" s="15">
        <f t="shared" si="5"/>
        <v>3.9472940944577206E-2</v>
      </c>
      <c r="AT6" s="15">
        <f t="shared" si="5"/>
        <v>4.1086680610634543E-2</v>
      </c>
      <c r="AU6" s="15">
        <f t="shared" si="5"/>
        <v>5.8823529411764705E-2</v>
      </c>
      <c r="AV6" s="15">
        <f t="shared" si="5"/>
        <v>3.1525820699256642E-2</v>
      </c>
      <c r="AW6" s="15">
        <f t="shared" si="5"/>
        <v>2.3685789034900311E-2</v>
      </c>
      <c r="AX6" s="15" t="s">
        <v>437</v>
      </c>
      <c r="AY6" s="15">
        <f t="shared" si="5"/>
        <v>1.6082026374848117E-4</v>
      </c>
      <c r="AZ6" s="15">
        <f t="shared" si="5"/>
        <v>3.7947030126970212E-2</v>
      </c>
      <c r="BA6" s="17">
        <f t="shared" si="5"/>
        <v>0.16604448398107957</v>
      </c>
      <c r="BB6" s="15">
        <f t="shared" si="5"/>
        <v>5.8823529411764705E-2</v>
      </c>
      <c r="BC6" s="15">
        <f t="shared" si="5"/>
        <v>4.210603627444897E-2</v>
      </c>
      <c r="BD6" s="15">
        <f t="shared" si="5"/>
        <v>7.4477901824042847E-2</v>
      </c>
      <c r="BE6" s="15">
        <f t="shared" si="5"/>
        <v>5.2629553848302722E-2</v>
      </c>
      <c r="BF6" s="17">
        <f t="shared" si="5"/>
        <v>0.18055063786418585</v>
      </c>
      <c r="BG6" s="15">
        <f t="shared" si="5"/>
        <v>3.1525820699256642E-2</v>
      </c>
      <c r="BH6" s="17">
        <f t="shared" si="5"/>
        <v>8.3557370168270709E-2</v>
      </c>
    </row>
    <row r="7" spans="1:61" s="11" customFormat="1" x14ac:dyDescent="0.15">
      <c r="A7" s="5"/>
      <c r="B7" s="25" t="s">
        <v>441</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row>
    <row r="8" spans="1:61" s="14" customFormat="1" x14ac:dyDescent="0.15">
      <c r="A8" s="13" t="s">
        <v>433</v>
      </c>
      <c r="B8" s="20" t="s">
        <v>6</v>
      </c>
      <c r="C8" s="20" t="s">
        <v>10</v>
      </c>
      <c r="D8" s="20" t="s">
        <v>11</v>
      </c>
      <c r="E8" s="20" t="s">
        <v>16</v>
      </c>
      <c r="F8" s="20" t="s">
        <v>17</v>
      </c>
      <c r="G8" s="20" t="s">
        <v>19</v>
      </c>
      <c r="H8" s="20" t="s">
        <v>21</v>
      </c>
      <c r="I8" s="20" t="s">
        <v>27</v>
      </c>
      <c r="J8" s="20" t="s">
        <v>29</v>
      </c>
      <c r="K8" s="20" t="s">
        <v>31</v>
      </c>
      <c r="L8" s="20" t="s">
        <v>34</v>
      </c>
      <c r="M8" s="20" t="s">
        <v>35</v>
      </c>
      <c r="N8" s="20" t="s">
        <v>36</v>
      </c>
      <c r="O8" s="20" t="s">
        <v>38</v>
      </c>
      <c r="P8" s="20" t="s">
        <v>39</v>
      </c>
      <c r="Q8" s="20" t="s">
        <v>42</v>
      </c>
      <c r="R8" s="20" t="s">
        <v>43</v>
      </c>
      <c r="S8" s="20" t="s">
        <v>45</v>
      </c>
      <c r="T8" s="20" t="s">
        <v>47</v>
      </c>
      <c r="U8" s="20" t="s">
        <v>48</v>
      </c>
      <c r="V8" s="20" t="s">
        <v>49</v>
      </c>
      <c r="W8" s="20" t="s">
        <v>50</v>
      </c>
      <c r="X8" s="20" t="s">
        <v>51</v>
      </c>
      <c r="Y8" s="20" t="s">
        <v>52</v>
      </c>
      <c r="Z8" s="20" t="s">
        <v>53</v>
      </c>
      <c r="AA8" s="20" t="s">
        <v>56</v>
      </c>
      <c r="AB8" s="20" t="s">
        <v>57</v>
      </c>
      <c r="AC8" s="20" t="s">
        <v>64</v>
      </c>
      <c r="AD8" s="20" t="s">
        <v>66</v>
      </c>
      <c r="AE8" s="20" t="s">
        <v>387</v>
      </c>
      <c r="AF8" s="20" t="s">
        <v>335</v>
      </c>
      <c r="AG8" s="20" t="s">
        <v>276</v>
      </c>
      <c r="AH8" s="20" t="s">
        <v>391</v>
      </c>
      <c r="AI8" s="20" t="s">
        <v>400</v>
      </c>
      <c r="AJ8" s="20" t="s">
        <v>255</v>
      </c>
      <c r="AK8" s="20" t="s">
        <v>389</v>
      </c>
      <c r="AL8" s="20" t="s">
        <v>286</v>
      </c>
      <c r="AM8" s="20" t="s">
        <v>401</v>
      </c>
      <c r="AN8" s="20" t="s">
        <v>402</v>
      </c>
      <c r="AO8" s="20" t="s">
        <v>403</v>
      </c>
      <c r="AP8" s="20" t="s">
        <v>404</v>
      </c>
      <c r="AQ8" s="20" t="s">
        <v>405</v>
      </c>
      <c r="AR8" s="20" t="s">
        <v>406</v>
      </c>
      <c r="AS8" s="20" t="s">
        <v>407</v>
      </c>
      <c r="AT8" s="20" t="s">
        <v>408</v>
      </c>
      <c r="AU8" s="20" t="s">
        <v>409</v>
      </c>
      <c r="AV8" s="20" t="s">
        <v>410</v>
      </c>
      <c r="AW8" s="20" t="s">
        <v>411</v>
      </c>
      <c r="AX8" s="20" t="s">
        <v>412</v>
      </c>
      <c r="AY8" s="20" t="s">
        <v>413</v>
      </c>
      <c r="AZ8" s="20" t="s">
        <v>414</v>
      </c>
      <c r="BA8" s="20" t="s">
        <v>415</v>
      </c>
      <c r="BB8" s="20" t="s">
        <v>416</v>
      </c>
      <c r="BC8" s="20" t="s">
        <v>417</v>
      </c>
      <c r="BD8" s="20" t="s">
        <v>418</v>
      </c>
      <c r="BE8" s="20" t="s">
        <v>419</v>
      </c>
      <c r="BF8" s="20" t="s">
        <v>420</v>
      </c>
      <c r="BG8" s="20" t="s">
        <v>421</v>
      </c>
      <c r="BH8" s="20" t="s">
        <v>422</v>
      </c>
    </row>
    <row r="9" spans="1:61" x14ac:dyDescent="0.15">
      <c r="A9" s="12">
        <v>1</v>
      </c>
      <c r="B9" s="21">
        <v>7</v>
      </c>
      <c r="C9" s="21">
        <v>7</v>
      </c>
      <c r="D9" s="21">
        <v>7</v>
      </c>
      <c r="E9" s="21">
        <v>7</v>
      </c>
      <c r="F9" s="21">
        <v>7</v>
      </c>
      <c r="G9" s="21">
        <v>7</v>
      </c>
      <c r="H9" s="21">
        <v>7</v>
      </c>
      <c r="I9" s="21">
        <v>7</v>
      </c>
      <c r="J9" s="21">
        <v>7</v>
      </c>
      <c r="K9" s="21">
        <v>7</v>
      </c>
      <c r="L9" s="21">
        <v>7</v>
      </c>
      <c r="M9" s="21">
        <v>7</v>
      </c>
      <c r="N9" s="21">
        <v>7</v>
      </c>
      <c r="O9" s="21">
        <v>6</v>
      </c>
      <c r="P9" s="21">
        <v>7</v>
      </c>
      <c r="Q9" s="21">
        <v>7</v>
      </c>
      <c r="R9" s="21">
        <v>7</v>
      </c>
      <c r="S9" s="21">
        <v>7</v>
      </c>
      <c r="T9" s="21">
        <v>7</v>
      </c>
      <c r="U9" s="21">
        <v>7</v>
      </c>
      <c r="V9" s="21">
        <v>7</v>
      </c>
      <c r="W9" s="21">
        <v>7</v>
      </c>
      <c r="X9" s="21">
        <v>6</v>
      </c>
      <c r="Y9" s="21">
        <v>7</v>
      </c>
      <c r="Z9" s="21">
        <v>7</v>
      </c>
      <c r="AA9" s="21">
        <v>7</v>
      </c>
      <c r="AB9" s="21">
        <v>7</v>
      </c>
      <c r="AC9" s="21">
        <v>7</v>
      </c>
      <c r="AD9" s="21">
        <v>7</v>
      </c>
      <c r="AE9" s="21">
        <v>7</v>
      </c>
      <c r="AF9" s="21">
        <v>7</v>
      </c>
      <c r="AG9" s="21">
        <v>7</v>
      </c>
      <c r="AH9" s="21">
        <v>7</v>
      </c>
      <c r="AI9" s="21">
        <v>7</v>
      </c>
      <c r="AJ9" s="21">
        <v>7</v>
      </c>
      <c r="AK9" s="21">
        <v>7</v>
      </c>
      <c r="AL9" s="21">
        <v>7</v>
      </c>
      <c r="AM9" s="21">
        <v>1</v>
      </c>
      <c r="AN9" s="21">
        <v>1</v>
      </c>
      <c r="AO9" s="21">
        <v>1</v>
      </c>
      <c r="AP9" s="21">
        <v>1</v>
      </c>
      <c r="AQ9" s="21">
        <v>1</v>
      </c>
      <c r="AR9" s="21">
        <v>1</v>
      </c>
      <c r="AS9" s="21">
        <v>1</v>
      </c>
      <c r="AT9" s="21">
        <v>1</v>
      </c>
      <c r="AU9" s="21">
        <v>1</v>
      </c>
      <c r="AV9" s="21">
        <v>1</v>
      </c>
      <c r="AW9" s="21">
        <v>1</v>
      </c>
      <c r="AX9" s="21">
        <v>1</v>
      </c>
      <c r="AY9" s="21">
        <v>1</v>
      </c>
      <c r="AZ9" s="21">
        <v>2</v>
      </c>
      <c r="BA9" s="21">
        <v>1</v>
      </c>
      <c r="BB9" s="21">
        <v>1</v>
      </c>
      <c r="BC9" s="21">
        <v>1</v>
      </c>
      <c r="BD9" s="21">
        <v>1</v>
      </c>
      <c r="BE9" s="21">
        <v>1</v>
      </c>
      <c r="BF9" s="21">
        <v>1</v>
      </c>
      <c r="BG9" s="21">
        <v>1</v>
      </c>
      <c r="BH9" s="21">
        <v>1</v>
      </c>
    </row>
    <row r="10" spans="1:61" x14ac:dyDescent="0.15">
      <c r="A10" s="12">
        <v>1</v>
      </c>
      <c r="B10" s="21">
        <v>7</v>
      </c>
      <c r="C10" s="21">
        <v>7</v>
      </c>
      <c r="D10" s="21">
        <v>7</v>
      </c>
      <c r="E10" s="21">
        <v>7</v>
      </c>
      <c r="F10" s="21">
        <v>7</v>
      </c>
      <c r="G10" s="21">
        <v>7</v>
      </c>
      <c r="H10" s="21">
        <v>7</v>
      </c>
      <c r="I10" s="21">
        <v>7</v>
      </c>
      <c r="J10" s="21">
        <v>7</v>
      </c>
      <c r="K10" s="21">
        <v>7</v>
      </c>
      <c r="L10" s="21">
        <v>7</v>
      </c>
      <c r="M10" s="21">
        <v>7</v>
      </c>
      <c r="N10" s="21">
        <v>7</v>
      </c>
      <c r="O10" s="21">
        <v>7</v>
      </c>
      <c r="P10" s="21">
        <v>7</v>
      </c>
      <c r="Q10" s="21">
        <v>7</v>
      </c>
      <c r="R10" s="21">
        <v>7</v>
      </c>
      <c r="S10" s="21">
        <v>7</v>
      </c>
      <c r="T10" s="21">
        <v>7</v>
      </c>
      <c r="U10" s="21">
        <v>7</v>
      </c>
      <c r="V10" s="21">
        <v>7</v>
      </c>
      <c r="W10" s="21">
        <v>7</v>
      </c>
      <c r="X10" s="21">
        <v>7</v>
      </c>
      <c r="Y10" s="21">
        <v>7</v>
      </c>
      <c r="Z10" s="21">
        <v>7</v>
      </c>
      <c r="AA10" s="21">
        <v>7</v>
      </c>
      <c r="AB10" s="21">
        <v>7</v>
      </c>
      <c r="AC10" s="21">
        <v>7</v>
      </c>
      <c r="AD10" s="21">
        <v>7</v>
      </c>
      <c r="AE10" s="21">
        <v>7</v>
      </c>
      <c r="AF10" s="21">
        <v>7</v>
      </c>
      <c r="AG10" s="21">
        <v>7</v>
      </c>
      <c r="AH10" s="21">
        <v>7</v>
      </c>
      <c r="AI10" s="21">
        <v>6</v>
      </c>
      <c r="AJ10" s="21">
        <v>7</v>
      </c>
      <c r="AK10" s="21">
        <v>7</v>
      </c>
      <c r="AL10" s="21">
        <v>7</v>
      </c>
      <c r="AM10" s="21">
        <v>1</v>
      </c>
      <c r="AN10" s="21">
        <v>1</v>
      </c>
      <c r="AO10" s="21">
        <v>1</v>
      </c>
      <c r="AP10" s="21">
        <v>1</v>
      </c>
      <c r="AQ10" s="21">
        <v>1</v>
      </c>
      <c r="AR10" s="21">
        <v>1</v>
      </c>
      <c r="AS10" s="21">
        <v>1</v>
      </c>
      <c r="AT10" s="21">
        <v>1</v>
      </c>
      <c r="AU10" s="21">
        <v>1</v>
      </c>
      <c r="AV10" s="21">
        <v>1</v>
      </c>
      <c r="AW10" s="21">
        <v>1</v>
      </c>
      <c r="AX10" s="21">
        <v>1</v>
      </c>
      <c r="AY10" s="21">
        <v>1</v>
      </c>
      <c r="AZ10" s="21">
        <v>1</v>
      </c>
      <c r="BA10" s="21">
        <v>1</v>
      </c>
      <c r="BB10" s="21">
        <v>1</v>
      </c>
      <c r="BC10" s="21">
        <v>1</v>
      </c>
      <c r="BD10" s="21">
        <v>1</v>
      </c>
      <c r="BE10" s="21">
        <v>1</v>
      </c>
      <c r="BF10" s="21">
        <v>1</v>
      </c>
      <c r="BG10" s="21">
        <v>1</v>
      </c>
      <c r="BH10" s="21">
        <v>1</v>
      </c>
    </row>
    <row r="11" spans="1:61" x14ac:dyDescent="0.15">
      <c r="A11" s="12">
        <v>1</v>
      </c>
      <c r="B11" s="21">
        <v>7</v>
      </c>
      <c r="C11" s="21">
        <v>6</v>
      </c>
      <c r="D11" s="21">
        <v>6</v>
      </c>
      <c r="E11" s="21">
        <v>7</v>
      </c>
      <c r="F11" s="21">
        <v>5</v>
      </c>
      <c r="G11" s="21">
        <v>7</v>
      </c>
      <c r="H11" s="21">
        <v>7</v>
      </c>
      <c r="I11" s="21">
        <v>7</v>
      </c>
      <c r="J11" s="21">
        <v>7</v>
      </c>
      <c r="K11" s="21">
        <v>7</v>
      </c>
      <c r="L11" s="21">
        <v>7</v>
      </c>
      <c r="M11" s="21">
        <v>7</v>
      </c>
      <c r="N11" s="21">
        <v>2</v>
      </c>
      <c r="O11" s="21">
        <v>7</v>
      </c>
      <c r="P11" s="21">
        <v>7</v>
      </c>
      <c r="Q11" s="21">
        <v>7</v>
      </c>
      <c r="R11" s="21">
        <v>7</v>
      </c>
      <c r="S11" s="21">
        <v>7</v>
      </c>
      <c r="T11" s="21">
        <v>7</v>
      </c>
      <c r="U11" s="21">
        <v>5</v>
      </c>
      <c r="V11" s="21">
        <v>7</v>
      </c>
      <c r="W11" s="21">
        <v>7</v>
      </c>
      <c r="X11" s="21">
        <v>1</v>
      </c>
      <c r="Y11" s="21">
        <v>7</v>
      </c>
      <c r="Z11" s="21">
        <v>7</v>
      </c>
      <c r="AA11" s="21">
        <v>7</v>
      </c>
      <c r="AB11" s="21">
        <v>6</v>
      </c>
      <c r="AC11" s="21">
        <v>6</v>
      </c>
      <c r="AD11" s="21">
        <v>7</v>
      </c>
      <c r="AE11" s="21">
        <v>7</v>
      </c>
      <c r="AF11" s="21">
        <v>7</v>
      </c>
      <c r="AG11" s="21">
        <v>7</v>
      </c>
      <c r="AH11" s="21">
        <v>7</v>
      </c>
      <c r="AI11" s="21">
        <v>7</v>
      </c>
      <c r="AJ11" s="21">
        <v>7</v>
      </c>
      <c r="AK11" s="21">
        <v>7</v>
      </c>
      <c r="AL11" s="21">
        <v>7</v>
      </c>
      <c r="AM11" s="21">
        <v>2</v>
      </c>
      <c r="AN11" s="21">
        <v>1</v>
      </c>
      <c r="AO11" s="21">
        <v>1</v>
      </c>
      <c r="AP11" s="21">
        <v>1</v>
      </c>
      <c r="AQ11" s="21">
        <v>2</v>
      </c>
      <c r="AR11" s="21">
        <v>1</v>
      </c>
      <c r="AS11" s="21">
        <v>1</v>
      </c>
      <c r="AT11" s="21">
        <v>2</v>
      </c>
      <c r="AU11" s="21">
        <v>2</v>
      </c>
      <c r="AV11" s="21">
        <v>2</v>
      </c>
      <c r="AW11" s="21">
        <v>1</v>
      </c>
      <c r="AX11" s="21">
        <v>1</v>
      </c>
      <c r="AY11" s="21">
        <v>1</v>
      </c>
      <c r="AZ11" s="21">
        <v>1</v>
      </c>
      <c r="BA11" s="21">
        <v>5</v>
      </c>
      <c r="BB11" s="21">
        <v>2</v>
      </c>
      <c r="BC11" s="21">
        <v>1</v>
      </c>
      <c r="BD11" s="21">
        <v>3</v>
      </c>
      <c r="BE11" s="21">
        <v>1</v>
      </c>
      <c r="BF11" s="21">
        <v>2</v>
      </c>
      <c r="BG11" s="21">
        <v>1</v>
      </c>
      <c r="BH11" s="21">
        <v>1</v>
      </c>
    </row>
    <row r="12" spans="1:61" x14ac:dyDescent="0.15">
      <c r="A12" s="12">
        <v>1</v>
      </c>
      <c r="B12" s="21">
        <v>7</v>
      </c>
      <c r="C12" s="21">
        <v>7</v>
      </c>
      <c r="D12" s="21">
        <v>7</v>
      </c>
      <c r="E12" s="21">
        <v>7</v>
      </c>
      <c r="F12" s="21">
        <v>7</v>
      </c>
      <c r="G12" s="21">
        <v>7</v>
      </c>
      <c r="H12" s="21">
        <v>7</v>
      </c>
      <c r="I12" s="21">
        <v>7</v>
      </c>
      <c r="J12" s="21">
        <v>7</v>
      </c>
      <c r="K12" s="21">
        <v>7</v>
      </c>
      <c r="L12" s="21">
        <v>7</v>
      </c>
      <c r="M12" s="21">
        <v>7</v>
      </c>
      <c r="N12" s="21">
        <v>7</v>
      </c>
      <c r="O12" s="21">
        <v>7</v>
      </c>
      <c r="P12" s="21">
        <v>7</v>
      </c>
      <c r="Q12" s="21">
        <v>7</v>
      </c>
      <c r="R12" s="21">
        <v>7</v>
      </c>
      <c r="S12" s="21">
        <v>7</v>
      </c>
      <c r="T12" s="21">
        <v>7</v>
      </c>
      <c r="U12" s="21">
        <v>7</v>
      </c>
      <c r="V12" s="21">
        <v>7</v>
      </c>
      <c r="W12" s="21">
        <v>7</v>
      </c>
      <c r="X12" s="21">
        <v>7</v>
      </c>
      <c r="Y12" s="21">
        <v>7</v>
      </c>
      <c r="Z12" s="21">
        <v>7</v>
      </c>
      <c r="AA12" s="21">
        <v>7</v>
      </c>
      <c r="AB12" s="21">
        <v>7</v>
      </c>
      <c r="AC12" s="21">
        <v>7</v>
      </c>
      <c r="AD12" s="21">
        <v>7</v>
      </c>
      <c r="AE12" s="21">
        <v>7</v>
      </c>
      <c r="AF12" s="21">
        <v>7</v>
      </c>
      <c r="AG12" s="21">
        <v>7</v>
      </c>
      <c r="AH12" s="21">
        <v>7</v>
      </c>
      <c r="AI12" s="21">
        <v>7</v>
      </c>
      <c r="AJ12" s="21">
        <v>7</v>
      </c>
      <c r="AK12" s="21">
        <v>7</v>
      </c>
      <c r="AL12" s="21">
        <v>7</v>
      </c>
      <c r="AM12" s="21">
        <v>1</v>
      </c>
      <c r="AN12" s="21">
        <v>1</v>
      </c>
      <c r="AO12" s="21">
        <v>1</v>
      </c>
      <c r="AP12" s="21">
        <v>1</v>
      </c>
      <c r="AQ12" s="21">
        <v>1</v>
      </c>
      <c r="AR12" s="21">
        <v>1</v>
      </c>
      <c r="AS12" s="21">
        <v>1</v>
      </c>
      <c r="AT12" s="21">
        <v>1</v>
      </c>
      <c r="AU12" s="21">
        <v>1</v>
      </c>
      <c r="AV12" s="21">
        <v>1</v>
      </c>
      <c r="AW12" s="21">
        <v>1</v>
      </c>
      <c r="AX12" s="21">
        <v>1</v>
      </c>
      <c r="AY12" s="21">
        <v>1</v>
      </c>
      <c r="AZ12" s="21">
        <v>1</v>
      </c>
      <c r="BA12" s="21">
        <v>1</v>
      </c>
      <c r="BB12" s="21">
        <v>1</v>
      </c>
      <c r="BC12" s="21">
        <v>1</v>
      </c>
      <c r="BD12" s="21">
        <v>1</v>
      </c>
      <c r="BE12" s="21">
        <v>1</v>
      </c>
      <c r="BF12" s="21">
        <v>1</v>
      </c>
      <c r="BG12" s="21">
        <v>1</v>
      </c>
      <c r="BH12" s="21">
        <v>1</v>
      </c>
    </row>
    <row r="13" spans="1:61" x14ac:dyDescent="0.15">
      <c r="A13" s="12">
        <v>1</v>
      </c>
      <c r="B13" s="21">
        <v>6</v>
      </c>
      <c r="C13" s="21">
        <v>7</v>
      </c>
      <c r="D13" s="21">
        <v>7</v>
      </c>
      <c r="E13" s="21">
        <v>6</v>
      </c>
      <c r="F13" s="21">
        <v>7</v>
      </c>
      <c r="G13" s="21">
        <v>7</v>
      </c>
      <c r="H13" s="21">
        <v>7</v>
      </c>
      <c r="I13" s="21">
        <v>7</v>
      </c>
      <c r="J13" s="21">
        <v>7</v>
      </c>
      <c r="K13" s="21">
        <v>7</v>
      </c>
      <c r="L13" s="21">
        <v>7</v>
      </c>
      <c r="M13" s="21">
        <v>7</v>
      </c>
      <c r="N13" s="21">
        <v>7</v>
      </c>
      <c r="O13" s="21">
        <v>5</v>
      </c>
      <c r="P13" s="21">
        <v>5</v>
      </c>
      <c r="Q13" s="21">
        <v>7</v>
      </c>
      <c r="R13" s="21">
        <v>7</v>
      </c>
      <c r="S13" s="21">
        <v>7</v>
      </c>
      <c r="T13" s="21">
        <v>6</v>
      </c>
      <c r="U13" s="21">
        <v>6</v>
      </c>
      <c r="V13" s="21">
        <v>7</v>
      </c>
      <c r="W13" s="21">
        <v>7</v>
      </c>
      <c r="X13" s="21">
        <v>5</v>
      </c>
      <c r="Y13" s="21">
        <v>7</v>
      </c>
      <c r="Z13" s="21">
        <v>7</v>
      </c>
      <c r="AA13" s="21">
        <v>7</v>
      </c>
      <c r="AB13" s="21">
        <v>5</v>
      </c>
      <c r="AC13" s="21">
        <v>5</v>
      </c>
      <c r="AD13" s="21">
        <v>7</v>
      </c>
      <c r="AE13" s="21">
        <v>6</v>
      </c>
      <c r="AF13" s="21">
        <v>7</v>
      </c>
      <c r="AG13" s="21">
        <v>7</v>
      </c>
      <c r="AH13" s="21">
        <v>7</v>
      </c>
      <c r="AI13" s="21">
        <v>6</v>
      </c>
      <c r="AJ13" s="21">
        <v>7</v>
      </c>
      <c r="AK13" s="21">
        <v>6</v>
      </c>
      <c r="AL13" s="21">
        <v>7</v>
      </c>
      <c r="AM13" s="21">
        <v>1</v>
      </c>
      <c r="AN13" s="21">
        <v>1</v>
      </c>
      <c r="AO13" s="21">
        <v>1</v>
      </c>
      <c r="AP13" s="21">
        <v>1</v>
      </c>
      <c r="AQ13" s="21">
        <v>1</v>
      </c>
      <c r="AR13" s="21">
        <v>1</v>
      </c>
      <c r="AS13" s="21">
        <v>1</v>
      </c>
      <c r="AT13" s="21">
        <v>1</v>
      </c>
      <c r="AU13" s="21">
        <v>1</v>
      </c>
      <c r="AV13" s="21">
        <v>1</v>
      </c>
      <c r="AW13" s="21">
        <v>1</v>
      </c>
      <c r="AX13" s="21">
        <v>1</v>
      </c>
      <c r="AY13" s="21">
        <v>2</v>
      </c>
      <c r="AZ13" s="21">
        <v>2</v>
      </c>
      <c r="BA13" s="21">
        <v>1</v>
      </c>
      <c r="BB13" s="21">
        <v>1</v>
      </c>
      <c r="BC13" s="21">
        <v>1</v>
      </c>
      <c r="BD13" s="21">
        <v>2</v>
      </c>
      <c r="BE13" s="21">
        <v>1</v>
      </c>
      <c r="BF13" s="21">
        <v>1</v>
      </c>
      <c r="BG13" s="21">
        <v>2</v>
      </c>
      <c r="BH13" s="21">
        <v>1</v>
      </c>
    </row>
    <row r="14" spans="1:61" x14ac:dyDescent="0.15">
      <c r="A14" s="12">
        <v>1</v>
      </c>
      <c r="B14" s="21">
        <v>7</v>
      </c>
      <c r="C14" s="21">
        <v>7</v>
      </c>
      <c r="D14" s="21">
        <v>7</v>
      </c>
      <c r="E14" s="21">
        <v>7</v>
      </c>
      <c r="F14" s="21">
        <v>2</v>
      </c>
      <c r="G14" s="21">
        <v>7</v>
      </c>
      <c r="H14" s="21">
        <v>7</v>
      </c>
      <c r="I14" s="21">
        <v>7</v>
      </c>
      <c r="J14" s="21">
        <v>7</v>
      </c>
      <c r="K14" s="21">
        <v>7</v>
      </c>
      <c r="L14" s="21">
        <v>7</v>
      </c>
      <c r="M14" s="21">
        <v>7</v>
      </c>
      <c r="N14" s="21">
        <v>7</v>
      </c>
      <c r="O14" s="21">
        <v>7</v>
      </c>
      <c r="P14" s="21">
        <v>7</v>
      </c>
      <c r="Q14" s="21">
        <v>7</v>
      </c>
      <c r="R14" s="21">
        <v>7</v>
      </c>
      <c r="S14" s="21">
        <v>7</v>
      </c>
      <c r="T14" s="21">
        <v>7</v>
      </c>
      <c r="U14" s="21">
        <v>7</v>
      </c>
      <c r="V14" s="21">
        <v>7</v>
      </c>
      <c r="W14" s="21">
        <v>7</v>
      </c>
      <c r="X14" s="21">
        <v>7</v>
      </c>
      <c r="Y14" s="21">
        <v>7</v>
      </c>
      <c r="Z14" s="21">
        <v>7</v>
      </c>
      <c r="AA14" s="21">
        <v>7</v>
      </c>
      <c r="AB14" s="21">
        <v>7</v>
      </c>
      <c r="AC14" s="21">
        <v>4</v>
      </c>
      <c r="AD14" s="21">
        <v>7</v>
      </c>
      <c r="AE14" s="21">
        <v>7</v>
      </c>
      <c r="AF14" s="21">
        <v>7</v>
      </c>
      <c r="AG14" s="21">
        <v>7</v>
      </c>
      <c r="AH14" s="21">
        <v>7</v>
      </c>
      <c r="AI14" s="21">
        <v>7</v>
      </c>
      <c r="AJ14" s="21">
        <v>7</v>
      </c>
      <c r="AK14" s="21">
        <v>7</v>
      </c>
      <c r="AL14" s="21">
        <v>7</v>
      </c>
      <c r="AM14" s="21">
        <v>1</v>
      </c>
      <c r="AN14" s="21">
        <v>1</v>
      </c>
      <c r="AO14" s="21">
        <v>1</v>
      </c>
      <c r="AP14" s="21">
        <v>1</v>
      </c>
      <c r="AQ14" s="21">
        <v>7</v>
      </c>
      <c r="AR14" s="21">
        <v>1</v>
      </c>
      <c r="AS14" s="21">
        <v>1</v>
      </c>
      <c r="AT14" s="21">
        <v>1</v>
      </c>
      <c r="AU14" s="21">
        <v>1</v>
      </c>
      <c r="AV14" s="21">
        <v>1</v>
      </c>
      <c r="AW14" s="21">
        <v>1</v>
      </c>
      <c r="AX14" s="21">
        <v>1</v>
      </c>
      <c r="AY14" s="21">
        <v>1</v>
      </c>
      <c r="AZ14" s="21">
        <v>2</v>
      </c>
      <c r="BA14" s="21">
        <v>1</v>
      </c>
      <c r="BB14" s="21">
        <v>1</v>
      </c>
      <c r="BC14" s="21">
        <v>1</v>
      </c>
      <c r="BD14" s="21">
        <v>1</v>
      </c>
      <c r="BE14" s="21">
        <v>1</v>
      </c>
      <c r="BF14" s="21">
        <v>3</v>
      </c>
      <c r="BG14" s="21">
        <v>1</v>
      </c>
      <c r="BH14" s="21">
        <v>4</v>
      </c>
    </row>
    <row r="15" spans="1:61" x14ac:dyDescent="0.15">
      <c r="A15" s="12">
        <v>1</v>
      </c>
      <c r="B15" s="21">
        <v>7</v>
      </c>
      <c r="C15" s="21">
        <v>7</v>
      </c>
      <c r="D15" s="21">
        <v>7</v>
      </c>
      <c r="E15" s="21">
        <v>7</v>
      </c>
      <c r="F15" s="21">
        <v>7</v>
      </c>
      <c r="G15" s="21">
        <v>7</v>
      </c>
      <c r="H15" s="21">
        <v>7</v>
      </c>
      <c r="I15" s="21">
        <v>7</v>
      </c>
      <c r="J15" s="21">
        <v>7</v>
      </c>
      <c r="K15" s="21">
        <v>7</v>
      </c>
      <c r="L15" s="21">
        <v>7</v>
      </c>
      <c r="M15" s="21">
        <v>7</v>
      </c>
      <c r="N15" s="21">
        <v>7</v>
      </c>
      <c r="O15" s="21">
        <v>1</v>
      </c>
      <c r="P15" s="21">
        <v>5</v>
      </c>
      <c r="Q15" s="21">
        <v>7</v>
      </c>
      <c r="R15" s="21">
        <v>7</v>
      </c>
      <c r="S15" s="21">
        <v>7</v>
      </c>
      <c r="T15" s="21">
        <v>7</v>
      </c>
      <c r="U15" s="21">
        <v>7</v>
      </c>
      <c r="V15" s="21">
        <v>7</v>
      </c>
      <c r="W15" s="21">
        <v>7</v>
      </c>
      <c r="X15" s="21">
        <v>7</v>
      </c>
      <c r="Y15" s="21">
        <v>7</v>
      </c>
      <c r="Z15" s="21">
        <v>7</v>
      </c>
      <c r="AA15" s="21">
        <v>7</v>
      </c>
      <c r="AB15" s="21">
        <v>7</v>
      </c>
      <c r="AC15" s="21">
        <v>7</v>
      </c>
      <c r="AD15" s="21">
        <v>7</v>
      </c>
      <c r="AE15" s="21">
        <v>7</v>
      </c>
      <c r="AF15" s="21">
        <v>7</v>
      </c>
      <c r="AG15" s="21">
        <v>7</v>
      </c>
      <c r="AH15" s="21">
        <v>7</v>
      </c>
      <c r="AI15" s="21">
        <v>7</v>
      </c>
      <c r="AJ15" s="21">
        <v>7</v>
      </c>
      <c r="AK15" s="21">
        <v>7</v>
      </c>
      <c r="AL15" s="21">
        <v>7</v>
      </c>
      <c r="AM15" s="21">
        <v>1</v>
      </c>
      <c r="AN15" s="21">
        <v>1</v>
      </c>
      <c r="AO15" s="21">
        <v>1</v>
      </c>
      <c r="AP15" s="21">
        <v>1</v>
      </c>
      <c r="AQ15" s="21">
        <v>1</v>
      </c>
      <c r="AR15" s="21">
        <v>1</v>
      </c>
      <c r="AS15" s="21">
        <v>1</v>
      </c>
      <c r="AT15" s="21">
        <v>1</v>
      </c>
      <c r="AU15" s="21">
        <v>1</v>
      </c>
      <c r="AV15" s="21">
        <v>1</v>
      </c>
      <c r="AW15" s="21">
        <v>1</v>
      </c>
      <c r="AX15" s="21">
        <v>1</v>
      </c>
      <c r="AY15" s="21">
        <v>1</v>
      </c>
      <c r="AZ15" s="21">
        <v>7</v>
      </c>
      <c r="BA15" s="21">
        <v>1</v>
      </c>
      <c r="BB15" s="21">
        <v>1</v>
      </c>
      <c r="BC15" s="21">
        <v>1</v>
      </c>
      <c r="BD15" s="21">
        <v>1</v>
      </c>
      <c r="BE15" s="21">
        <v>1</v>
      </c>
      <c r="BF15" s="21">
        <v>1</v>
      </c>
      <c r="BG15" s="21">
        <v>1</v>
      </c>
      <c r="BH15" s="21">
        <v>1</v>
      </c>
    </row>
    <row r="16" spans="1:61" x14ac:dyDescent="0.15">
      <c r="A16" s="12">
        <v>1</v>
      </c>
      <c r="B16" s="21">
        <v>7</v>
      </c>
      <c r="C16" s="21">
        <v>7</v>
      </c>
      <c r="D16" s="21">
        <v>7</v>
      </c>
      <c r="E16" s="21">
        <v>7</v>
      </c>
      <c r="F16" s="21">
        <v>7</v>
      </c>
      <c r="G16" s="21">
        <v>7</v>
      </c>
      <c r="H16" s="21">
        <v>7</v>
      </c>
      <c r="I16" s="21">
        <v>7</v>
      </c>
      <c r="J16" s="21">
        <v>7</v>
      </c>
      <c r="K16" s="21">
        <v>7</v>
      </c>
      <c r="L16" s="21">
        <v>7</v>
      </c>
      <c r="M16" s="21">
        <v>7</v>
      </c>
      <c r="N16" s="21">
        <v>7</v>
      </c>
      <c r="O16" s="21">
        <v>1</v>
      </c>
      <c r="P16" s="21">
        <v>7</v>
      </c>
      <c r="Q16" s="21">
        <v>7</v>
      </c>
      <c r="R16" s="21">
        <v>7</v>
      </c>
      <c r="S16" s="21">
        <v>7</v>
      </c>
      <c r="T16" s="21">
        <v>7</v>
      </c>
      <c r="U16" s="21">
        <v>7</v>
      </c>
      <c r="V16" s="21">
        <v>7</v>
      </c>
      <c r="W16" s="21">
        <v>7</v>
      </c>
      <c r="X16" s="21">
        <v>6</v>
      </c>
      <c r="Y16" s="21">
        <v>7</v>
      </c>
      <c r="Z16" s="21">
        <v>7</v>
      </c>
      <c r="AA16" s="21">
        <v>7</v>
      </c>
      <c r="AB16" s="21">
        <v>7</v>
      </c>
      <c r="AC16" s="21">
        <v>7</v>
      </c>
      <c r="AD16" s="21">
        <v>7</v>
      </c>
      <c r="AE16" s="21">
        <v>7</v>
      </c>
      <c r="AF16" s="21">
        <v>7</v>
      </c>
      <c r="AG16" s="21">
        <v>7</v>
      </c>
      <c r="AH16" s="21">
        <v>7</v>
      </c>
      <c r="AI16" s="21">
        <v>7</v>
      </c>
      <c r="AJ16" s="21">
        <v>7</v>
      </c>
      <c r="AK16" s="21">
        <v>7</v>
      </c>
      <c r="AL16" s="21">
        <v>7</v>
      </c>
      <c r="AM16" s="21">
        <v>1</v>
      </c>
      <c r="AN16" s="21">
        <v>1</v>
      </c>
      <c r="AO16" s="21">
        <v>1</v>
      </c>
      <c r="AP16" s="21">
        <v>1</v>
      </c>
      <c r="AQ16" s="21">
        <v>1</v>
      </c>
      <c r="AR16" s="21">
        <v>1</v>
      </c>
      <c r="AS16" s="21">
        <v>1</v>
      </c>
      <c r="AT16" s="21">
        <v>1</v>
      </c>
      <c r="AU16" s="21">
        <v>1</v>
      </c>
      <c r="AV16" s="21">
        <v>1</v>
      </c>
      <c r="AW16" s="21">
        <v>1</v>
      </c>
      <c r="AX16" s="21">
        <v>1</v>
      </c>
      <c r="AY16" s="21">
        <v>1</v>
      </c>
      <c r="AZ16" s="21">
        <v>1</v>
      </c>
      <c r="BA16" s="21">
        <v>1</v>
      </c>
      <c r="BB16" s="21">
        <v>1</v>
      </c>
      <c r="BC16" s="21">
        <v>1</v>
      </c>
      <c r="BD16" s="21">
        <v>1</v>
      </c>
      <c r="BE16" s="21">
        <v>1</v>
      </c>
      <c r="BF16" s="21">
        <v>1</v>
      </c>
      <c r="BG16" s="21">
        <v>1</v>
      </c>
      <c r="BH16" s="21">
        <v>1</v>
      </c>
    </row>
    <row r="17" spans="1:60" x14ac:dyDescent="0.15">
      <c r="A17" s="12">
        <v>1</v>
      </c>
      <c r="B17" s="21">
        <v>7</v>
      </c>
      <c r="C17" s="21">
        <v>6</v>
      </c>
      <c r="D17" s="21">
        <v>7</v>
      </c>
      <c r="E17" s="21">
        <v>7</v>
      </c>
      <c r="F17" s="21">
        <v>7</v>
      </c>
      <c r="G17" s="21">
        <v>7</v>
      </c>
      <c r="H17" s="21">
        <v>7</v>
      </c>
      <c r="I17" s="21">
        <v>7</v>
      </c>
      <c r="J17" s="21">
        <v>7</v>
      </c>
      <c r="K17" s="21">
        <v>7</v>
      </c>
      <c r="L17" s="21">
        <v>7</v>
      </c>
      <c r="M17" s="21">
        <v>7</v>
      </c>
      <c r="N17" s="21">
        <v>7</v>
      </c>
      <c r="O17" s="21">
        <v>7</v>
      </c>
      <c r="P17" s="21">
        <v>7</v>
      </c>
      <c r="Q17" s="21">
        <v>7</v>
      </c>
      <c r="R17" s="21">
        <v>7</v>
      </c>
      <c r="S17" s="21">
        <v>7</v>
      </c>
      <c r="T17" s="21">
        <v>7</v>
      </c>
      <c r="U17" s="21">
        <v>7</v>
      </c>
      <c r="V17" s="21">
        <v>7</v>
      </c>
      <c r="W17" s="21">
        <v>7</v>
      </c>
      <c r="X17" s="21">
        <v>7</v>
      </c>
      <c r="Y17" s="21">
        <v>7</v>
      </c>
      <c r="Z17" s="21">
        <v>7</v>
      </c>
      <c r="AA17" s="21">
        <v>7</v>
      </c>
      <c r="AB17" s="21">
        <v>7</v>
      </c>
      <c r="AC17" s="21">
        <v>7</v>
      </c>
      <c r="AD17" s="21">
        <v>7</v>
      </c>
      <c r="AE17" s="21">
        <v>7</v>
      </c>
      <c r="AF17" s="21">
        <v>7</v>
      </c>
      <c r="AG17" s="21">
        <v>7</v>
      </c>
      <c r="AH17" s="21">
        <v>7</v>
      </c>
      <c r="AI17" s="21">
        <v>6</v>
      </c>
      <c r="AJ17" s="21">
        <v>7</v>
      </c>
      <c r="AK17" s="21">
        <v>7</v>
      </c>
      <c r="AL17" s="21">
        <v>7</v>
      </c>
      <c r="AM17" s="21">
        <v>1</v>
      </c>
      <c r="AN17" s="21">
        <v>2</v>
      </c>
      <c r="AO17" s="21">
        <v>1</v>
      </c>
      <c r="AP17" s="21">
        <v>3</v>
      </c>
      <c r="AQ17" s="21">
        <v>3</v>
      </c>
      <c r="AR17" s="21">
        <v>1</v>
      </c>
      <c r="AS17" s="21">
        <v>1</v>
      </c>
      <c r="AT17" s="21">
        <v>1</v>
      </c>
      <c r="AU17" s="21">
        <v>1</v>
      </c>
      <c r="AV17" s="21">
        <v>1</v>
      </c>
      <c r="AW17" s="21">
        <v>1</v>
      </c>
      <c r="AX17" s="21">
        <v>1</v>
      </c>
      <c r="AY17" s="21">
        <v>1</v>
      </c>
      <c r="AZ17" s="21">
        <v>1</v>
      </c>
      <c r="BA17" s="21">
        <v>2</v>
      </c>
      <c r="BB17" s="21">
        <v>1</v>
      </c>
      <c r="BC17" s="21">
        <v>1</v>
      </c>
      <c r="BD17" s="21">
        <v>1</v>
      </c>
      <c r="BE17" s="21">
        <v>1</v>
      </c>
      <c r="BF17" s="21">
        <v>1</v>
      </c>
      <c r="BG17" s="21">
        <v>1</v>
      </c>
      <c r="BH17" s="21">
        <v>1</v>
      </c>
    </row>
    <row r="18" spans="1:60" x14ac:dyDescent="0.15">
      <c r="A18" s="12">
        <v>1</v>
      </c>
      <c r="B18" s="21">
        <v>7</v>
      </c>
      <c r="C18" s="21">
        <v>7</v>
      </c>
      <c r="D18" s="21">
        <v>7</v>
      </c>
      <c r="E18" s="21">
        <v>7</v>
      </c>
      <c r="F18" s="21">
        <v>7</v>
      </c>
      <c r="G18" s="21">
        <v>6</v>
      </c>
      <c r="H18" s="21">
        <v>7</v>
      </c>
      <c r="I18" s="21">
        <v>7</v>
      </c>
      <c r="J18" s="21">
        <v>7</v>
      </c>
      <c r="K18" s="21">
        <v>7</v>
      </c>
      <c r="L18" s="21">
        <v>7</v>
      </c>
      <c r="M18" s="21">
        <v>7</v>
      </c>
      <c r="N18" s="21">
        <v>7</v>
      </c>
      <c r="O18" s="21">
        <v>7</v>
      </c>
      <c r="P18" s="21">
        <v>7</v>
      </c>
      <c r="Q18" s="21">
        <v>7</v>
      </c>
      <c r="R18" s="21">
        <v>7</v>
      </c>
      <c r="S18" s="21">
        <v>7</v>
      </c>
      <c r="T18" s="21">
        <v>7</v>
      </c>
      <c r="U18" s="21">
        <v>7</v>
      </c>
      <c r="V18" s="21">
        <v>7</v>
      </c>
      <c r="W18" s="21">
        <v>7</v>
      </c>
      <c r="X18" s="21">
        <v>6</v>
      </c>
      <c r="Y18" s="21">
        <v>7</v>
      </c>
      <c r="Z18" s="21">
        <v>7</v>
      </c>
      <c r="AA18" s="21">
        <v>7</v>
      </c>
      <c r="AB18" s="21">
        <v>7</v>
      </c>
      <c r="AC18" s="21">
        <v>7</v>
      </c>
      <c r="AD18" s="21">
        <v>7</v>
      </c>
      <c r="AE18" s="21">
        <v>7</v>
      </c>
      <c r="AF18" s="21">
        <v>7</v>
      </c>
      <c r="AG18" s="21">
        <v>7</v>
      </c>
      <c r="AH18" s="21">
        <v>7</v>
      </c>
      <c r="AI18" s="21">
        <v>6</v>
      </c>
      <c r="AJ18" s="21">
        <v>7</v>
      </c>
      <c r="AK18" s="21">
        <v>5</v>
      </c>
      <c r="AL18" s="21">
        <v>7</v>
      </c>
      <c r="AM18" s="21">
        <v>1</v>
      </c>
      <c r="AN18" s="21">
        <v>1</v>
      </c>
      <c r="AO18" s="21">
        <v>1</v>
      </c>
      <c r="AP18" s="21">
        <v>1</v>
      </c>
      <c r="AQ18" s="21">
        <v>5</v>
      </c>
      <c r="AR18" s="21">
        <v>1</v>
      </c>
      <c r="AS18" s="21">
        <v>1</v>
      </c>
      <c r="AT18" s="21">
        <v>5</v>
      </c>
      <c r="AU18" s="21">
        <v>1</v>
      </c>
      <c r="AV18" s="21">
        <v>1</v>
      </c>
      <c r="AW18" s="21">
        <v>1</v>
      </c>
      <c r="AX18" s="21">
        <v>1</v>
      </c>
      <c r="AY18" s="21">
        <v>1</v>
      </c>
      <c r="AZ18" s="21">
        <v>1</v>
      </c>
      <c r="BA18" s="21">
        <v>1</v>
      </c>
      <c r="BB18" s="21">
        <v>1</v>
      </c>
      <c r="BC18" s="21">
        <v>1</v>
      </c>
      <c r="BD18" s="21">
        <v>1</v>
      </c>
      <c r="BE18" s="21">
        <v>1</v>
      </c>
      <c r="BF18" s="21">
        <v>2</v>
      </c>
      <c r="BG18" s="21">
        <v>1</v>
      </c>
      <c r="BH18" s="21">
        <v>1</v>
      </c>
    </row>
    <row r="19" spans="1:60" x14ac:dyDescent="0.15">
      <c r="A19" s="12">
        <v>1</v>
      </c>
      <c r="B19" s="21">
        <v>7</v>
      </c>
      <c r="C19" s="21">
        <v>7</v>
      </c>
      <c r="D19" s="21">
        <v>7</v>
      </c>
      <c r="E19" s="21">
        <v>7</v>
      </c>
      <c r="F19" s="21">
        <v>7</v>
      </c>
      <c r="G19" s="21">
        <v>7</v>
      </c>
      <c r="H19" s="21">
        <v>7</v>
      </c>
      <c r="I19" s="21">
        <v>7</v>
      </c>
      <c r="J19" s="21">
        <v>7</v>
      </c>
      <c r="K19" s="21">
        <v>7</v>
      </c>
      <c r="L19" s="21">
        <v>7</v>
      </c>
      <c r="M19" s="21">
        <v>7</v>
      </c>
      <c r="N19" s="21">
        <v>7</v>
      </c>
      <c r="O19" s="21">
        <v>1</v>
      </c>
      <c r="P19" s="21">
        <v>7</v>
      </c>
      <c r="Q19" s="21">
        <v>7</v>
      </c>
      <c r="R19" s="21">
        <v>7</v>
      </c>
      <c r="S19" s="21">
        <v>7</v>
      </c>
      <c r="T19" s="21">
        <v>7</v>
      </c>
      <c r="U19" s="21">
        <v>7</v>
      </c>
      <c r="V19" s="21">
        <v>7</v>
      </c>
      <c r="W19" s="21">
        <v>7</v>
      </c>
      <c r="X19" s="21">
        <v>7</v>
      </c>
      <c r="Y19" s="21">
        <v>7</v>
      </c>
      <c r="Z19" s="21">
        <v>7</v>
      </c>
      <c r="AA19" s="21">
        <v>7</v>
      </c>
      <c r="AB19" s="21">
        <v>7</v>
      </c>
      <c r="AC19" s="21">
        <v>7</v>
      </c>
      <c r="AD19" s="21">
        <v>7</v>
      </c>
      <c r="AE19" s="21">
        <v>7</v>
      </c>
      <c r="AF19" s="21">
        <v>7</v>
      </c>
      <c r="AG19" s="21">
        <v>7</v>
      </c>
      <c r="AH19" s="21">
        <v>7</v>
      </c>
      <c r="AI19" s="21">
        <v>7</v>
      </c>
      <c r="AJ19" s="21">
        <v>7</v>
      </c>
      <c r="AK19" s="21">
        <v>7</v>
      </c>
      <c r="AL19" s="21">
        <v>7</v>
      </c>
      <c r="AM19" s="21">
        <v>1</v>
      </c>
      <c r="AN19" s="21">
        <v>1</v>
      </c>
      <c r="AO19" s="21">
        <v>1</v>
      </c>
      <c r="AP19" s="21">
        <v>1</v>
      </c>
      <c r="AQ19" s="21">
        <v>1</v>
      </c>
      <c r="AR19" s="21">
        <v>1</v>
      </c>
      <c r="AS19" s="21">
        <v>1</v>
      </c>
      <c r="AT19" s="21">
        <v>1</v>
      </c>
      <c r="AU19" s="21">
        <v>1</v>
      </c>
      <c r="AV19" s="21">
        <v>1</v>
      </c>
      <c r="AW19" s="21">
        <v>1</v>
      </c>
      <c r="AX19" s="21">
        <v>1</v>
      </c>
      <c r="AY19" s="21">
        <v>1</v>
      </c>
      <c r="AZ19" s="21">
        <v>1</v>
      </c>
      <c r="BA19" s="21">
        <v>1</v>
      </c>
      <c r="BB19" s="21">
        <v>1</v>
      </c>
      <c r="BC19" s="21">
        <v>1</v>
      </c>
      <c r="BD19" s="21">
        <v>1</v>
      </c>
      <c r="BE19" s="21">
        <v>1</v>
      </c>
      <c r="BF19" s="21">
        <v>1</v>
      </c>
      <c r="BG19" s="21">
        <v>1</v>
      </c>
      <c r="BH19" s="21">
        <v>1</v>
      </c>
    </row>
    <row r="20" spans="1:60" x14ac:dyDescent="0.15">
      <c r="A20" s="12">
        <v>1</v>
      </c>
      <c r="B20" s="21">
        <v>7</v>
      </c>
      <c r="C20" s="21">
        <v>7</v>
      </c>
      <c r="D20" s="21">
        <v>7</v>
      </c>
      <c r="E20" s="21">
        <v>7</v>
      </c>
      <c r="F20" s="21">
        <v>7</v>
      </c>
      <c r="G20" s="21">
        <v>7</v>
      </c>
      <c r="H20" s="21">
        <v>7</v>
      </c>
      <c r="I20" s="21">
        <v>7</v>
      </c>
      <c r="J20" s="21">
        <v>7</v>
      </c>
      <c r="K20" s="21">
        <v>7</v>
      </c>
      <c r="L20" s="21">
        <v>7</v>
      </c>
      <c r="M20" s="21">
        <v>7</v>
      </c>
      <c r="N20" s="21">
        <v>7</v>
      </c>
      <c r="O20" s="21">
        <v>3</v>
      </c>
      <c r="P20" s="21">
        <v>7</v>
      </c>
      <c r="Q20" s="21">
        <v>7</v>
      </c>
      <c r="R20" s="21">
        <v>7</v>
      </c>
      <c r="S20" s="21">
        <v>7</v>
      </c>
      <c r="T20" s="21">
        <v>7</v>
      </c>
      <c r="U20" s="21">
        <v>5</v>
      </c>
      <c r="V20" s="21">
        <v>7</v>
      </c>
      <c r="W20" s="21">
        <v>7</v>
      </c>
      <c r="X20" s="21">
        <v>7</v>
      </c>
      <c r="Y20" s="21">
        <v>7</v>
      </c>
      <c r="Z20" s="21">
        <v>7</v>
      </c>
      <c r="AA20" s="21">
        <v>7</v>
      </c>
      <c r="AB20" s="21">
        <v>7</v>
      </c>
      <c r="AC20" s="21">
        <v>7</v>
      </c>
      <c r="AD20" s="21">
        <v>7</v>
      </c>
      <c r="AE20" s="21">
        <v>7</v>
      </c>
      <c r="AF20" s="21">
        <v>7</v>
      </c>
      <c r="AG20" s="21">
        <v>7</v>
      </c>
      <c r="AH20" s="21">
        <v>7</v>
      </c>
      <c r="AI20" s="21">
        <v>7</v>
      </c>
      <c r="AJ20" s="21">
        <v>7</v>
      </c>
      <c r="AK20" s="21">
        <v>7</v>
      </c>
      <c r="AL20" s="21">
        <v>7</v>
      </c>
      <c r="AM20" s="21">
        <v>1</v>
      </c>
      <c r="AN20" s="21">
        <v>1</v>
      </c>
      <c r="AO20" s="21">
        <v>2</v>
      </c>
      <c r="AP20" s="21">
        <v>1</v>
      </c>
      <c r="AQ20" s="21">
        <v>1</v>
      </c>
      <c r="AR20" s="21">
        <v>1</v>
      </c>
      <c r="AS20" s="21">
        <v>1</v>
      </c>
      <c r="AT20" s="21">
        <v>1</v>
      </c>
      <c r="AU20" s="21">
        <v>1</v>
      </c>
      <c r="AV20" s="21">
        <v>1</v>
      </c>
      <c r="AW20" s="21">
        <v>1</v>
      </c>
      <c r="AX20" s="21">
        <v>1</v>
      </c>
      <c r="AY20" s="21">
        <v>1</v>
      </c>
      <c r="AZ20" s="21">
        <v>1</v>
      </c>
      <c r="BA20" s="21">
        <v>4</v>
      </c>
      <c r="BB20" s="21">
        <v>1</v>
      </c>
      <c r="BC20" s="21">
        <v>1</v>
      </c>
      <c r="BD20" s="21">
        <v>1</v>
      </c>
      <c r="BE20" s="21">
        <v>1</v>
      </c>
      <c r="BF20" s="21">
        <v>1</v>
      </c>
      <c r="BG20" s="21">
        <v>1</v>
      </c>
      <c r="BH20" s="21">
        <v>1</v>
      </c>
    </row>
    <row r="21" spans="1:60" x14ac:dyDescent="0.15">
      <c r="A21" s="12">
        <v>1</v>
      </c>
      <c r="B21" s="21">
        <v>7</v>
      </c>
      <c r="C21" s="21">
        <v>7</v>
      </c>
      <c r="D21" s="21">
        <v>7</v>
      </c>
      <c r="E21" s="21">
        <v>7</v>
      </c>
      <c r="F21" s="21">
        <v>7</v>
      </c>
      <c r="G21" s="21">
        <v>7</v>
      </c>
      <c r="H21" s="21">
        <v>7</v>
      </c>
      <c r="I21" s="21">
        <v>7</v>
      </c>
      <c r="J21" s="21">
        <v>7</v>
      </c>
      <c r="K21" s="21">
        <v>7</v>
      </c>
      <c r="L21" s="21">
        <v>7</v>
      </c>
      <c r="M21" s="21">
        <v>7</v>
      </c>
      <c r="N21" s="21">
        <v>7</v>
      </c>
      <c r="O21" s="21">
        <v>7</v>
      </c>
      <c r="P21" s="21">
        <v>7</v>
      </c>
      <c r="Q21" s="21">
        <v>7</v>
      </c>
      <c r="R21" s="21">
        <v>7</v>
      </c>
      <c r="S21" s="21">
        <v>7</v>
      </c>
      <c r="T21" s="21">
        <v>7</v>
      </c>
      <c r="U21" s="21">
        <v>7</v>
      </c>
      <c r="V21" s="21">
        <v>7</v>
      </c>
      <c r="W21" s="21">
        <v>7</v>
      </c>
      <c r="X21" s="21">
        <v>7</v>
      </c>
      <c r="Y21" s="21">
        <v>7</v>
      </c>
      <c r="Z21" s="21">
        <v>5</v>
      </c>
      <c r="AA21" s="21">
        <v>7</v>
      </c>
      <c r="AB21" s="21">
        <v>7</v>
      </c>
      <c r="AC21" s="21">
        <v>7</v>
      </c>
      <c r="AD21" s="21">
        <v>7</v>
      </c>
      <c r="AE21" s="21">
        <v>7</v>
      </c>
      <c r="AF21" s="21">
        <v>7</v>
      </c>
      <c r="AG21" s="21">
        <v>7</v>
      </c>
      <c r="AH21" s="21">
        <v>7</v>
      </c>
      <c r="AI21" s="21">
        <v>7</v>
      </c>
      <c r="AJ21" s="21">
        <v>7</v>
      </c>
      <c r="AK21" s="21">
        <v>7</v>
      </c>
      <c r="AL21" s="21">
        <v>7</v>
      </c>
      <c r="AM21" s="21">
        <v>1</v>
      </c>
      <c r="AN21" s="21">
        <v>1</v>
      </c>
      <c r="AO21" s="21">
        <v>1</v>
      </c>
      <c r="AP21" s="21">
        <v>1</v>
      </c>
      <c r="AQ21" s="21">
        <v>1</v>
      </c>
      <c r="AR21" s="21">
        <v>1</v>
      </c>
      <c r="AS21" s="21">
        <v>1</v>
      </c>
      <c r="AT21" s="21">
        <v>6</v>
      </c>
      <c r="AU21" s="21">
        <v>1</v>
      </c>
      <c r="AV21" s="21">
        <v>1</v>
      </c>
      <c r="AW21" s="21">
        <v>1</v>
      </c>
      <c r="AX21" s="21">
        <v>1</v>
      </c>
      <c r="AY21" s="21">
        <v>1</v>
      </c>
      <c r="AZ21" s="21">
        <v>1</v>
      </c>
      <c r="BA21" s="21">
        <v>1</v>
      </c>
      <c r="BB21" s="21">
        <v>1</v>
      </c>
      <c r="BC21" s="21">
        <v>1</v>
      </c>
      <c r="BD21" s="21">
        <v>1</v>
      </c>
      <c r="BE21" s="21">
        <v>1</v>
      </c>
      <c r="BF21" s="21">
        <v>1</v>
      </c>
      <c r="BG21" s="21">
        <v>1</v>
      </c>
      <c r="BH21" s="21">
        <v>1</v>
      </c>
    </row>
    <row r="22" spans="1:60" x14ac:dyDescent="0.15">
      <c r="A22" s="12">
        <v>1</v>
      </c>
      <c r="B22" s="21">
        <v>7</v>
      </c>
      <c r="C22" s="21">
        <v>7</v>
      </c>
      <c r="D22" s="21">
        <v>7</v>
      </c>
      <c r="E22" s="21">
        <v>7</v>
      </c>
      <c r="F22" s="21">
        <v>7</v>
      </c>
      <c r="G22" s="21">
        <v>7</v>
      </c>
      <c r="H22" s="21">
        <v>7</v>
      </c>
      <c r="I22" s="21">
        <v>7</v>
      </c>
      <c r="J22" s="21">
        <v>7</v>
      </c>
      <c r="K22" s="21">
        <v>7</v>
      </c>
      <c r="L22" s="21">
        <v>7</v>
      </c>
      <c r="M22" s="21">
        <v>7</v>
      </c>
      <c r="N22" s="21">
        <v>7</v>
      </c>
      <c r="O22" s="21">
        <v>7</v>
      </c>
      <c r="P22" s="21">
        <v>7</v>
      </c>
      <c r="Q22" s="21">
        <v>7</v>
      </c>
      <c r="R22" s="21">
        <v>7</v>
      </c>
      <c r="S22" s="21">
        <v>6</v>
      </c>
      <c r="T22" s="21">
        <v>7</v>
      </c>
      <c r="U22" s="21">
        <v>1</v>
      </c>
      <c r="V22" s="21">
        <v>7</v>
      </c>
      <c r="W22" s="21">
        <v>7</v>
      </c>
      <c r="X22" s="21">
        <v>7</v>
      </c>
      <c r="Y22" s="21">
        <v>7</v>
      </c>
      <c r="Z22" s="21">
        <v>7</v>
      </c>
      <c r="AA22" s="21">
        <v>7</v>
      </c>
      <c r="AB22" s="21">
        <v>7</v>
      </c>
      <c r="AC22" s="21">
        <v>7</v>
      </c>
      <c r="AD22" s="21">
        <v>7</v>
      </c>
      <c r="AE22" s="21">
        <v>7</v>
      </c>
      <c r="AF22" s="21">
        <v>7</v>
      </c>
      <c r="AG22" s="21">
        <v>7</v>
      </c>
      <c r="AH22" s="21">
        <v>7</v>
      </c>
      <c r="AI22" s="21">
        <v>7</v>
      </c>
      <c r="AJ22" s="21">
        <v>7</v>
      </c>
      <c r="AK22" s="21">
        <v>7</v>
      </c>
      <c r="AL22" s="21">
        <v>7</v>
      </c>
      <c r="AM22" s="21">
        <v>1</v>
      </c>
      <c r="AN22" s="21">
        <v>1</v>
      </c>
      <c r="AO22" s="21">
        <v>1</v>
      </c>
      <c r="AP22" s="21">
        <v>1</v>
      </c>
      <c r="AQ22" s="21">
        <v>1</v>
      </c>
      <c r="AR22" s="21">
        <v>1</v>
      </c>
      <c r="AS22" s="21">
        <v>1</v>
      </c>
      <c r="AT22" s="21">
        <v>1</v>
      </c>
      <c r="AU22" s="21">
        <v>1</v>
      </c>
      <c r="AV22" s="21">
        <v>1</v>
      </c>
      <c r="AW22" s="21">
        <v>1</v>
      </c>
      <c r="AX22" s="21">
        <v>1</v>
      </c>
      <c r="AY22" s="21">
        <v>1</v>
      </c>
      <c r="AZ22" s="21">
        <v>1</v>
      </c>
      <c r="BA22" s="21">
        <v>1</v>
      </c>
      <c r="BB22" s="21">
        <v>1</v>
      </c>
      <c r="BC22" s="21">
        <v>1</v>
      </c>
      <c r="BD22" s="21">
        <v>1</v>
      </c>
      <c r="BE22" s="21">
        <v>1</v>
      </c>
      <c r="BF22" s="21">
        <v>1</v>
      </c>
      <c r="BG22" s="21">
        <v>1</v>
      </c>
      <c r="BH22" s="21">
        <v>1</v>
      </c>
    </row>
    <row r="23" spans="1:60" x14ac:dyDescent="0.15">
      <c r="A23" s="12">
        <v>1</v>
      </c>
      <c r="B23" s="21">
        <v>7</v>
      </c>
      <c r="C23" s="21">
        <v>7</v>
      </c>
      <c r="D23" s="21">
        <v>7</v>
      </c>
      <c r="E23" s="21">
        <v>7</v>
      </c>
      <c r="F23" s="21">
        <v>7</v>
      </c>
      <c r="G23" s="21">
        <v>7</v>
      </c>
      <c r="H23" s="21">
        <v>7</v>
      </c>
      <c r="I23" s="21">
        <v>7</v>
      </c>
      <c r="J23" s="21">
        <v>7</v>
      </c>
      <c r="K23" s="21">
        <v>7</v>
      </c>
      <c r="L23" s="21">
        <v>7</v>
      </c>
      <c r="M23" s="21">
        <v>7</v>
      </c>
      <c r="N23" s="21">
        <v>7</v>
      </c>
      <c r="O23" s="21">
        <v>7</v>
      </c>
      <c r="P23" s="21">
        <v>7</v>
      </c>
      <c r="Q23" s="21">
        <v>7</v>
      </c>
      <c r="R23" s="21">
        <v>7</v>
      </c>
      <c r="S23" s="21">
        <v>7</v>
      </c>
      <c r="T23" s="21">
        <v>7</v>
      </c>
      <c r="U23" s="21">
        <v>6</v>
      </c>
      <c r="V23" s="21">
        <v>7</v>
      </c>
      <c r="W23" s="21">
        <v>6</v>
      </c>
      <c r="X23" s="21">
        <v>6</v>
      </c>
      <c r="Y23" s="21">
        <v>7</v>
      </c>
      <c r="Z23" s="21">
        <v>7</v>
      </c>
      <c r="AA23" s="21">
        <v>7</v>
      </c>
      <c r="AB23" s="21">
        <v>7</v>
      </c>
      <c r="AC23" s="21">
        <v>7</v>
      </c>
      <c r="AD23" s="21">
        <v>7</v>
      </c>
      <c r="AE23" s="21">
        <v>6</v>
      </c>
      <c r="AF23" s="21">
        <v>6</v>
      </c>
      <c r="AG23" s="21">
        <v>7</v>
      </c>
      <c r="AH23" s="21">
        <v>7</v>
      </c>
      <c r="AI23" s="21">
        <v>7</v>
      </c>
      <c r="AJ23" s="21">
        <v>7</v>
      </c>
      <c r="AK23" s="21">
        <v>7</v>
      </c>
      <c r="AL23" s="21">
        <v>7</v>
      </c>
      <c r="AM23" s="21">
        <v>1</v>
      </c>
      <c r="AN23" s="21">
        <v>1</v>
      </c>
      <c r="AO23" s="21">
        <v>1</v>
      </c>
      <c r="AP23" s="21">
        <v>1</v>
      </c>
      <c r="AQ23" s="21">
        <v>1</v>
      </c>
      <c r="AR23" s="21">
        <v>1</v>
      </c>
      <c r="AS23" s="21">
        <v>1</v>
      </c>
      <c r="AT23" s="21">
        <v>1</v>
      </c>
      <c r="AU23" s="21">
        <v>1</v>
      </c>
      <c r="AV23" s="21">
        <v>1</v>
      </c>
      <c r="AW23" s="21">
        <v>1</v>
      </c>
      <c r="AX23" s="21">
        <v>1</v>
      </c>
      <c r="AY23" s="21">
        <v>1</v>
      </c>
      <c r="AZ23" s="21">
        <v>1</v>
      </c>
      <c r="BA23" s="21">
        <v>4</v>
      </c>
      <c r="BB23" s="21">
        <v>1</v>
      </c>
      <c r="BC23" s="21">
        <v>1</v>
      </c>
      <c r="BD23" s="21">
        <v>1</v>
      </c>
      <c r="BE23" s="21">
        <v>1</v>
      </c>
      <c r="BF23" s="21">
        <v>1</v>
      </c>
      <c r="BG23" s="21">
        <v>1</v>
      </c>
      <c r="BH23" s="21">
        <v>1</v>
      </c>
    </row>
    <row r="24" spans="1:60" s="11" customFormat="1" x14ac:dyDescent="0.15">
      <c r="A24" s="11">
        <v>1</v>
      </c>
      <c r="B24" s="24">
        <v>7</v>
      </c>
      <c r="C24" s="24">
        <v>7</v>
      </c>
      <c r="D24" s="24">
        <v>7</v>
      </c>
      <c r="E24" s="24">
        <v>7</v>
      </c>
      <c r="F24" s="24">
        <v>7</v>
      </c>
      <c r="G24" s="24">
        <v>7</v>
      </c>
      <c r="H24" s="24">
        <v>7</v>
      </c>
      <c r="I24" s="24">
        <v>7</v>
      </c>
      <c r="J24" s="24">
        <v>7</v>
      </c>
      <c r="K24" s="24">
        <v>7</v>
      </c>
      <c r="L24" s="24">
        <v>7</v>
      </c>
      <c r="M24" s="24">
        <v>7</v>
      </c>
      <c r="N24" s="24">
        <v>6</v>
      </c>
      <c r="O24" s="24">
        <v>7</v>
      </c>
      <c r="P24" s="24">
        <v>5</v>
      </c>
      <c r="Q24" s="24">
        <v>6</v>
      </c>
      <c r="R24" s="24">
        <v>7</v>
      </c>
      <c r="S24" s="24">
        <v>7</v>
      </c>
      <c r="T24" s="24">
        <v>6</v>
      </c>
      <c r="U24" s="24">
        <v>6</v>
      </c>
      <c r="V24" s="24">
        <v>6</v>
      </c>
      <c r="W24" s="24">
        <v>7</v>
      </c>
      <c r="X24" s="24">
        <v>6</v>
      </c>
      <c r="Y24" s="24">
        <v>7</v>
      </c>
      <c r="Z24" s="24">
        <v>7</v>
      </c>
      <c r="AA24" s="24">
        <v>7</v>
      </c>
      <c r="AB24" s="24">
        <v>7</v>
      </c>
      <c r="AC24" s="24">
        <v>7</v>
      </c>
      <c r="AD24" s="24">
        <v>7</v>
      </c>
      <c r="AE24" s="24">
        <v>7</v>
      </c>
      <c r="AF24" s="24">
        <v>7</v>
      </c>
      <c r="AG24" s="24">
        <v>6</v>
      </c>
      <c r="AH24" s="24">
        <v>7</v>
      </c>
      <c r="AI24" s="24">
        <v>7</v>
      </c>
      <c r="AJ24" s="24">
        <v>7</v>
      </c>
      <c r="AK24" s="24">
        <v>7</v>
      </c>
      <c r="AL24" s="24">
        <v>7</v>
      </c>
      <c r="AM24" s="24">
        <v>1</v>
      </c>
      <c r="AN24" s="24">
        <v>1</v>
      </c>
      <c r="AO24" s="24">
        <v>1</v>
      </c>
      <c r="AP24" s="24">
        <v>1</v>
      </c>
      <c r="AQ24" s="24">
        <v>4</v>
      </c>
      <c r="AR24" s="24">
        <v>1</v>
      </c>
      <c r="AS24" s="24">
        <v>1</v>
      </c>
      <c r="AT24" s="24">
        <v>1</v>
      </c>
      <c r="AU24" s="24">
        <v>1</v>
      </c>
      <c r="AV24" s="24">
        <v>1</v>
      </c>
      <c r="AW24" s="24">
        <v>1</v>
      </c>
      <c r="AX24" s="24">
        <v>1</v>
      </c>
      <c r="AY24" s="24">
        <v>1</v>
      </c>
      <c r="AZ24" s="24">
        <v>2</v>
      </c>
      <c r="BA24" s="24">
        <v>1</v>
      </c>
      <c r="BB24" s="24">
        <v>1</v>
      </c>
      <c r="BC24" s="24">
        <v>1</v>
      </c>
      <c r="BD24" s="24">
        <v>2</v>
      </c>
      <c r="BE24" s="24">
        <v>1</v>
      </c>
      <c r="BF24" s="24">
        <v>4</v>
      </c>
      <c r="BG24" s="24">
        <v>1</v>
      </c>
      <c r="BH24" s="24">
        <v>2</v>
      </c>
    </row>
    <row r="25" spans="1:60" x14ac:dyDescent="0.15">
      <c r="A25" s="12">
        <v>1</v>
      </c>
      <c r="B25" s="21">
        <v>6</v>
      </c>
      <c r="C25" s="21">
        <v>7</v>
      </c>
      <c r="D25" s="21">
        <v>7</v>
      </c>
      <c r="E25" s="21">
        <v>7</v>
      </c>
      <c r="F25" s="21">
        <v>7</v>
      </c>
      <c r="G25" s="21">
        <v>7</v>
      </c>
      <c r="H25" s="21">
        <v>7</v>
      </c>
      <c r="I25" s="21">
        <v>7</v>
      </c>
      <c r="J25" s="21">
        <v>7</v>
      </c>
      <c r="K25" s="21">
        <v>6</v>
      </c>
      <c r="L25" s="21">
        <v>7</v>
      </c>
      <c r="M25" s="21">
        <v>7</v>
      </c>
      <c r="N25" s="21">
        <v>7</v>
      </c>
      <c r="O25" s="21">
        <v>2</v>
      </c>
      <c r="P25" s="21">
        <v>7</v>
      </c>
      <c r="Q25" s="21">
        <v>7</v>
      </c>
      <c r="R25" s="21">
        <v>7</v>
      </c>
      <c r="S25" s="21">
        <v>7</v>
      </c>
      <c r="T25" s="21">
        <v>6</v>
      </c>
      <c r="U25" s="21">
        <v>7</v>
      </c>
      <c r="V25" s="21">
        <v>7</v>
      </c>
      <c r="W25" s="21">
        <v>7</v>
      </c>
      <c r="X25" s="21">
        <v>7</v>
      </c>
      <c r="Y25" s="21">
        <v>7</v>
      </c>
      <c r="Z25" s="21">
        <v>6</v>
      </c>
      <c r="AA25" s="21">
        <v>7</v>
      </c>
      <c r="AB25" s="21">
        <v>7</v>
      </c>
      <c r="AC25" s="21">
        <v>5</v>
      </c>
      <c r="AD25" s="21">
        <v>7</v>
      </c>
      <c r="AE25" s="21">
        <v>6</v>
      </c>
      <c r="AF25" s="21">
        <v>7</v>
      </c>
      <c r="AG25" s="21">
        <v>7</v>
      </c>
      <c r="AH25" s="21">
        <v>7</v>
      </c>
      <c r="AI25" s="21">
        <v>7</v>
      </c>
      <c r="AJ25" s="21">
        <v>7</v>
      </c>
      <c r="AK25" s="21">
        <v>6</v>
      </c>
      <c r="AL25" s="21">
        <v>7</v>
      </c>
      <c r="AM25" s="21">
        <v>1</v>
      </c>
      <c r="AN25" s="21">
        <v>1</v>
      </c>
      <c r="AO25" s="21">
        <v>1</v>
      </c>
      <c r="AP25" s="21">
        <v>2</v>
      </c>
      <c r="AQ25" s="21">
        <v>4</v>
      </c>
      <c r="AR25" s="21">
        <v>1</v>
      </c>
      <c r="AS25" s="21">
        <v>1</v>
      </c>
      <c r="AT25" s="21">
        <v>1</v>
      </c>
      <c r="AU25" s="21">
        <v>1</v>
      </c>
      <c r="AV25" s="21">
        <v>1</v>
      </c>
      <c r="AW25" s="21">
        <v>1</v>
      </c>
      <c r="AX25" s="21">
        <v>1</v>
      </c>
      <c r="AY25" s="21">
        <v>1</v>
      </c>
      <c r="AZ25" s="21">
        <v>2</v>
      </c>
      <c r="BA25" s="21">
        <v>1</v>
      </c>
      <c r="BB25" s="21">
        <v>1</v>
      </c>
      <c r="BC25" s="21">
        <v>1</v>
      </c>
      <c r="BD25" s="21">
        <v>1</v>
      </c>
      <c r="BE25" s="21">
        <v>1</v>
      </c>
      <c r="BF25" s="21">
        <v>1</v>
      </c>
      <c r="BG25" s="21">
        <v>1</v>
      </c>
      <c r="BH25" s="21">
        <v>1</v>
      </c>
    </row>
    <row r="26" spans="1:60" x14ac:dyDescent="0.15">
      <c r="A26" s="12">
        <v>2</v>
      </c>
      <c r="B26" s="22">
        <v>7</v>
      </c>
      <c r="C26" s="21">
        <v>5</v>
      </c>
      <c r="D26" s="21">
        <v>7</v>
      </c>
      <c r="E26" s="21">
        <v>7</v>
      </c>
      <c r="F26" s="21">
        <v>7</v>
      </c>
      <c r="G26" s="21">
        <v>7</v>
      </c>
      <c r="H26" s="21">
        <v>7</v>
      </c>
      <c r="I26" s="21">
        <v>7</v>
      </c>
      <c r="J26" s="21">
        <v>7</v>
      </c>
      <c r="K26" s="21">
        <v>7</v>
      </c>
      <c r="L26" s="21">
        <v>7</v>
      </c>
      <c r="M26" s="21">
        <v>7</v>
      </c>
      <c r="N26" s="21">
        <v>7</v>
      </c>
      <c r="O26" s="21">
        <v>7</v>
      </c>
      <c r="P26" s="21">
        <v>7</v>
      </c>
      <c r="Q26" s="21">
        <v>7</v>
      </c>
      <c r="R26" s="21">
        <v>7</v>
      </c>
      <c r="S26" s="21">
        <v>7</v>
      </c>
      <c r="T26" s="21">
        <v>7</v>
      </c>
      <c r="U26" s="21">
        <v>7</v>
      </c>
      <c r="V26" s="21">
        <v>7</v>
      </c>
      <c r="W26" s="21">
        <v>7</v>
      </c>
      <c r="X26" s="21">
        <v>7</v>
      </c>
      <c r="Y26" s="21">
        <v>7</v>
      </c>
      <c r="Z26" s="21">
        <v>7</v>
      </c>
      <c r="AA26" s="21">
        <v>7</v>
      </c>
      <c r="AB26" s="21">
        <v>7</v>
      </c>
      <c r="AC26" s="21">
        <v>7</v>
      </c>
      <c r="AD26" s="21">
        <v>7</v>
      </c>
      <c r="AE26" s="21">
        <v>7</v>
      </c>
      <c r="AF26" s="21">
        <v>7</v>
      </c>
      <c r="AG26" s="21">
        <v>7</v>
      </c>
      <c r="AH26" s="21">
        <v>7</v>
      </c>
      <c r="AI26" s="21">
        <v>7</v>
      </c>
      <c r="AJ26" s="21">
        <v>7</v>
      </c>
      <c r="AK26" s="21">
        <v>7</v>
      </c>
      <c r="AL26" s="21">
        <v>7</v>
      </c>
      <c r="AM26" s="21">
        <v>1</v>
      </c>
      <c r="AN26" s="21">
        <v>1</v>
      </c>
      <c r="AO26" s="21">
        <v>1</v>
      </c>
      <c r="AP26" s="21">
        <v>2</v>
      </c>
      <c r="AQ26" s="21">
        <v>2</v>
      </c>
      <c r="AR26" s="21">
        <v>1</v>
      </c>
      <c r="AS26" s="21">
        <v>1</v>
      </c>
      <c r="AT26" s="21">
        <v>1</v>
      </c>
      <c r="AU26" s="21">
        <v>1</v>
      </c>
      <c r="AV26" s="21">
        <v>1</v>
      </c>
      <c r="AW26" s="21">
        <v>1</v>
      </c>
      <c r="AX26" s="21">
        <v>1</v>
      </c>
      <c r="AY26" s="21">
        <v>1</v>
      </c>
      <c r="AZ26" s="21">
        <v>4</v>
      </c>
      <c r="BA26" s="21">
        <v>1</v>
      </c>
      <c r="BB26" s="21">
        <v>1</v>
      </c>
      <c r="BC26" s="21">
        <v>1</v>
      </c>
      <c r="BD26" s="21">
        <v>1</v>
      </c>
      <c r="BE26" s="21">
        <v>1</v>
      </c>
      <c r="BF26" s="21">
        <v>1</v>
      </c>
      <c r="BG26" s="21">
        <v>1</v>
      </c>
      <c r="BH26" s="21">
        <v>1</v>
      </c>
    </row>
    <row r="27" spans="1:60" x14ac:dyDescent="0.15">
      <c r="A27" s="12">
        <v>2</v>
      </c>
      <c r="B27" s="22">
        <v>7</v>
      </c>
      <c r="C27" s="21">
        <v>7</v>
      </c>
      <c r="D27" s="21">
        <v>7</v>
      </c>
      <c r="E27" s="21">
        <v>5</v>
      </c>
      <c r="F27" s="21">
        <v>7</v>
      </c>
      <c r="G27" s="21">
        <v>7</v>
      </c>
      <c r="H27" s="21">
        <v>7</v>
      </c>
      <c r="I27" s="21">
        <v>7</v>
      </c>
      <c r="J27" s="21">
        <v>7</v>
      </c>
      <c r="K27" s="21">
        <v>7</v>
      </c>
      <c r="L27" s="21">
        <v>7</v>
      </c>
      <c r="M27" s="21">
        <v>7</v>
      </c>
      <c r="N27" s="21">
        <v>6</v>
      </c>
      <c r="O27" s="21">
        <v>3</v>
      </c>
      <c r="P27" s="21">
        <v>6</v>
      </c>
      <c r="Q27" s="21">
        <v>7</v>
      </c>
      <c r="R27" s="21">
        <v>7</v>
      </c>
      <c r="S27" s="21">
        <v>7</v>
      </c>
      <c r="T27" s="21">
        <v>6</v>
      </c>
      <c r="U27" s="21">
        <v>7</v>
      </c>
      <c r="V27" s="21">
        <v>7</v>
      </c>
      <c r="W27" s="21">
        <v>7</v>
      </c>
      <c r="X27" s="21">
        <v>1</v>
      </c>
      <c r="Y27" s="21">
        <v>7</v>
      </c>
      <c r="Z27" s="21">
        <v>7</v>
      </c>
      <c r="AA27" s="21">
        <v>7</v>
      </c>
      <c r="AB27" s="21">
        <v>7</v>
      </c>
      <c r="AC27" s="21">
        <v>7</v>
      </c>
      <c r="AD27" s="21">
        <v>7</v>
      </c>
      <c r="AE27" s="21">
        <v>7</v>
      </c>
      <c r="AF27" s="21">
        <v>7</v>
      </c>
      <c r="AG27" s="21">
        <v>7</v>
      </c>
      <c r="AH27" s="21">
        <v>7</v>
      </c>
      <c r="AI27" s="21">
        <v>7</v>
      </c>
      <c r="AJ27" s="21">
        <v>7</v>
      </c>
      <c r="AK27" s="21">
        <v>7</v>
      </c>
      <c r="AL27" s="21">
        <v>7</v>
      </c>
      <c r="AM27" s="21">
        <v>1</v>
      </c>
      <c r="AN27" s="21">
        <v>1</v>
      </c>
      <c r="AO27" s="21">
        <v>1</v>
      </c>
      <c r="AP27" s="21">
        <v>1</v>
      </c>
      <c r="AQ27" s="21">
        <v>1</v>
      </c>
      <c r="AR27" s="21">
        <v>1</v>
      </c>
      <c r="AS27" s="21">
        <v>1</v>
      </c>
      <c r="AT27" s="21">
        <v>1</v>
      </c>
      <c r="AU27" s="21">
        <v>1</v>
      </c>
      <c r="AV27" s="21">
        <v>1</v>
      </c>
      <c r="AW27" s="21">
        <v>1</v>
      </c>
      <c r="AX27" s="21">
        <v>1</v>
      </c>
      <c r="AY27" s="21">
        <v>1</v>
      </c>
      <c r="AZ27" s="21">
        <v>1</v>
      </c>
      <c r="BA27" s="21">
        <v>1</v>
      </c>
      <c r="BB27" s="21">
        <v>1</v>
      </c>
      <c r="BC27" s="21">
        <v>1</v>
      </c>
      <c r="BD27" s="21">
        <v>1</v>
      </c>
      <c r="BE27" s="21">
        <v>1</v>
      </c>
      <c r="BF27" s="21">
        <v>1</v>
      </c>
      <c r="BG27" s="21">
        <v>1</v>
      </c>
      <c r="BH27" s="21">
        <v>1</v>
      </c>
    </row>
    <row r="28" spans="1:60" x14ac:dyDescent="0.15">
      <c r="A28" s="12">
        <v>2</v>
      </c>
      <c r="B28" s="22">
        <v>7</v>
      </c>
      <c r="C28" s="21">
        <v>7</v>
      </c>
      <c r="D28" s="21">
        <v>7</v>
      </c>
      <c r="E28" s="21">
        <v>7</v>
      </c>
      <c r="F28" s="21">
        <v>7</v>
      </c>
      <c r="G28" s="21">
        <v>7</v>
      </c>
      <c r="H28" s="21">
        <v>7</v>
      </c>
      <c r="I28" s="21">
        <v>7</v>
      </c>
      <c r="J28" s="21">
        <v>7</v>
      </c>
      <c r="K28" s="21">
        <v>7</v>
      </c>
      <c r="L28" s="21">
        <v>7</v>
      </c>
      <c r="M28" s="21">
        <v>7</v>
      </c>
      <c r="N28" s="21">
        <v>7</v>
      </c>
      <c r="O28" s="21">
        <v>7</v>
      </c>
      <c r="P28" s="21">
        <v>7</v>
      </c>
      <c r="Q28" s="21">
        <v>7</v>
      </c>
      <c r="R28" s="21">
        <v>7</v>
      </c>
      <c r="S28" s="21">
        <v>7</v>
      </c>
      <c r="T28" s="21">
        <v>1</v>
      </c>
      <c r="U28" s="21">
        <v>7</v>
      </c>
      <c r="V28" s="21">
        <v>7</v>
      </c>
      <c r="W28" s="21">
        <v>7</v>
      </c>
      <c r="X28" s="21">
        <v>7</v>
      </c>
      <c r="Y28" s="21">
        <v>7</v>
      </c>
      <c r="Z28" s="21">
        <v>7</v>
      </c>
      <c r="AA28" s="21">
        <v>7</v>
      </c>
      <c r="AB28" s="21">
        <v>7</v>
      </c>
      <c r="AC28" s="21">
        <v>6</v>
      </c>
      <c r="AD28" s="21">
        <v>7</v>
      </c>
      <c r="AE28" s="21">
        <v>7</v>
      </c>
      <c r="AF28" s="21">
        <v>7</v>
      </c>
      <c r="AG28" s="21">
        <v>7</v>
      </c>
      <c r="AH28" s="21">
        <v>7</v>
      </c>
      <c r="AI28" s="21">
        <v>6</v>
      </c>
      <c r="AJ28" s="21">
        <v>7</v>
      </c>
      <c r="AK28" s="21">
        <v>7</v>
      </c>
      <c r="AL28" s="21">
        <v>7</v>
      </c>
      <c r="AM28" s="21">
        <v>1</v>
      </c>
      <c r="AN28" s="21">
        <v>1</v>
      </c>
      <c r="AO28" s="21">
        <v>1</v>
      </c>
      <c r="AP28" s="21">
        <v>1</v>
      </c>
      <c r="AQ28" s="21">
        <v>1</v>
      </c>
      <c r="AR28" s="21">
        <v>1</v>
      </c>
      <c r="AS28" s="21">
        <v>1</v>
      </c>
      <c r="AT28" s="21">
        <v>1</v>
      </c>
      <c r="AU28" s="21">
        <v>1</v>
      </c>
      <c r="AV28" s="21">
        <v>1</v>
      </c>
      <c r="AW28" s="21">
        <v>1</v>
      </c>
      <c r="AX28" s="21">
        <v>1</v>
      </c>
      <c r="AY28" s="21">
        <v>1</v>
      </c>
      <c r="AZ28" s="21">
        <v>2</v>
      </c>
      <c r="BA28" s="21">
        <v>1</v>
      </c>
      <c r="BB28" s="21">
        <v>1</v>
      </c>
      <c r="BC28" s="21">
        <v>1</v>
      </c>
      <c r="BD28" s="21">
        <v>1</v>
      </c>
      <c r="BE28" s="21">
        <v>1</v>
      </c>
      <c r="BF28" s="21">
        <v>1</v>
      </c>
      <c r="BG28" s="21">
        <v>1</v>
      </c>
      <c r="BH28" s="21">
        <v>1</v>
      </c>
    </row>
    <row r="29" spans="1:60" x14ac:dyDescent="0.15">
      <c r="A29" s="12">
        <v>2</v>
      </c>
      <c r="B29" s="22">
        <v>7</v>
      </c>
      <c r="C29" s="21">
        <v>7</v>
      </c>
      <c r="D29" s="21">
        <v>7</v>
      </c>
      <c r="E29" s="21">
        <v>5</v>
      </c>
      <c r="F29" s="21">
        <v>7</v>
      </c>
      <c r="G29" s="21">
        <v>7</v>
      </c>
      <c r="H29" s="21">
        <v>7</v>
      </c>
      <c r="I29" s="21">
        <v>7</v>
      </c>
      <c r="J29" s="21">
        <v>7</v>
      </c>
      <c r="K29" s="21">
        <v>7</v>
      </c>
      <c r="L29" s="21">
        <v>7</v>
      </c>
      <c r="M29" s="21">
        <v>7</v>
      </c>
      <c r="N29" s="21">
        <v>7</v>
      </c>
      <c r="O29" s="21">
        <v>5</v>
      </c>
      <c r="P29" s="21">
        <v>7</v>
      </c>
      <c r="Q29" s="21">
        <v>7</v>
      </c>
      <c r="R29" s="21">
        <v>7</v>
      </c>
      <c r="S29" s="21">
        <v>7</v>
      </c>
      <c r="T29" s="21">
        <v>7</v>
      </c>
      <c r="U29" s="21">
        <v>7</v>
      </c>
      <c r="V29" s="21">
        <v>7</v>
      </c>
      <c r="W29" s="21">
        <v>7</v>
      </c>
      <c r="X29" s="21">
        <v>7</v>
      </c>
      <c r="Y29" s="21">
        <v>5</v>
      </c>
      <c r="Z29" s="21">
        <v>7</v>
      </c>
      <c r="AA29" s="21">
        <v>6</v>
      </c>
      <c r="AB29" s="21">
        <v>7</v>
      </c>
      <c r="AC29" s="21">
        <v>6</v>
      </c>
      <c r="AD29" s="21">
        <v>7</v>
      </c>
      <c r="AE29" s="21">
        <v>7</v>
      </c>
      <c r="AF29" s="21">
        <v>7</v>
      </c>
      <c r="AG29" s="21">
        <v>7</v>
      </c>
      <c r="AH29" s="21">
        <v>7</v>
      </c>
      <c r="AI29" s="21">
        <v>6</v>
      </c>
      <c r="AJ29" s="21">
        <v>7</v>
      </c>
      <c r="AK29" s="21">
        <v>7</v>
      </c>
      <c r="AL29" s="21">
        <v>7</v>
      </c>
      <c r="AM29" s="21">
        <v>1</v>
      </c>
      <c r="AN29" s="21">
        <v>1</v>
      </c>
      <c r="AO29" s="21">
        <v>1</v>
      </c>
      <c r="AP29" s="21">
        <v>1</v>
      </c>
      <c r="AQ29" s="21">
        <v>1</v>
      </c>
      <c r="AR29" s="21">
        <v>1</v>
      </c>
      <c r="AS29" s="21">
        <v>1</v>
      </c>
      <c r="AT29" s="21">
        <v>1</v>
      </c>
      <c r="AU29" s="21">
        <v>1</v>
      </c>
      <c r="AV29" s="21">
        <v>1</v>
      </c>
      <c r="AW29" s="21">
        <v>1</v>
      </c>
      <c r="AX29" s="21">
        <v>1</v>
      </c>
      <c r="AY29" s="21">
        <v>1</v>
      </c>
      <c r="AZ29" s="21">
        <v>1</v>
      </c>
      <c r="BA29" s="21">
        <v>1</v>
      </c>
      <c r="BB29" s="21">
        <v>1</v>
      </c>
      <c r="BC29" s="21">
        <v>1</v>
      </c>
      <c r="BD29" s="21">
        <v>1</v>
      </c>
      <c r="BE29" s="21">
        <v>1</v>
      </c>
      <c r="BF29" s="21">
        <v>1</v>
      </c>
      <c r="BG29" s="21">
        <v>1</v>
      </c>
      <c r="BH29" s="21">
        <v>1</v>
      </c>
    </row>
    <row r="30" spans="1:60" x14ac:dyDescent="0.15">
      <c r="A30" s="12">
        <v>2</v>
      </c>
      <c r="B30" s="22">
        <v>7</v>
      </c>
      <c r="C30" s="21">
        <v>7</v>
      </c>
      <c r="D30" s="21">
        <v>7</v>
      </c>
      <c r="E30" s="21">
        <v>7</v>
      </c>
      <c r="F30" s="21">
        <v>7</v>
      </c>
      <c r="G30" s="21">
        <v>7</v>
      </c>
      <c r="H30" s="21">
        <v>7</v>
      </c>
      <c r="I30" s="21">
        <v>7</v>
      </c>
      <c r="J30" s="21">
        <v>7</v>
      </c>
      <c r="K30" s="21">
        <v>7</v>
      </c>
      <c r="L30" s="21">
        <v>7</v>
      </c>
      <c r="M30" s="21">
        <v>7</v>
      </c>
      <c r="N30" s="21">
        <v>7</v>
      </c>
      <c r="O30" s="21">
        <v>5</v>
      </c>
      <c r="P30" s="21">
        <v>7</v>
      </c>
      <c r="Q30" s="21">
        <v>7</v>
      </c>
      <c r="R30" s="21">
        <v>7</v>
      </c>
      <c r="S30" s="21">
        <v>7</v>
      </c>
      <c r="T30" s="21">
        <v>7</v>
      </c>
      <c r="U30" s="21">
        <v>7</v>
      </c>
      <c r="V30" s="21">
        <v>7</v>
      </c>
      <c r="W30" s="21">
        <v>7</v>
      </c>
      <c r="X30" s="21">
        <v>7</v>
      </c>
      <c r="Y30" s="21">
        <v>7</v>
      </c>
      <c r="Z30" s="21">
        <v>7</v>
      </c>
      <c r="AA30" s="21">
        <v>7</v>
      </c>
      <c r="AB30" s="21">
        <v>7</v>
      </c>
      <c r="AC30" s="21">
        <v>1</v>
      </c>
      <c r="AD30" s="21">
        <v>7</v>
      </c>
      <c r="AE30" s="21">
        <v>7</v>
      </c>
      <c r="AF30" s="21">
        <v>7</v>
      </c>
      <c r="AG30" s="21">
        <v>7</v>
      </c>
      <c r="AH30" s="21">
        <v>7</v>
      </c>
      <c r="AI30" s="21">
        <v>5</v>
      </c>
      <c r="AJ30" s="21">
        <v>7</v>
      </c>
      <c r="AK30" s="21">
        <v>7</v>
      </c>
      <c r="AL30" s="21">
        <v>7</v>
      </c>
      <c r="AM30" s="21">
        <v>1</v>
      </c>
      <c r="AN30" s="21">
        <v>1</v>
      </c>
      <c r="AO30" s="21">
        <v>1</v>
      </c>
      <c r="AP30" s="21">
        <v>1</v>
      </c>
      <c r="AQ30" s="21">
        <v>1</v>
      </c>
      <c r="AR30" s="21">
        <v>1</v>
      </c>
      <c r="AS30" s="21">
        <v>1</v>
      </c>
      <c r="AT30" s="21">
        <v>1</v>
      </c>
      <c r="AU30" s="21">
        <v>1</v>
      </c>
      <c r="AV30" s="21">
        <v>1</v>
      </c>
      <c r="AW30" s="21">
        <v>1</v>
      </c>
      <c r="AX30" s="21">
        <v>1</v>
      </c>
      <c r="AY30" s="21">
        <v>1</v>
      </c>
      <c r="AZ30" s="21">
        <v>1</v>
      </c>
      <c r="BA30" s="21">
        <v>1</v>
      </c>
      <c r="BB30" s="21">
        <v>1</v>
      </c>
      <c r="BC30" s="21">
        <v>1</v>
      </c>
      <c r="BD30" s="21">
        <v>1</v>
      </c>
      <c r="BE30" s="21">
        <v>1</v>
      </c>
      <c r="BF30" s="21">
        <v>1</v>
      </c>
      <c r="BG30" s="21">
        <v>1</v>
      </c>
      <c r="BH30" s="21">
        <v>1</v>
      </c>
    </row>
    <row r="31" spans="1:60" x14ac:dyDescent="0.15">
      <c r="A31" s="12">
        <v>2</v>
      </c>
      <c r="B31" s="22">
        <v>7</v>
      </c>
      <c r="C31" s="21">
        <v>7</v>
      </c>
      <c r="D31" s="21">
        <v>7</v>
      </c>
      <c r="E31" s="21">
        <v>4</v>
      </c>
      <c r="F31" s="21">
        <v>7</v>
      </c>
      <c r="G31" s="21">
        <v>7</v>
      </c>
      <c r="H31" s="21">
        <v>7</v>
      </c>
      <c r="I31" s="21">
        <v>7</v>
      </c>
      <c r="J31" s="21">
        <v>7</v>
      </c>
      <c r="K31" s="21">
        <v>4</v>
      </c>
      <c r="L31" s="21">
        <v>7</v>
      </c>
      <c r="M31" s="21">
        <v>7</v>
      </c>
      <c r="N31" s="21">
        <v>6</v>
      </c>
      <c r="O31" s="21">
        <v>7</v>
      </c>
      <c r="P31" s="21">
        <v>7</v>
      </c>
      <c r="Q31" s="21">
        <v>7</v>
      </c>
      <c r="R31" s="21">
        <v>7</v>
      </c>
      <c r="S31" s="21">
        <v>7</v>
      </c>
      <c r="T31" s="21">
        <v>7</v>
      </c>
      <c r="U31" s="21">
        <v>7</v>
      </c>
      <c r="V31" s="21">
        <v>7</v>
      </c>
      <c r="W31" s="21">
        <v>7</v>
      </c>
      <c r="X31" s="21">
        <v>5</v>
      </c>
      <c r="Y31" s="21">
        <v>7</v>
      </c>
      <c r="Z31" s="21">
        <v>7</v>
      </c>
      <c r="AA31" s="21">
        <v>7</v>
      </c>
      <c r="AB31" s="21">
        <v>7</v>
      </c>
      <c r="AC31" s="21">
        <v>7</v>
      </c>
      <c r="AD31" s="21">
        <v>7</v>
      </c>
      <c r="AE31" s="21">
        <v>7</v>
      </c>
      <c r="AF31" s="21">
        <v>7</v>
      </c>
      <c r="AG31" s="21">
        <v>7</v>
      </c>
      <c r="AH31" s="21">
        <v>6</v>
      </c>
      <c r="AI31" s="21">
        <v>5</v>
      </c>
      <c r="AJ31" s="21">
        <v>7</v>
      </c>
      <c r="AK31" s="21">
        <v>7</v>
      </c>
      <c r="AL31" s="21">
        <v>7</v>
      </c>
      <c r="AM31" s="21">
        <v>1</v>
      </c>
      <c r="AN31" s="21">
        <v>1</v>
      </c>
      <c r="AO31" s="21">
        <v>1</v>
      </c>
      <c r="AP31" s="21">
        <v>1</v>
      </c>
      <c r="AQ31" s="21">
        <v>2</v>
      </c>
      <c r="AR31" s="21">
        <v>1</v>
      </c>
      <c r="AS31" s="21">
        <v>1</v>
      </c>
      <c r="AT31" s="21">
        <v>1</v>
      </c>
      <c r="AU31" s="21">
        <v>1</v>
      </c>
      <c r="AV31" s="21">
        <v>1</v>
      </c>
      <c r="AW31" s="21">
        <v>1</v>
      </c>
      <c r="AX31" s="21">
        <v>1</v>
      </c>
      <c r="AY31" s="21">
        <v>1</v>
      </c>
      <c r="AZ31" s="21">
        <v>1</v>
      </c>
      <c r="BA31" s="21">
        <v>1</v>
      </c>
      <c r="BB31" s="21">
        <v>1</v>
      </c>
      <c r="BC31" s="21">
        <v>1</v>
      </c>
      <c r="BD31" s="21">
        <v>1</v>
      </c>
      <c r="BE31" s="21">
        <v>1</v>
      </c>
      <c r="BF31" s="21">
        <v>1</v>
      </c>
      <c r="BG31" s="21">
        <v>1</v>
      </c>
      <c r="BH31" s="21">
        <v>1</v>
      </c>
    </row>
    <row r="32" spans="1:60" x14ac:dyDescent="0.15">
      <c r="A32" s="12">
        <v>2</v>
      </c>
      <c r="B32" s="22">
        <v>7</v>
      </c>
      <c r="C32" s="21">
        <v>7</v>
      </c>
      <c r="D32" s="21">
        <v>7</v>
      </c>
      <c r="E32" s="21">
        <v>5</v>
      </c>
      <c r="F32" s="21">
        <v>7</v>
      </c>
      <c r="G32" s="21">
        <v>7</v>
      </c>
      <c r="H32" s="21">
        <v>7</v>
      </c>
      <c r="I32" s="21">
        <v>7</v>
      </c>
      <c r="J32" s="21">
        <v>7</v>
      </c>
      <c r="K32" s="21">
        <v>7</v>
      </c>
      <c r="L32" s="21">
        <v>5</v>
      </c>
      <c r="M32" s="21">
        <v>7</v>
      </c>
      <c r="N32" s="21">
        <v>7</v>
      </c>
      <c r="O32" s="21">
        <v>7</v>
      </c>
      <c r="P32" s="21">
        <v>7</v>
      </c>
      <c r="Q32" s="21">
        <v>6</v>
      </c>
      <c r="R32" s="21">
        <v>7</v>
      </c>
      <c r="S32" s="21">
        <v>7</v>
      </c>
      <c r="T32" s="21">
        <v>7</v>
      </c>
      <c r="U32" s="21">
        <v>7</v>
      </c>
      <c r="V32" s="21">
        <v>7</v>
      </c>
      <c r="W32" s="21">
        <v>7</v>
      </c>
      <c r="X32" s="21">
        <v>6</v>
      </c>
      <c r="Y32" s="21">
        <v>5</v>
      </c>
      <c r="Z32" s="21">
        <v>7</v>
      </c>
      <c r="AA32" s="21">
        <v>6</v>
      </c>
      <c r="AB32" s="21">
        <v>6</v>
      </c>
      <c r="AC32" s="21">
        <v>7</v>
      </c>
      <c r="AD32" s="21">
        <v>7</v>
      </c>
      <c r="AE32" s="21">
        <v>7</v>
      </c>
      <c r="AF32" s="21">
        <v>7</v>
      </c>
      <c r="AG32" s="21">
        <v>7</v>
      </c>
      <c r="AH32" s="21">
        <v>7</v>
      </c>
      <c r="AI32" s="21">
        <v>6</v>
      </c>
      <c r="AJ32" s="21">
        <v>7</v>
      </c>
      <c r="AK32" s="21">
        <v>7</v>
      </c>
      <c r="AL32" s="21">
        <v>7</v>
      </c>
      <c r="AM32" s="21">
        <v>1</v>
      </c>
      <c r="AN32" s="21">
        <v>1</v>
      </c>
      <c r="AO32" s="21">
        <v>1</v>
      </c>
      <c r="AP32" s="21">
        <v>1</v>
      </c>
      <c r="AQ32" s="21">
        <v>4</v>
      </c>
      <c r="AR32" s="21">
        <v>1</v>
      </c>
      <c r="AS32" s="21">
        <v>1</v>
      </c>
      <c r="AT32" s="21">
        <v>1</v>
      </c>
      <c r="AU32" s="21">
        <v>1</v>
      </c>
      <c r="AV32" s="21">
        <v>1</v>
      </c>
      <c r="AW32" s="21">
        <v>1</v>
      </c>
      <c r="AX32" s="21">
        <v>1</v>
      </c>
      <c r="AY32" s="21">
        <v>1</v>
      </c>
      <c r="AZ32" s="21">
        <v>2</v>
      </c>
      <c r="BA32" s="21">
        <v>1</v>
      </c>
      <c r="BB32" s="21">
        <v>1</v>
      </c>
      <c r="BC32" s="21">
        <v>1</v>
      </c>
      <c r="BD32" s="21">
        <v>1</v>
      </c>
      <c r="BE32" s="21">
        <v>1</v>
      </c>
      <c r="BF32" s="21">
        <v>1</v>
      </c>
      <c r="BG32" s="21">
        <v>1</v>
      </c>
      <c r="BH32" s="21">
        <v>1</v>
      </c>
    </row>
    <row r="33" spans="1:60" x14ac:dyDescent="0.15">
      <c r="A33" s="12">
        <v>2</v>
      </c>
      <c r="B33" s="22">
        <v>7</v>
      </c>
      <c r="C33" s="21">
        <v>7</v>
      </c>
      <c r="D33" s="21">
        <v>7</v>
      </c>
      <c r="E33" s="21">
        <v>4</v>
      </c>
      <c r="F33" s="21">
        <v>7</v>
      </c>
      <c r="G33" s="21">
        <v>7</v>
      </c>
      <c r="H33" s="21">
        <v>7</v>
      </c>
      <c r="I33" s="21">
        <v>7</v>
      </c>
      <c r="J33" s="21">
        <v>7</v>
      </c>
      <c r="K33" s="21">
        <v>7</v>
      </c>
      <c r="L33" s="21">
        <v>7</v>
      </c>
      <c r="M33" s="21">
        <v>7</v>
      </c>
      <c r="N33" s="21">
        <v>7</v>
      </c>
      <c r="O33" s="21">
        <v>7</v>
      </c>
      <c r="P33" s="21">
        <v>7</v>
      </c>
      <c r="Q33" s="21">
        <v>7</v>
      </c>
      <c r="R33" s="21">
        <v>7</v>
      </c>
      <c r="S33" s="21">
        <v>7</v>
      </c>
      <c r="T33" s="21">
        <v>7</v>
      </c>
      <c r="U33" s="21">
        <v>7</v>
      </c>
      <c r="V33" s="21">
        <v>7</v>
      </c>
      <c r="W33" s="21">
        <v>7</v>
      </c>
      <c r="X33" s="21">
        <v>7</v>
      </c>
      <c r="Y33" s="21">
        <v>7</v>
      </c>
      <c r="Z33" s="21">
        <v>7</v>
      </c>
      <c r="AA33" s="21">
        <v>7</v>
      </c>
      <c r="AB33" s="21">
        <v>7</v>
      </c>
      <c r="AC33" s="21">
        <v>5</v>
      </c>
      <c r="AD33" s="21">
        <v>7</v>
      </c>
      <c r="AE33" s="21">
        <v>7</v>
      </c>
      <c r="AF33" s="21">
        <v>7</v>
      </c>
      <c r="AG33" s="21">
        <v>7</v>
      </c>
      <c r="AH33" s="21">
        <v>7</v>
      </c>
      <c r="AI33" s="21">
        <v>7</v>
      </c>
      <c r="AJ33" s="21">
        <v>7</v>
      </c>
      <c r="AK33" s="21">
        <v>7</v>
      </c>
      <c r="AL33" s="21">
        <v>7</v>
      </c>
      <c r="AM33" s="21">
        <v>1</v>
      </c>
      <c r="AN33" s="21">
        <v>1</v>
      </c>
      <c r="AO33" s="21">
        <v>1</v>
      </c>
      <c r="AP33" s="21">
        <v>1</v>
      </c>
      <c r="AQ33" s="21">
        <v>1</v>
      </c>
      <c r="AR33" s="21">
        <v>1</v>
      </c>
      <c r="AS33" s="21">
        <v>1</v>
      </c>
      <c r="AT33" s="21">
        <v>1</v>
      </c>
      <c r="AU33" s="21">
        <v>1</v>
      </c>
      <c r="AV33" s="21">
        <v>1</v>
      </c>
      <c r="AW33" s="21">
        <v>1</v>
      </c>
      <c r="AX33" s="21">
        <v>1</v>
      </c>
      <c r="AY33" s="21">
        <v>1</v>
      </c>
      <c r="AZ33" s="21">
        <v>1</v>
      </c>
      <c r="BA33" s="21">
        <v>1</v>
      </c>
      <c r="BB33" s="21">
        <v>1</v>
      </c>
      <c r="BC33" s="21">
        <v>1</v>
      </c>
      <c r="BD33" s="21">
        <v>1</v>
      </c>
      <c r="BE33" s="21">
        <v>1</v>
      </c>
      <c r="BF33" s="21">
        <v>1</v>
      </c>
      <c r="BG33" s="21">
        <v>1</v>
      </c>
      <c r="BH33" s="21">
        <v>1</v>
      </c>
    </row>
    <row r="34" spans="1:60" x14ac:dyDescent="0.15">
      <c r="A34" s="12">
        <v>2</v>
      </c>
      <c r="B34" s="22">
        <v>7</v>
      </c>
      <c r="C34" s="21">
        <v>7</v>
      </c>
      <c r="D34" s="21">
        <v>7</v>
      </c>
      <c r="E34" s="21">
        <v>6</v>
      </c>
      <c r="F34" s="21">
        <v>7</v>
      </c>
      <c r="G34" s="21">
        <v>7</v>
      </c>
      <c r="H34" s="21">
        <v>7</v>
      </c>
      <c r="I34" s="21">
        <v>7</v>
      </c>
      <c r="J34" s="21">
        <v>7</v>
      </c>
      <c r="K34" s="21">
        <v>7</v>
      </c>
      <c r="L34" s="21">
        <v>5</v>
      </c>
      <c r="M34" s="21">
        <v>6</v>
      </c>
      <c r="N34" s="21">
        <v>5</v>
      </c>
      <c r="O34" s="21">
        <v>5</v>
      </c>
      <c r="P34" s="21">
        <v>7</v>
      </c>
      <c r="Q34" s="21">
        <v>7</v>
      </c>
      <c r="R34" s="21">
        <v>7</v>
      </c>
      <c r="S34" s="21">
        <v>7</v>
      </c>
      <c r="T34" s="21">
        <v>6</v>
      </c>
      <c r="U34" s="21">
        <v>7</v>
      </c>
      <c r="V34" s="21">
        <v>7</v>
      </c>
      <c r="W34" s="21">
        <v>7</v>
      </c>
      <c r="X34" s="21">
        <v>7</v>
      </c>
      <c r="Y34" s="21">
        <v>7</v>
      </c>
      <c r="Z34" s="21">
        <v>7</v>
      </c>
      <c r="AA34" s="21">
        <v>7</v>
      </c>
      <c r="AB34" s="21">
        <v>7</v>
      </c>
      <c r="AC34" s="21">
        <v>7</v>
      </c>
      <c r="AD34" s="21">
        <v>7</v>
      </c>
      <c r="AE34" s="21">
        <v>7</v>
      </c>
      <c r="AF34" s="21">
        <v>6</v>
      </c>
      <c r="AG34" s="21">
        <v>7</v>
      </c>
      <c r="AH34" s="21">
        <v>7</v>
      </c>
      <c r="AI34" s="21">
        <v>2</v>
      </c>
      <c r="AJ34" s="21">
        <v>7</v>
      </c>
      <c r="AK34" s="21">
        <v>5</v>
      </c>
      <c r="AL34" s="21">
        <v>7</v>
      </c>
      <c r="AM34" s="21">
        <v>1</v>
      </c>
      <c r="AN34" s="21">
        <v>1</v>
      </c>
      <c r="AO34" s="21">
        <v>1</v>
      </c>
      <c r="AP34" s="21">
        <v>1</v>
      </c>
      <c r="AQ34" s="21">
        <v>2</v>
      </c>
      <c r="AR34" s="21">
        <v>1</v>
      </c>
      <c r="AS34" s="21">
        <v>1</v>
      </c>
      <c r="AT34" s="21">
        <v>1</v>
      </c>
      <c r="AU34" s="21">
        <v>1</v>
      </c>
      <c r="AV34" s="21">
        <v>1</v>
      </c>
      <c r="AW34" s="21">
        <v>1</v>
      </c>
      <c r="AX34" s="21">
        <v>1</v>
      </c>
      <c r="AY34" s="21">
        <v>1</v>
      </c>
      <c r="AZ34" s="21">
        <v>1</v>
      </c>
      <c r="BA34" s="21">
        <v>1</v>
      </c>
      <c r="BB34" s="21">
        <v>1</v>
      </c>
      <c r="BC34" s="21">
        <v>1</v>
      </c>
      <c r="BD34" s="21">
        <v>1</v>
      </c>
      <c r="BE34" s="21">
        <v>1</v>
      </c>
      <c r="BF34" s="21">
        <v>1</v>
      </c>
      <c r="BG34" s="21">
        <v>1</v>
      </c>
      <c r="BH34" s="21">
        <v>1</v>
      </c>
    </row>
    <row r="35" spans="1:60" x14ac:dyDescent="0.15">
      <c r="A35" s="12">
        <v>2</v>
      </c>
      <c r="B35" s="22">
        <v>7</v>
      </c>
      <c r="C35" s="21">
        <v>7</v>
      </c>
      <c r="D35" s="21">
        <v>7</v>
      </c>
      <c r="E35" s="21">
        <v>3</v>
      </c>
      <c r="F35" s="21">
        <v>7</v>
      </c>
      <c r="G35" s="21">
        <v>7</v>
      </c>
      <c r="H35" s="21">
        <v>6</v>
      </c>
      <c r="I35" s="21">
        <v>7</v>
      </c>
      <c r="J35" s="21">
        <v>7</v>
      </c>
      <c r="K35" s="21">
        <v>7</v>
      </c>
      <c r="L35" s="21">
        <v>7</v>
      </c>
      <c r="M35" s="21">
        <v>7</v>
      </c>
      <c r="N35" s="21">
        <v>7</v>
      </c>
      <c r="O35" s="21">
        <v>1</v>
      </c>
      <c r="P35" s="21">
        <v>7</v>
      </c>
      <c r="Q35" s="21">
        <v>6</v>
      </c>
      <c r="R35" s="21">
        <v>7</v>
      </c>
      <c r="S35" s="21">
        <v>7</v>
      </c>
      <c r="T35" s="21">
        <v>7</v>
      </c>
      <c r="U35" s="21">
        <v>6</v>
      </c>
      <c r="V35" s="21">
        <v>7</v>
      </c>
      <c r="W35" s="21">
        <v>7</v>
      </c>
      <c r="X35" s="21">
        <v>6</v>
      </c>
      <c r="Y35" s="21">
        <v>7</v>
      </c>
      <c r="Z35" s="21">
        <v>7</v>
      </c>
      <c r="AA35" s="21">
        <v>7</v>
      </c>
      <c r="AB35" s="21">
        <v>6</v>
      </c>
      <c r="AC35" s="21">
        <v>1</v>
      </c>
      <c r="AD35" s="21">
        <v>7</v>
      </c>
      <c r="AE35" s="21">
        <v>7</v>
      </c>
      <c r="AF35" s="21">
        <v>7</v>
      </c>
      <c r="AG35" s="21">
        <v>7</v>
      </c>
      <c r="AH35" s="21">
        <v>7</v>
      </c>
      <c r="AI35" s="21">
        <v>7</v>
      </c>
      <c r="AJ35" s="21">
        <v>7</v>
      </c>
      <c r="AK35" s="21">
        <v>7</v>
      </c>
      <c r="AL35" s="21">
        <v>7</v>
      </c>
      <c r="AM35" s="21">
        <v>1</v>
      </c>
      <c r="AN35" s="21">
        <v>1</v>
      </c>
      <c r="AO35" s="21">
        <v>1</v>
      </c>
      <c r="AP35" s="21">
        <v>1</v>
      </c>
      <c r="AQ35" s="21">
        <v>1</v>
      </c>
      <c r="AR35" s="21">
        <v>1</v>
      </c>
      <c r="AS35" s="21">
        <v>1</v>
      </c>
      <c r="AT35" s="21">
        <v>1</v>
      </c>
      <c r="AU35" s="21">
        <v>1</v>
      </c>
      <c r="AV35" s="21">
        <v>1</v>
      </c>
      <c r="AW35" s="21">
        <v>1</v>
      </c>
      <c r="AX35" s="21">
        <v>1</v>
      </c>
      <c r="AY35" s="21">
        <v>1</v>
      </c>
      <c r="AZ35" s="21">
        <v>1</v>
      </c>
      <c r="BA35" s="21">
        <v>1</v>
      </c>
      <c r="BB35" s="21">
        <v>1</v>
      </c>
      <c r="BC35" s="21">
        <v>1</v>
      </c>
      <c r="BD35" s="21">
        <v>1</v>
      </c>
      <c r="BE35" s="21">
        <v>1</v>
      </c>
      <c r="BF35" s="21">
        <v>1</v>
      </c>
      <c r="BG35" s="21">
        <v>1</v>
      </c>
      <c r="BH35" s="21">
        <v>1</v>
      </c>
    </row>
    <row r="36" spans="1:60" x14ac:dyDescent="0.15">
      <c r="A36" s="12">
        <v>2</v>
      </c>
      <c r="B36" s="22">
        <v>7</v>
      </c>
      <c r="C36" s="21">
        <v>7</v>
      </c>
      <c r="D36" s="21">
        <v>7</v>
      </c>
      <c r="E36" s="21">
        <v>7</v>
      </c>
      <c r="F36" s="21">
        <v>7</v>
      </c>
      <c r="G36" s="21">
        <v>7</v>
      </c>
      <c r="H36" s="21">
        <v>7</v>
      </c>
      <c r="I36" s="21">
        <v>7</v>
      </c>
      <c r="J36" s="21">
        <v>7</v>
      </c>
      <c r="K36" s="21">
        <v>7</v>
      </c>
      <c r="L36" s="21">
        <v>7</v>
      </c>
      <c r="M36" s="21">
        <v>7</v>
      </c>
      <c r="N36" s="21">
        <v>2</v>
      </c>
      <c r="O36" s="21">
        <v>7</v>
      </c>
      <c r="P36" s="21">
        <v>3</v>
      </c>
      <c r="Q36" s="21">
        <v>7</v>
      </c>
      <c r="R36" s="21">
        <v>7</v>
      </c>
      <c r="S36" s="21">
        <v>7</v>
      </c>
      <c r="T36" s="21">
        <v>4</v>
      </c>
      <c r="U36" s="21">
        <v>7</v>
      </c>
      <c r="V36" s="21">
        <v>7</v>
      </c>
      <c r="W36" s="21">
        <v>7</v>
      </c>
      <c r="X36" s="21">
        <v>7</v>
      </c>
      <c r="Y36" s="21">
        <v>7</v>
      </c>
      <c r="Z36" s="21">
        <v>7</v>
      </c>
      <c r="AA36" s="21">
        <v>7</v>
      </c>
      <c r="AB36" s="21">
        <v>7</v>
      </c>
      <c r="AC36" s="21">
        <v>7</v>
      </c>
      <c r="AD36" s="21">
        <v>7</v>
      </c>
      <c r="AE36" s="21">
        <v>7</v>
      </c>
      <c r="AF36" s="21">
        <v>7</v>
      </c>
      <c r="AG36" s="21">
        <v>7</v>
      </c>
      <c r="AH36" s="21">
        <v>7</v>
      </c>
      <c r="AI36" s="21">
        <v>7</v>
      </c>
      <c r="AJ36" s="21">
        <v>7</v>
      </c>
      <c r="AK36" s="21">
        <v>7</v>
      </c>
      <c r="AL36" s="21">
        <v>7</v>
      </c>
      <c r="AM36" s="21">
        <v>1</v>
      </c>
      <c r="AN36" s="21">
        <v>1</v>
      </c>
      <c r="AO36" s="21">
        <v>1</v>
      </c>
      <c r="AP36" s="21">
        <v>1</v>
      </c>
      <c r="AQ36" s="21">
        <v>1</v>
      </c>
      <c r="AR36" s="21">
        <v>1</v>
      </c>
      <c r="AS36" s="21">
        <v>1</v>
      </c>
      <c r="AT36" s="21">
        <v>1</v>
      </c>
      <c r="AU36" s="21">
        <v>1</v>
      </c>
      <c r="AV36" s="21">
        <v>1</v>
      </c>
      <c r="AW36" s="21">
        <v>1</v>
      </c>
      <c r="AX36" s="21">
        <v>1</v>
      </c>
      <c r="AY36" s="21">
        <v>1</v>
      </c>
      <c r="AZ36" s="21">
        <v>1</v>
      </c>
      <c r="BA36" s="21">
        <v>1</v>
      </c>
      <c r="BB36" s="21">
        <v>1</v>
      </c>
      <c r="BC36" s="21">
        <v>1</v>
      </c>
      <c r="BD36" s="21">
        <v>1</v>
      </c>
      <c r="BE36" s="21">
        <v>1</v>
      </c>
      <c r="BF36" s="21">
        <v>1</v>
      </c>
      <c r="BG36" s="21">
        <v>1</v>
      </c>
      <c r="BH36" s="21">
        <v>1</v>
      </c>
    </row>
    <row r="37" spans="1:60" x14ac:dyDescent="0.15">
      <c r="A37" s="12">
        <v>2</v>
      </c>
      <c r="B37" s="22">
        <v>7</v>
      </c>
      <c r="C37" s="21">
        <v>7</v>
      </c>
      <c r="D37" s="21">
        <v>7</v>
      </c>
      <c r="E37" s="21">
        <v>7</v>
      </c>
      <c r="F37" s="21">
        <v>7</v>
      </c>
      <c r="G37" s="21">
        <v>7</v>
      </c>
      <c r="H37" s="21">
        <v>7</v>
      </c>
      <c r="I37" s="21">
        <v>7</v>
      </c>
      <c r="J37" s="21">
        <v>7</v>
      </c>
      <c r="K37" s="21">
        <v>7</v>
      </c>
      <c r="L37" s="21">
        <v>7</v>
      </c>
      <c r="M37" s="21">
        <v>7</v>
      </c>
      <c r="N37" s="21">
        <v>7</v>
      </c>
      <c r="O37" s="21">
        <v>1</v>
      </c>
      <c r="P37" s="21">
        <v>7</v>
      </c>
      <c r="Q37" s="21">
        <v>7</v>
      </c>
      <c r="R37" s="21">
        <v>7</v>
      </c>
      <c r="S37" s="21">
        <v>7</v>
      </c>
      <c r="T37" s="21">
        <v>7</v>
      </c>
      <c r="U37" s="21">
        <v>7</v>
      </c>
      <c r="V37" s="21">
        <v>7</v>
      </c>
      <c r="W37" s="21">
        <v>7</v>
      </c>
      <c r="X37" s="21">
        <v>7</v>
      </c>
      <c r="Y37" s="21">
        <v>7</v>
      </c>
      <c r="Z37" s="21">
        <v>7</v>
      </c>
      <c r="AA37" s="21">
        <v>7</v>
      </c>
      <c r="AB37" s="21">
        <v>7</v>
      </c>
      <c r="AC37" s="21">
        <v>7</v>
      </c>
      <c r="AD37" s="21">
        <v>7</v>
      </c>
      <c r="AE37" s="21">
        <v>7</v>
      </c>
      <c r="AF37" s="21">
        <v>7</v>
      </c>
      <c r="AG37" s="21">
        <v>7</v>
      </c>
      <c r="AH37" s="21">
        <v>7</v>
      </c>
      <c r="AI37" s="21">
        <v>7</v>
      </c>
      <c r="AJ37" s="21">
        <v>7</v>
      </c>
      <c r="AK37" s="21">
        <v>7</v>
      </c>
      <c r="AL37" s="21">
        <v>7</v>
      </c>
      <c r="AM37" s="21">
        <v>1</v>
      </c>
      <c r="AN37" s="21">
        <v>1</v>
      </c>
      <c r="AO37" s="21">
        <v>1</v>
      </c>
      <c r="AP37" s="21">
        <v>1</v>
      </c>
      <c r="AQ37" s="21">
        <v>1</v>
      </c>
      <c r="AR37" s="21">
        <v>1</v>
      </c>
      <c r="AS37" s="21">
        <v>1</v>
      </c>
      <c r="AT37" s="21">
        <v>3</v>
      </c>
      <c r="AU37" s="21">
        <v>1</v>
      </c>
      <c r="AV37" s="21">
        <v>1</v>
      </c>
      <c r="AW37" s="21">
        <v>1</v>
      </c>
      <c r="AX37" s="21">
        <v>1</v>
      </c>
      <c r="AY37" s="21">
        <v>1</v>
      </c>
      <c r="AZ37" s="21">
        <v>1</v>
      </c>
      <c r="BA37" s="21">
        <v>1</v>
      </c>
      <c r="BB37" s="21">
        <v>1</v>
      </c>
      <c r="BC37" s="21">
        <v>1</v>
      </c>
      <c r="BD37" s="21">
        <v>2</v>
      </c>
      <c r="BE37" s="21">
        <v>1</v>
      </c>
      <c r="BF37" s="21">
        <v>1</v>
      </c>
      <c r="BG37" s="21">
        <v>1</v>
      </c>
      <c r="BH37" s="21">
        <v>1</v>
      </c>
    </row>
    <row r="38" spans="1:60" x14ac:dyDescent="0.15">
      <c r="A38" s="12">
        <v>2</v>
      </c>
      <c r="B38" s="22">
        <v>7</v>
      </c>
      <c r="C38" s="21">
        <v>7</v>
      </c>
      <c r="D38" s="21">
        <v>7</v>
      </c>
      <c r="E38" s="21">
        <v>7</v>
      </c>
      <c r="F38" s="21">
        <v>2</v>
      </c>
      <c r="G38" s="21">
        <v>7</v>
      </c>
      <c r="H38" s="21">
        <v>7</v>
      </c>
      <c r="I38" s="21">
        <v>7</v>
      </c>
      <c r="J38" s="21">
        <v>7</v>
      </c>
      <c r="K38" s="21">
        <v>7</v>
      </c>
      <c r="L38" s="21">
        <v>7</v>
      </c>
      <c r="M38" s="21">
        <v>7</v>
      </c>
      <c r="N38" s="21">
        <v>7</v>
      </c>
      <c r="O38" s="21">
        <v>7</v>
      </c>
      <c r="P38" s="21">
        <v>6</v>
      </c>
      <c r="Q38" s="21">
        <v>7</v>
      </c>
      <c r="R38" s="21">
        <v>7</v>
      </c>
      <c r="S38" s="21">
        <v>7</v>
      </c>
      <c r="T38" s="21">
        <v>6</v>
      </c>
      <c r="U38" s="21">
        <v>7</v>
      </c>
      <c r="V38" s="21">
        <v>7</v>
      </c>
      <c r="W38" s="21">
        <v>7</v>
      </c>
      <c r="X38" s="21">
        <v>7</v>
      </c>
      <c r="Y38" s="21">
        <v>7</v>
      </c>
      <c r="Z38" s="21">
        <v>7</v>
      </c>
      <c r="AA38" s="21">
        <v>7</v>
      </c>
      <c r="AB38" s="21">
        <v>7</v>
      </c>
      <c r="AC38" s="21">
        <v>7</v>
      </c>
      <c r="AD38" s="21">
        <v>7</v>
      </c>
      <c r="AE38" s="21">
        <v>7</v>
      </c>
      <c r="AF38" s="21">
        <v>7</v>
      </c>
      <c r="AG38" s="21">
        <v>7</v>
      </c>
      <c r="AH38" s="21">
        <v>6</v>
      </c>
      <c r="AI38" s="21">
        <v>7</v>
      </c>
      <c r="AJ38" s="21">
        <v>7</v>
      </c>
      <c r="AK38" s="21">
        <v>7</v>
      </c>
      <c r="AL38" s="21">
        <v>7</v>
      </c>
      <c r="AM38" s="21">
        <v>1</v>
      </c>
      <c r="AN38" s="21">
        <v>1</v>
      </c>
      <c r="AO38" s="21">
        <v>1</v>
      </c>
      <c r="AP38" s="21">
        <v>1</v>
      </c>
      <c r="AQ38" s="21">
        <v>1</v>
      </c>
      <c r="AR38" s="21">
        <v>1</v>
      </c>
      <c r="AS38" s="21">
        <v>1</v>
      </c>
      <c r="AT38" s="21">
        <v>1</v>
      </c>
      <c r="AU38" s="21">
        <v>1</v>
      </c>
      <c r="AV38" s="21">
        <v>1</v>
      </c>
      <c r="AW38" s="21">
        <v>1</v>
      </c>
      <c r="AX38" s="21">
        <v>1</v>
      </c>
      <c r="AY38" s="21">
        <v>5</v>
      </c>
      <c r="AZ38" s="21">
        <v>1</v>
      </c>
      <c r="BA38" s="21">
        <v>1</v>
      </c>
      <c r="BB38" s="21">
        <v>1</v>
      </c>
      <c r="BC38" s="21">
        <v>1</v>
      </c>
      <c r="BD38" s="21">
        <v>1</v>
      </c>
      <c r="BE38" s="21">
        <v>1</v>
      </c>
      <c r="BF38" s="21">
        <v>1</v>
      </c>
      <c r="BG38" s="21">
        <v>1</v>
      </c>
      <c r="BH38" s="21">
        <v>1</v>
      </c>
    </row>
    <row r="39" spans="1:60" x14ac:dyDescent="0.15">
      <c r="A39" s="12">
        <v>2</v>
      </c>
      <c r="B39" s="23">
        <v>7</v>
      </c>
      <c r="C39" s="21">
        <v>7</v>
      </c>
      <c r="D39" s="21">
        <v>7</v>
      </c>
      <c r="E39" s="21">
        <v>7</v>
      </c>
      <c r="F39" s="21">
        <v>7</v>
      </c>
      <c r="G39" s="21">
        <v>7</v>
      </c>
      <c r="H39" s="21">
        <v>7</v>
      </c>
      <c r="I39" s="21">
        <v>7</v>
      </c>
      <c r="J39" s="21">
        <v>7</v>
      </c>
      <c r="K39" s="21">
        <v>7</v>
      </c>
      <c r="L39" s="21">
        <v>7</v>
      </c>
      <c r="M39" s="21">
        <v>7</v>
      </c>
      <c r="N39" s="21">
        <v>6</v>
      </c>
      <c r="O39" s="21">
        <v>7</v>
      </c>
      <c r="P39" s="21">
        <v>6</v>
      </c>
      <c r="Q39" s="21">
        <v>7</v>
      </c>
      <c r="R39" s="21">
        <v>7</v>
      </c>
      <c r="S39" s="21">
        <v>6</v>
      </c>
      <c r="T39" s="21">
        <v>7</v>
      </c>
      <c r="U39" s="21">
        <v>6</v>
      </c>
      <c r="V39" s="21">
        <v>7</v>
      </c>
      <c r="W39" s="21">
        <v>7</v>
      </c>
      <c r="X39" s="21">
        <v>1</v>
      </c>
      <c r="Y39" s="21">
        <v>7</v>
      </c>
      <c r="Z39" s="21">
        <v>7</v>
      </c>
      <c r="AA39" s="21">
        <v>7</v>
      </c>
      <c r="AB39" s="21">
        <v>7</v>
      </c>
      <c r="AC39" s="21">
        <v>7</v>
      </c>
      <c r="AD39" s="21">
        <v>7</v>
      </c>
      <c r="AE39" s="21">
        <v>7</v>
      </c>
      <c r="AF39" s="21">
        <v>7</v>
      </c>
      <c r="AG39" s="21">
        <v>7</v>
      </c>
      <c r="AH39" s="21">
        <v>7</v>
      </c>
      <c r="AI39" s="21">
        <v>7</v>
      </c>
      <c r="AJ39" s="21">
        <v>7</v>
      </c>
      <c r="AK39" s="21">
        <v>7</v>
      </c>
      <c r="AL39" s="21">
        <v>7</v>
      </c>
      <c r="AM39" s="21">
        <v>1</v>
      </c>
      <c r="AN39" s="21">
        <v>1</v>
      </c>
      <c r="AO39" s="21">
        <v>1</v>
      </c>
      <c r="AP39" s="21">
        <v>1</v>
      </c>
      <c r="AQ39" s="21">
        <v>1</v>
      </c>
      <c r="AR39" s="21">
        <v>1</v>
      </c>
      <c r="AS39" s="21">
        <v>1</v>
      </c>
      <c r="AT39" s="21">
        <v>1</v>
      </c>
      <c r="AU39" s="21">
        <v>1</v>
      </c>
      <c r="AV39" s="21">
        <v>1</v>
      </c>
      <c r="AW39" s="21">
        <v>1</v>
      </c>
      <c r="AX39" s="21">
        <v>1</v>
      </c>
      <c r="AY39" s="21">
        <v>1</v>
      </c>
      <c r="AZ39" s="21">
        <v>1</v>
      </c>
      <c r="BA39" s="21">
        <v>1</v>
      </c>
      <c r="BB39" s="21">
        <v>1</v>
      </c>
      <c r="BC39" s="21">
        <v>1</v>
      </c>
      <c r="BD39" s="21">
        <v>1</v>
      </c>
      <c r="BE39" s="21">
        <v>1</v>
      </c>
      <c r="BF39" s="21">
        <v>1</v>
      </c>
      <c r="BG39" s="21">
        <v>1</v>
      </c>
      <c r="BH39" s="21">
        <v>1</v>
      </c>
    </row>
    <row r="40" spans="1:60" x14ac:dyDescent="0.15">
      <c r="A40" s="12">
        <v>2</v>
      </c>
      <c r="B40" s="23">
        <v>7</v>
      </c>
      <c r="C40" s="21">
        <v>7</v>
      </c>
      <c r="D40" s="21">
        <v>7</v>
      </c>
      <c r="E40" s="21">
        <v>7</v>
      </c>
      <c r="F40" s="21" t="s">
        <v>437</v>
      </c>
      <c r="G40" s="21">
        <v>7</v>
      </c>
      <c r="H40" s="21">
        <v>7</v>
      </c>
      <c r="I40" s="21" t="s">
        <v>437</v>
      </c>
      <c r="J40" s="21" t="s">
        <v>437</v>
      </c>
      <c r="K40" s="21">
        <v>7</v>
      </c>
      <c r="L40" s="21">
        <v>7</v>
      </c>
      <c r="M40" s="21">
        <v>7</v>
      </c>
      <c r="N40" s="21">
        <v>6</v>
      </c>
      <c r="O40" s="21">
        <v>7</v>
      </c>
      <c r="P40" s="21">
        <v>7</v>
      </c>
      <c r="Q40" s="21">
        <v>7</v>
      </c>
      <c r="R40" s="21">
        <v>7</v>
      </c>
      <c r="S40" s="21">
        <v>7</v>
      </c>
      <c r="T40" s="21">
        <v>7</v>
      </c>
      <c r="U40" s="21">
        <v>7</v>
      </c>
      <c r="V40" s="21">
        <v>7</v>
      </c>
      <c r="W40" s="21">
        <v>6</v>
      </c>
      <c r="X40" s="21">
        <v>7</v>
      </c>
      <c r="Y40" s="21">
        <v>7</v>
      </c>
      <c r="Z40" s="21">
        <v>7</v>
      </c>
      <c r="AA40" s="21">
        <v>7</v>
      </c>
      <c r="AB40" s="21">
        <v>7</v>
      </c>
      <c r="AC40" s="21">
        <v>7</v>
      </c>
      <c r="AD40" s="21">
        <v>7</v>
      </c>
      <c r="AE40" s="21">
        <v>7</v>
      </c>
      <c r="AF40" s="21">
        <v>7</v>
      </c>
      <c r="AG40" s="21">
        <v>7</v>
      </c>
      <c r="AH40" s="21" t="s">
        <v>437</v>
      </c>
      <c r="AI40" s="21">
        <v>7</v>
      </c>
      <c r="AJ40" s="21">
        <v>7</v>
      </c>
      <c r="AK40" s="21">
        <v>7</v>
      </c>
      <c r="AL40" s="21">
        <v>7</v>
      </c>
      <c r="AM40" s="21">
        <v>1</v>
      </c>
      <c r="AN40" s="21">
        <v>1</v>
      </c>
      <c r="AO40" s="21">
        <v>1</v>
      </c>
      <c r="AP40" s="21">
        <v>1</v>
      </c>
      <c r="AQ40" s="21">
        <v>4</v>
      </c>
      <c r="AR40" s="21">
        <v>1</v>
      </c>
      <c r="AS40" s="21">
        <v>1</v>
      </c>
      <c r="AT40" s="21">
        <v>1</v>
      </c>
      <c r="AU40" s="21">
        <v>1</v>
      </c>
      <c r="AV40" s="21">
        <v>1</v>
      </c>
      <c r="AW40" s="21">
        <v>1</v>
      </c>
      <c r="AX40" s="21">
        <v>1</v>
      </c>
      <c r="AY40" s="21">
        <v>1</v>
      </c>
      <c r="AZ40" s="21">
        <v>1</v>
      </c>
      <c r="BA40" s="21">
        <v>1</v>
      </c>
      <c r="BB40" s="21">
        <v>1</v>
      </c>
      <c r="BC40" s="21">
        <v>1</v>
      </c>
      <c r="BD40" s="21">
        <v>1</v>
      </c>
      <c r="BE40" s="21">
        <v>1</v>
      </c>
      <c r="BF40" s="21">
        <v>1</v>
      </c>
      <c r="BG40" s="21">
        <v>1</v>
      </c>
      <c r="BH40" s="21">
        <v>1</v>
      </c>
    </row>
    <row r="41" spans="1:60" x14ac:dyDescent="0.15">
      <c r="A41" s="12">
        <v>2</v>
      </c>
      <c r="B41" s="23">
        <v>7</v>
      </c>
      <c r="C41" s="21" t="s">
        <v>437</v>
      </c>
      <c r="D41" s="21" t="s">
        <v>437</v>
      </c>
      <c r="E41" s="21">
        <v>5</v>
      </c>
      <c r="F41" s="21" t="s">
        <v>437</v>
      </c>
      <c r="G41" s="21" t="s">
        <v>437</v>
      </c>
      <c r="H41" s="21">
        <v>6</v>
      </c>
      <c r="I41" s="21" t="s">
        <v>437</v>
      </c>
      <c r="J41" s="21" t="s">
        <v>437</v>
      </c>
      <c r="K41" s="21" t="s">
        <v>437</v>
      </c>
      <c r="L41" s="21" t="s">
        <v>437</v>
      </c>
      <c r="M41" s="21" t="s">
        <v>437</v>
      </c>
      <c r="N41" s="21" t="s">
        <v>437</v>
      </c>
      <c r="O41" s="21" t="s">
        <v>437</v>
      </c>
      <c r="P41" s="21" t="s">
        <v>437</v>
      </c>
      <c r="Q41" s="21">
        <v>7</v>
      </c>
      <c r="R41" s="21" t="s">
        <v>437</v>
      </c>
      <c r="S41" s="21" t="s">
        <v>437</v>
      </c>
      <c r="T41" s="21" t="s">
        <v>437</v>
      </c>
      <c r="U41" s="21">
        <v>7</v>
      </c>
      <c r="V41" s="21" t="s">
        <v>437</v>
      </c>
      <c r="W41" s="21" t="s">
        <v>437</v>
      </c>
      <c r="X41" s="21">
        <v>7</v>
      </c>
      <c r="Y41" s="21">
        <v>7</v>
      </c>
      <c r="Z41" s="21">
        <v>6</v>
      </c>
      <c r="AA41" s="21">
        <v>7</v>
      </c>
      <c r="AB41" s="21" t="s">
        <v>437</v>
      </c>
      <c r="AC41" s="21">
        <v>7</v>
      </c>
      <c r="AD41" s="21">
        <v>7</v>
      </c>
      <c r="AE41" s="21">
        <v>7</v>
      </c>
      <c r="AF41" s="21">
        <v>7</v>
      </c>
      <c r="AG41" s="21" t="s">
        <v>437</v>
      </c>
      <c r="AH41" s="21" t="s">
        <v>437</v>
      </c>
      <c r="AI41" s="21">
        <v>7</v>
      </c>
      <c r="AJ41" s="21">
        <v>7</v>
      </c>
      <c r="AK41" s="21" t="s">
        <v>437</v>
      </c>
      <c r="AL41" s="21" t="s">
        <v>437</v>
      </c>
      <c r="AM41" s="21">
        <v>2</v>
      </c>
      <c r="AN41" s="21">
        <v>1</v>
      </c>
      <c r="AO41" s="21">
        <v>1</v>
      </c>
      <c r="AP41" s="21">
        <v>1</v>
      </c>
      <c r="AQ41" s="21">
        <v>6</v>
      </c>
      <c r="AR41" s="21">
        <v>1</v>
      </c>
      <c r="AS41" s="21">
        <v>1</v>
      </c>
      <c r="AT41" s="21">
        <v>1</v>
      </c>
      <c r="AU41" s="21">
        <v>1</v>
      </c>
      <c r="AV41" s="21">
        <v>1</v>
      </c>
      <c r="AW41" s="21">
        <v>1</v>
      </c>
      <c r="AX41" s="21">
        <v>1</v>
      </c>
      <c r="AY41" s="21">
        <v>1</v>
      </c>
      <c r="AZ41" s="21">
        <v>3</v>
      </c>
      <c r="BA41" s="21">
        <v>1</v>
      </c>
      <c r="BB41" s="21">
        <v>1</v>
      </c>
      <c r="BC41" s="21">
        <v>5</v>
      </c>
      <c r="BD41" s="21">
        <v>1</v>
      </c>
      <c r="BE41" s="21">
        <v>1</v>
      </c>
      <c r="BF41" s="21">
        <v>1</v>
      </c>
      <c r="BG41" s="21">
        <v>1</v>
      </c>
      <c r="BH41" s="21">
        <v>1</v>
      </c>
    </row>
    <row r="42" spans="1:60" x14ac:dyDescent="0.15">
      <c r="A42" s="12">
        <v>2</v>
      </c>
      <c r="B42" s="21" t="s">
        <v>437</v>
      </c>
      <c r="C42" s="21" t="s">
        <v>437</v>
      </c>
      <c r="D42" s="21" t="s">
        <v>437</v>
      </c>
      <c r="E42" s="21" t="s">
        <v>437</v>
      </c>
      <c r="F42" s="21" t="s">
        <v>437</v>
      </c>
      <c r="G42" s="21" t="s">
        <v>437</v>
      </c>
      <c r="H42" s="21" t="s">
        <v>437</v>
      </c>
      <c r="I42" s="21" t="s">
        <v>437</v>
      </c>
      <c r="J42" s="21" t="s">
        <v>437</v>
      </c>
      <c r="K42" s="21" t="s">
        <v>437</v>
      </c>
      <c r="L42" s="21" t="s">
        <v>437</v>
      </c>
      <c r="M42" s="21" t="s">
        <v>437</v>
      </c>
      <c r="N42" s="21" t="s">
        <v>437</v>
      </c>
      <c r="O42" s="21" t="s">
        <v>437</v>
      </c>
      <c r="P42" s="21" t="s">
        <v>437</v>
      </c>
      <c r="Q42" s="21" t="s">
        <v>437</v>
      </c>
      <c r="R42" s="21" t="s">
        <v>437</v>
      </c>
      <c r="S42" s="21" t="s">
        <v>437</v>
      </c>
      <c r="T42" s="21" t="s">
        <v>437</v>
      </c>
      <c r="U42" s="21" t="s">
        <v>437</v>
      </c>
      <c r="V42" s="21" t="s">
        <v>437</v>
      </c>
      <c r="W42" s="21" t="s">
        <v>437</v>
      </c>
      <c r="X42" s="21" t="s">
        <v>437</v>
      </c>
      <c r="Y42" s="21" t="s">
        <v>437</v>
      </c>
      <c r="Z42" s="21" t="s">
        <v>437</v>
      </c>
      <c r="AA42" s="21" t="s">
        <v>437</v>
      </c>
      <c r="AB42" s="21" t="s">
        <v>437</v>
      </c>
      <c r="AC42" s="21" t="s">
        <v>437</v>
      </c>
      <c r="AD42" s="21" t="s">
        <v>437</v>
      </c>
      <c r="AE42" s="21" t="s">
        <v>437</v>
      </c>
      <c r="AF42" s="21" t="s">
        <v>437</v>
      </c>
      <c r="AG42" s="21" t="s">
        <v>437</v>
      </c>
      <c r="AH42" s="21" t="s">
        <v>437</v>
      </c>
      <c r="AI42" s="21" t="s">
        <v>437</v>
      </c>
      <c r="AJ42" s="21" t="s">
        <v>437</v>
      </c>
      <c r="AK42" s="21" t="s">
        <v>437</v>
      </c>
      <c r="AL42" s="21" t="s">
        <v>437</v>
      </c>
      <c r="AM42" s="21">
        <v>1</v>
      </c>
      <c r="AN42" s="21">
        <v>1</v>
      </c>
      <c r="AO42" s="21">
        <v>1</v>
      </c>
      <c r="AP42" s="21">
        <v>1</v>
      </c>
      <c r="AQ42" s="21">
        <v>1</v>
      </c>
      <c r="AR42" s="21">
        <v>1</v>
      </c>
      <c r="AS42" s="21">
        <v>1</v>
      </c>
      <c r="AT42" s="21">
        <v>1</v>
      </c>
      <c r="AU42" s="21">
        <v>1</v>
      </c>
      <c r="AV42" s="21">
        <v>1</v>
      </c>
      <c r="AW42" s="21">
        <v>1</v>
      </c>
      <c r="AX42" s="21">
        <v>1</v>
      </c>
      <c r="AY42" s="21">
        <v>1</v>
      </c>
      <c r="AZ42" s="21">
        <v>2</v>
      </c>
      <c r="BA42" s="21">
        <v>1</v>
      </c>
      <c r="BB42" s="21">
        <v>1</v>
      </c>
      <c r="BC42" s="21">
        <v>1</v>
      </c>
      <c r="BD42" s="21">
        <v>1</v>
      </c>
      <c r="BE42" s="21">
        <v>1</v>
      </c>
      <c r="BF42" s="21">
        <v>1</v>
      </c>
      <c r="BG42" s="21">
        <v>1</v>
      </c>
      <c r="BH42" s="21">
        <v>1</v>
      </c>
    </row>
    <row r="43" spans="1:60" x14ac:dyDescent="0.15">
      <c r="A43" s="12">
        <v>2</v>
      </c>
      <c r="B43" s="21" t="s">
        <v>437</v>
      </c>
      <c r="C43" s="21" t="s">
        <v>437</v>
      </c>
      <c r="D43" s="21" t="s">
        <v>437</v>
      </c>
      <c r="E43" s="21" t="s">
        <v>437</v>
      </c>
      <c r="F43" s="21" t="s">
        <v>437</v>
      </c>
      <c r="G43" s="21" t="s">
        <v>437</v>
      </c>
      <c r="H43" s="21" t="s">
        <v>437</v>
      </c>
      <c r="I43" s="21" t="s">
        <v>437</v>
      </c>
      <c r="J43" s="21" t="s">
        <v>437</v>
      </c>
      <c r="K43" s="21" t="s">
        <v>437</v>
      </c>
      <c r="L43" s="21" t="s">
        <v>437</v>
      </c>
      <c r="M43" s="21" t="s">
        <v>437</v>
      </c>
      <c r="N43" s="21" t="s">
        <v>437</v>
      </c>
      <c r="O43" s="21" t="s">
        <v>437</v>
      </c>
      <c r="P43" s="21" t="s">
        <v>437</v>
      </c>
      <c r="Q43" s="21" t="s">
        <v>437</v>
      </c>
      <c r="R43" s="21" t="s">
        <v>437</v>
      </c>
      <c r="S43" s="21" t="s">
        <v>437</v>
      </c>
      <c r="T43" s="21" t="s">
        <v>437</v>
      </c>
      <c r="U43" s="21" t="s">
        <v>437</v>
      </c>
      <c r="V43" s="21" t="s">
        <v>437</v>
      </c>
      <c r="W43" s="21" t="s">
        <v>437</v>
      </c>
      <c r="X43" s="21" t="s">
        <v>437</v>
      </c>
      <c r="Y43" s="21" t="s">
        <v>437</v>
      </c>
      <c r="Z43" s="21" t="s">
        <v>437</v>
      </c>
      <c r="AA43" s="21" t="s">
        <v>437</v>
      </c>
      <c r="AB43" s="21" t="s">
        <v>437</v>
      </c>
      <c r="AC43" s="21" t="s">
        <v>437</v>
      </c>
      <c r="AD43" s="21" t="s">
        <v>437</v>
      </c>
      <c r="AE43" s="21" t="s">
        <v>437</v>
      </c>
      <c r="AF43" s="21" t="s">
        <v>437</v>
      </c>
      <c r="AG43" s="21" t="s">
        <v>437</v>
      </c>
      <c r="AH43" s="21" t="s">
        <v>437</v>
      </c>
      <c r="AI43" s="21" t="s">
        <v>437</v>
      </c>
      <c r="AJ43" s="21" t="s">
        <v>437</v>
      </c>
      <c r="AK43" s="21" t="s">
        <v>437</v>
      </c>
      <c r="AL43" s="21" t="s">
        <v>437</v>
      </c>
      <c r="AM43" s="21">
        <v>1</v>
      </c>
      <c r="AN43" s="21">
        <v>1</v>
      </c>
      <c r="AO43" s="21">
        <v>1</v>
      </c>
      <c r="AP43" s="21">
        <v>1</v>
      </c>
      <c r="AQ43" s="21">
        <v>1</v>
      </c>
      <c r="AR43" s="21">
        <v>1</v>
      </c>
      <c r="AS43" s="21">
        <v>1</v>
      </c>
      <c r="AT43" s="21">
        <v>1</v>
      </c>
      <c r="AU43" s="21">
        <v>1</v>
      </c>
      <c r="AV43" s="21">
        <v>1</v>
      </c>
      <c r="AW43" s="21">
        <v>1</v>
      </c>
      <c r="AX43" s="21">
        <v>1</v>
      </c>
      <c r="AY43" s="21">
        <v>1</v>
      </c>
      <c r="AZ43" s="21">
        <v>1</v>
      </c>
      <c r="BA43" s="21">
        <v>1</v>
      </c>
      <c r="BB43" s="21">
        <v>1</v>
      </c>
      <c r="BC43" s="21">
        <v>1</v>
      </c>
      <c r="BD43" s="21">
        <v>1</v>
      </c>
      <c r="BE43" s="21">
        <v>1</v>
      </c>
      <c r="BF43" s="21">
        <v>1</v>
      </c>
      <c r="BG43" s="21">
        <v>1</v>
      </c>
      <c r="BH43" s="21">
        <v>1</v>
      </c>
    </row>
    <row r="44" spans="1:60" x14ac:dyDescent="0.15">
      <c r="A44" s="12">
        <v>2</v>
      </c>
      <c r="B44" s="21" t="s">
        <v>437</v>
      </c>
      <c r="C44" s="21" t="s">
        <v>437</v>
      </c>
      <c r="D44" s="21" t="s">
        <v>437</v>
      </c>
      <c r="E44" s="21" t="s">
        <v>437</v>
      </c>
      <c r="F44" s="21" t="s">
        <v>437</v>
      </c>
      <c r="G44" s="21" t="s">
        <v>437</v>
      </c>
      <c r="H44" s="21" t="s">
        <v>437</v>
      </c>
      <c r="I44" s="21" t="s">
        <v>437</v>
      </c>
      <c r="J44" s="21" t="s">
        <v>437</v>
      </c>
      <c r="K44" s="21" t="s">
        <v>437</v>
      </c>
      <c r="L44" s="21" t="s">
        <v>437</v>
      </c>
      <c r="M44" s="21" t="s">
        <v>437</v>
      </c>
      <c r="N44" s="21" t="s">
        <v>437</v>
      </c>
      <c r="O44" s="21" t="s">
        <v>437</v>
      </c>
      <c r="P44" s="21" t="s">
        <v>437</v>
      </c>
      <c r="Q44" s="21" t="s">
        <v>437</v>
      </c>
      <c r="R44" s="21" t="s">
        <v>437</v>
      </c>
      <c r="S44" s="21" t="s">
        <v>437</v>
      </c>
      <c r="T44" s="21" t="s">
        <v>437</v>
      </c>
      <c r="U44" s="21" t="s">
        <v>437</v>
      </c>
      <c r="V44" s="21" t="s">
        <v>437</v>
      </c>
      <c r="W44" s="21" t="s">
        <v>437</v>
      </c>
      <c r="X44" s="21" t="s">
        <v>437</v>
      </c>
      <c r="Y44" s="21" t="s">
        <v>437</v>
      </c>
      <c r="Z44" s="21" t="s">
        <v>437</v>
      </c>
      <c r="AA44" s="21" t="s">
        <v>437</v>
      </c>
      <c r="AB44" s="21" t="s">
        <v>437</v>
      </c>
      <c r="AC44" s="21" t="s">
        <v>437</v>
      </c>
      <c r="AD44" s="21" t="s">
        <v>437</v>
      </c>
      <c r="AE44" s="21" t="s">
        <v>437</v>
      </c>
      <c r="AF44" s="21" t="s">
        <v>437</v>
      </c>
      <c r="AG44" s="21" t="s">
        <v>437</v>
      </c>
      <c r="AH44" s="21" t="s">
        <v>437</v>
      </c>
      <c r="AI44" s="21" t="s">
        <v>437</v>
      </c>
      <c r="AJ44" s="21" t="s">
        <v>437</v>
      </c>
      <c r="AK44" s="21" t="s">
        <v>437</v>
      </c>
      <c r="AL44" s="21" t="s">
        <v>437</v>
      </c>
      <c r="AM44" s="21">
        <v>1</v>
      </c>
      <c r="AN44" s="21">
        <v>1</v>
      </c>
      <c r="AO44" s="21">
        <v>1</v>
      </c>
      <c r="AP44" s="21">
        <v>1</v>
      </c>
      <c r="AQ44" s="21">
        <v>1</v>
      </c>
      <c r="AR44" s="21">
        <v>1</v>
      </c>
      <c r="AS44" s="21">
        <v>1</v>
      </c>
      <c r="AT44" s="21">
        <v>1</v>
      </c>
      <c r="AU44" s="21">
        <v>1</v>
      </c>
      <c r="AV44" s="21">
        <v>1</v>
      </c>
      <c r="AW44" s="21">
        <v>1</v>
      </c>
      <c r="AX44" s="21">
        <v>1</v>
      </c>
      <c r="AY44" s="21">
        <v>1</v>
      </c>
      <c r="AZ44" s="21">
        <v>4</v>
      </c>
      <c r="BA44" s="21">
        <v>1</v>
      </c>
      <c r="BB44" s="21">
        <v>1</v>
      </c>
      <c r="BC44" s="21">
        <v>1</v>
      </c>
      <c r="BD44" s="21">
        <v>1</v>
      </c>
      <c r="BE44" s="21">
        <v>1</v>
      </c>
      <c r="BF44" s="21">
        <v>1</v>
      </c>
      <c r="BG44" s="21">
        <v>1</v>
      </c>
      <c r="BH44" s="21">
        <v>1</v>
      </c>
    </row>
    <row r="45" spans="1:60" x14ac:dyDescent="0.15">
      <c r="A45" s="12">
        <v>2</v>
      </c>
      <c r="B45" s="21" t="s">
        <v>437</v>
      </c>
      <c r="C45" s="21" t="s">
        <v>437</v>
      </c>
      <c r="D45" s="21" t="s">
        <v>437</v>
      </c>
      <c r="E45" s="21" t="s">
        <v>437</v>
      </c>
      <c r="F45" s="21" t="s">
        <v>437</v>
      </c>
      <c r="G45" s="21" t="s">
        <v>437</v>
      </c>
      <c r="H45" s="21" t="s">
        <v>437</v>
      </c>
      <c r="I45" s="21" t="s">
        <v>437</v>
      </c>
      <c r="J45" s="21" t="s">
        <v>437</v>
      </c>
      <c r="K45" s="21" t="s">
        <v>437</v>
      </c>
      <c r="L45" s="21" t="s">
        <v>437</v>
      </c>
      <c r="M45" s="21" t="s">
        <v>437</v>
      </c>
      <c r="N45" s="21" t="s">
        <v>437</v>
      </c>
      <c r="O45" s="21" t="s">
        <v>437</v>
      </c>
      <c r="P45" s="21" t="s">
        <v>437</v>
      </c>
      <c r="Q45" s="21" t="s">
        <v>437</v>
      </c>
      <c r="R45" s="21" t="s">
        <v>437</v>
      </c>
      <c r="S45" s="21" t="s">
        <v>437</v>
      </c>
      <c r="T45" s="21" t="s">
        <v>437</v>
      </c>
      <c r="U45" s="21" t="s">
        <v>437</v>
      </c>
      <c r="V45" s="21" t="s">
        <v>437</v>
      </c>
      <c r="W45" s="21" t="s">
        <v>437</v>
      </c>
      <c r="X45" s="21" t="s">
        <v>437</v>
      </c>
      <c r="Y45" s="21" t="s">
        <v>437</v>
      </c>
      <c r="Z45" s="21" t="s">
        <v>437</v>
      </c>
      <c r="AA45" s="21" t="s">
        <v>437</v>
      </c>
      <c r="AB45" s="21" t="s">
        <v>437</v>
      </c>
      <c r="AC45" s="21" t="s">
        <v>437</v>
      </c>
      <c r="AD45" s="21" t="s">
        <v>437</v>
      </c>
      <c r="AE45" s="21" t="s">
        <v>437</v>
      </c>
      <c r="AF45" s="21" t="s">
        <v>437</v>
      </c>
      <c r="AG45" s="21" t="s">
        <v>437</v>
      </c>
      <c r="AH45" s="21" t="s">
        <v>437</v>
      </c>
      <c r="AI45" s="21" t="s">
        <v>437</v>
      </c>
      <c r="AJ45" s="21" t="s">
        <v>437</v>
      </c>
      <c r="AK45" s="21" t="s">
        <v>437</v>
      </c>
      <c r="AL45" s="21" t="s">
        <v>437</v>
      </c>
      <c r="AM45" s="21">
        <v>1</v>
      </c>
      <c r="AN45" s="21">
        <v>1</v>
      </c>
      <c r="AO45" s="21">
        <v>1</v>
      </c>
      <c r="AP45" s="21">
        <v>1</v>
      </c>
      <c r="AQ45" s="21">
        <v>1</v>
      </c>
      <c r="AR45" s="21">
        <v>1</v>
      </c>
      <c r="AS45" s="21">
        <v>1</v>
      </c>
      <c r="AT45" s="21">
        <v>1</v>
      </c>
      <c r="AU45" s="21">
        <v>1</v>
      </c>
      <c r="AV45" s="21">
        <v>1</v>
      </c>
      <c r="AW45" s="21">
        <v>1</v>
      </c>
      <c r="AX45" s="21">
        <v>1</v>
      </c>
      <c r="AY45" s="21">
        <v>1</v>
      </c>
      <c r="AZ45" s="21">
        <v>1</v>
      </c>
      <c r="BA45" s="21">
        <v>1</v>
      </c>
      <c r="BB45" s="21">
        <v>1</v>
      </c>
      <c r="BC45" s="21">
        <v>1</v>
      </c>
      <c r="BD45" s="21">
        <v>1</v>
      </c>
      <c r="BE45" s="21">
        <v>1</v>
      </c>
      <c r="BF45" s="21">
        <v>1</v>
      </c>
      <c r="BG45" s="21">
        <v>1</v>
      </c>
      <c r="BH45" s="21">
        <v>1</v>
      </c>
    </row>
    <row r="46" spans="1:60" x14ac:dyDescent="0.15">
      <c r="A46" s="12">
        <v>2</v>
      </c>
      <c r="B46" s="21" t="s">
        <v>437</v>
      </c>
      <c r="C46" s="21" t="s">
        <v>437</v>
      </c>
      <c r="D46" s="21" t="s">
        <v>437</v>
      </c>
      <c r="E46" s="21" t="s">
        <v>437</v>
      </c>
      <c r="F46" s="21" t="s">
        <v>437</v>
      </c>
      <c r="G46" s="21" t="s">
        <v>437</v>
      </c>
      <c r="H46" s="21" t="s">
        <v>437</v>
      </c>
      <c r="I46" s="21" t="s">
        <v>437</v>
      </c>
      <c r="J46" s="21" t="s">
        <v>437</v>
      </c>
      <c r="K46" s="21" t="s">
        <v>437</v>
      </c>
      <c r="L46" s="21" t="s">
        <v>437</v>
      </c>
      <c r="M46" s="21" t="s">
        <v>437</v>
      </c>
      <c r="N46" s="21" t="s">
        <v>437</v>
      </c>
      <c r="O46" s="21" t="s">
        <v>437</v>
      </c>
      <c r="P46" s="21" t="s">
        <v>437</v>
      </c>
      <c r="Q46" s="21" t="s">
        <v>437</v>
      </c>
      <c r="R46" s="21" t="s">
        <v>437</v>
      </c>
      <c r="S46" s="21" t="s">
        <v>437</v>
      </c>
      <c r="T46" s="21" t="s">
        <v>437</v>
      </c>
      <c r="U46" s="21" t="s">
        <v>437</v>
      </c>
      <c r="V46" s="21" t="s">
        <v>437</v>
      </c>
      <c r="W46" s="21" t="s">
        <v>437</v>
      </c>
      <c r="X46" s="21" t="s">
        <v>437</v>
      </c>
      <c r="Y46" s="21" t="s">
        <v>437</v>
      </c>
      <c r="Z46" s="21" t="s">
        <v>437</v>
      </c>
      <c r="AA46" s="21" t="s">
        <v>437</v>
      </c>
      <c r="AB46" s="21" t="s">
        <v>437</v>
      </c>
      <c r="AC46" s="21" t="s">
        <v>437</v>
      </c>
      <c r="AD46" s="21" t="s">
        <v>437</v>
      </c>
      <c r="AE46" s="21" t="s">
        <v>437</v>
      </c>
      <c r="AF46" s="21" t="s">
        <v>437</v>
      </c>
      <c r="AG46" s="21" t="s">
        <v>437</v>
      </c>
      <c r="AH46" s="21" t="s">
        <v>437</v>
      </c>
      <c r="AI46" s="21" t="s">
        <v>437</v>
      </c>
      <c r="AJ46" s="21" t="s">
        <v>437</v>
      </c>
      <c r="AK46" s="21" t="s">
        <v>437</v>
      </c>
      <c r="AL46" s="21" t="s">
        <v>437</v>
      </c>
      <c r="AM46" s="21">
        <v>1</v>
      </c>
      <c r="AN46" s="21">
        <v>1</v>
      </c>
      <c r="AO46" s="21">
        <v>1</v>
      </c>
      <c r="AP46" s="21">
        <v>1</v>
      </c>
      <c r="AQ46" s="21">
        <v>1</v>
      </c>
      <c r="AR46" s="21">
        <v>1</v>
      </c>
      <c r="AS46" s="21">
        <v>1</v>
      </c>
      <c r="AT46" s="21">
        <v>1</v>
      </c>
      <c r="AU46" s="21">
        <v>1</v>
      </c>
      <c r="AV46" s="21">
        <v>1</v>
      </c>
      <c r="AW46" s="21">
        <v>1</v>
      </c>
      <c r="AX46" s="21">
        <v>1</v>
      </c>
      <c r="AY46" s="21">
        <v>1</v>
      </c>
      <c r="AZ46" s="21">
        <v>1</v>
      </c>
      <c r="BA46" s="21">
        <v>1</v>
      </c>
      <c r="BB46" s="21">
        <v>1</v>
      </c>
      <c r="BC46" s="21">
        <v>1</v>
      </c>
      <c r="BD46" s="21">
        <v>1</v>
      </c>
      <c r="BE46" s="21">
        <v>1</v>
      </c>
      <c r="BF46" s="21">
        <v>1</v>
      </c>
      <c r="BG46" s="21">
        <v>1</v>
      </c>
      <c r="BH46" s="21">
        <v>1</v>
      </c>
    </row>
    <row r="47" spans="1:60" x14ac:dyDescent="0.15">
      <c r="A47" s="12">
        <v>2</v>
      </c>
      <c r="B47" s="21" t="s">
        <v>437</v>
      </c>
      <c r="C47" s="21" t="s">
        <v>437</v>
      </c>
      <c r="D47" s="21" t="s">
        <v>437</v>
      </c>
      <c r="E47" s="21" t="s">
        <v>437</v>
      </c>
      <c r="F47" s="21" t="s">
        <v>437</v>
      </c>
      <c r="G47" s="21" t="s">
        <v>437</v>
      </c>
      <c r="H47" s="21" t="s">
        <v>437</v>
      </c>
      <c r="I47" s="21" t="s">
        <v>437</v>
      </c>
      <c r="J47" s="21" t="s">
        <v>437</v>
      </c>
      <c r="K47" s="21" t="s">
        <v>437</v>
      </c>
      <c r="L47" s="21" t="s">
        <v>437</v>
      </c>
      <c r="M47" s="21" t="s">
        <v>437</v>
      </c>
      <c r="N47" s="21" t="s">
        <v>437</v>
      </c>
      <c r="O47" s="21" t="s">
        <v>437</v>
      </c>
      <c r="P47" s="21" t="s">
        <v>437</v>
      </c>
      <c r="Q47" s="21" t="s">
        <v>437</v>
      </c>
      <c r="R47" s="21" t="s">
        <v>437</v>
      </c>
      <c r="S47" s="21" t="s">
        <v>437</v>
      </c>
      <c r="T47" s="21" t="s">
        <v>437</v>
      </c>
      <c r="U47" s="21" t="s">
        <v>437</v>
      </c>
      <c r="V47" s="21" t="s">
        <v>437</v>
      </c>
      <c r="W47" s="21" t="s">
        <v>437</v>
      </c>
      <c r="X47" s="21" t="s">
        <v>437</v>
      </c>
      <c r="Y47" s="21" t="s">
        <v>437</v>
      </c>
      <c r="Z47" s="21" t="s">
        <v>437</v>
      </c>
      <c r="AA47" s="21" t="s">
        <v>437</v>
      </c>
      <c r="AB47" s="21" t="s">
        <v>437</v>
      </c>
      <c r="AC47" s="21" t="s">
        <v>437</v>
      </c>
      <c r="AD47" s="21" t="s">
        <v>437</v>
      </c>
      <c r="AE47" s="21" t="s">
        <v>437</v>
      </c>
      <c r="AF47" s="21" t="s">
        <v>437</v>
      </c>
      <c r="AG47" s="21" t="s">
        <v>437</v>
      </c>
      <c r="AH47" s="21" t="s">
        <v>437</v>
      </c>
      <c r="AI47" s="21" t="s">
        <v>437</v>
      </c>
      <c r="AJ47" s="21" t="s">
        <v>437</v>
      </c>
      <c r="AK47" s="21" t="s">
        <v>437</v>
      </c>
      <c r="AL47" s="21" t="s">
        <v>437</v>
      </c>
      <c r="AM47" s="21">
        <v>1</v>
      </c>
      <c r="AN47" s="21">
        <v>1</v>
      </c>
      <c r="AO47" s="21">
        <v>1</v>
      </c>
      <c r="AP47" s="21">
        <v>1</v>
      </c>
      <c r="AQ47" s="21">
        <v>4</v>
      </c>
      <c r="AR47" s="21">
        <v>1</v>
      </c>
      <c r="AS47" s="21">
        <v>1</v>
      </c>
      <c r="AT47" s="21">
        <v>1</v>
      </c>
      <c r="AU47" s="21">
        <v>1</v>
      </c>
      <c r="AV47" s="21">
        <v>1</v>
      </c>
      <c r="AW47" s="21">
        <v>1</v>
      </c>
      <c r="AX47" s="21">
        <v>1</v>
      </c>
      <c r="AY47" s="21">
        <v>1</v>
      </c>
      <c r="AZ47" s="21">
        <v>1</v>
      </c>
      <c r="BA47" s="21">
        <v>1</v>
      </c>
      <c r="BB47" s="21">
        <v>1</v>
      </c>
      <c r="BC47" s="21">
        <v>1</v>
      </c>
      <c r="BD47" s="21">
        <v>1</v>
      </c>
      <c r="BE47" s="21">
        <v>1</v>
      </c>
      <c r="BF47" s="21">
        <v>1</v>
      </c>
      <c r="BG47" s="21">
        <v>1</v>
      </c>
      <c r="BH47" s="21">
        <v>1</v>
      </c>
    </row>
    <row r="48" spans="1:60" x14ac:dyDescent="0.15">
      <c r="A48" s="12">
        <v>2</v>
      </c>
      <c r="B48" s="21" t="s">
        <v>437</v>
      </c>
      <c r="C48" s="21" t="s">
        <v>437</v>
      </c>
      <c r="D48" s="21" t="s">
        <v>437</v>
      </c>
      <c r="E48" s="21" t="s">
        <v>437</v>
      </c>
      <c r="F48" s="21" t="s">
        <v>437</v>
      </c>
      <c r="G48" s="21" t="s">
        <v>437</v>
      </c>
      <c r="H48" s="21" t="s">
        <v>437</v>
      </c>
      <c r="I48" s="21" t="s">
        <v>437</v>
      </c>
      <c r="J48" s="21" t="s">
        <v>437</v>
      </c>
      <c r="K48" s="21" t="s">
        <v>437</v>
      </c>
      <c r="L48" s="21" t="s">
        <v>437</v>
      </c>
      <c r="M48" s="21" t="s">
        <v>437</v>
      </c>
      <c r="N48" s="21" t="s">
        <v>437</v>
      </c>
      <c r="O48" s="21" t="s">
        <v>437</v>
      </c>
      <c r="P48" s="21" t="s">
        <v>437</v>
      </c>
      <c r="Q48" s="21" t="s">
        <v>437</v>
      </c>
      <c r="R48" s="21" t="s">
        <v>437</v>
      </c>
      <c r="S48" s="21" t="s">
        <v>437</v>
      </c>
      <c r="T48" s="21" t="s">
        <v>437</v>
      </c>
      <c r="U48" s="21" t="s">
        <v>437</v>
      </c>
      <c r="V48" s="21" t="s">
        <v>437</v>
      </c>
      <c r="W48" s="21" t="s">
        <v>437</v>
      </c>
      <c r="X48" s="21" t="s">
        <v>437</v>
      </c>
      <c r="Y48" s="21" t="s">
        <v>437</v>
      </c>
      <c r="Z48" s="21" t="s">
        <v>437</v>
      </c>
      <c r="AA48" s="21" t="s">
        <v>437</v>
      </c>
      <c r="AB48" s="21" t="s">
        <v>437</v>
      </c>
      <c r="AC48" s="21" t="s">
        <v>437</v>
      </c>
      <c r="AD48" s="21" t="s">
        <v>437</v>
      </c>
      <c r="AE48" s="21" t="s">
        <v>437</v>
      </c>
      <c r="AF48" s="21" t="s">
        <v>437</v>
      </c>
      <c r="AG48" s="21" t="s">
        <v>437</v>
      </c>
      <c r="AH48" s="21" t="s">
        <v>437</v>
      </c>
      <c r="AI48" s="21" t="s">
        <v>437</v>
      </c>
      <c r="AJ48" s="21" t="s">
        <v>437</v>
      </c>
      <c r="AK48" s="21" t="s">
        <v>437</v>
      </c>
      <c r="AL48" s="21" t="s">
        <v>437</v>
      </c>
      <c r="AM48" s="21">
        <v>2</v>
      </c>
      <c r="AN48" s="21">
        <v>1</v>
      </c>
      <c r="AO48" s="21">
        <v>1</v>
      </c>
      <c r="AP48" s="21">
        <v>1</v>
      </c>
      <c r="AQ48" s="21">
        <v>2</v>
      </c>
      <c r="AR48" s="21">
        <v>2</v>
      </c>
      <c r="AS48" s="21">
        <v>1</v>
      </c>
      <c r="AT48" s="21">
        <v>2</v>
      </c>
      <c r="AU48" s="21">
        <v>1</v>
      </c>
      <c r="AV48" s="21">
        <v>2</v>
      </c>
      <c r="AW48" s="21">
        <v>1</v>
      </c>
      <c r="AX48" s="21">
        <v>1</v>
      </c>
      <c r="AY48" s="21">
        <v>1</v>
      </c>
      <c r="AZ48" s="21">
        <v>1</v>
      </c>
      <c r="BA48" s="21">
        <v>1</v>
      </c>
      <c r="BB48" s="21">
        <v>1</v>
      </c>
      <c r="BC48" s="21">
        <v>2</v>
      </c>
      <c r="BD48" s="21">
        <v>1</v>
      </c>
      <c r="BE48" s="21">
        <v>1</v>
      </c>
      <c r="BF48" s="21">
        <v>1</v>
      </c>
      <c r="BG48" s="21">
        <v>1</v>
      </c>
      <c r="BH48" s="21">
        <v>2</v>
      </c>
    </row>
    <row r="49" spans="1:60" x14ac:dyDescent="0.15">
      <c r="A49" s="12">
        <v>2</v>
      </c>
      <c r="B49" s="21" t="s">
        <v>437</v>
      </c>
      <c r="C49" s="21" t="s">
        <v>437</v>
      </c>
      <c r="D49" s="21" t="s">
        <v>437</v>
      </c>
      <c r="E49" s="21" t="s">
        <v>437</v>
      </c>
      <c r="F49" s="21" t="s">
        <v>437</v>
      </c>
      <c r="G49" s="21" t="s">
        <v>437</v>
      </c>
      <c r="H49" s="21" t="s">
        <v>437</v>
      </c>
      <c r="I49" s="21" t="s">
        <v>437</v>
      </c>
      <c r="J49" s="21" t="s">
        <v>437</v>
      </c>
      <c r="K49" s="21" t="s">
        <v>437</v>
      </c>
      <c r="L49" s="21" t="s">
        <v>437</v>
      </c>
      <c r="M49" s="21" t="s">
        <v>437</v>
      </c>
      <c r="N49" s="21" t="s">
        <v>437</v>
      </c>
      <c r="O49" s="21" t="s">
        <v>437</v>
      </c>
      <c r="P49" s="21" t="s">
        <v>437</v>
      </c>
      <c r="Q49" s="21" t="s">
        <v>437</v>
      </c>
      <c r="R49" s="21" t="s">
        <v>437</v>
      </c>
      <c r="S49" s="21" t="s">
        <v>437</v>
      </c>
      <c r="T49" s="21" t="s">
        <v>437</v>
      </c>
      <c r="U49" s="21" t="s">
        <v>437</v>
      </c>
      <c r="V49" s="21" t="s">
        <v>437</v>
      </c>
      <c r="W49" s="21" t="s">
        <v>437</v>
      </c>
      <c r="X49" s="21" t="s">
        <v>437</v>
      </c>
      <c r="Y49" s="21" t="s">
        <v>437</v>
      </c>
      <c r="Z49" s="21" t="s">
        <v>437</v>
      </c>
      <c r="AA49" s="21" t="s">
        <v>437</v>
      </c>
      <c r="AB49" s="21" t="s">
        <v>437</v>
      </c>
      <c r="AC49" s="21" t="s">
        <v>437</v>
      </c>
      <c r="AD49" s="21" t="s">
        <v>437</v>
      </c>
      <c r="AE49" s="21" t="s">
        <v>437</v>
      </c>
      <c r="AF49" s="21" t="s">
        <v>437</v>
      </c>
      <c r="AG49" s="21" t="s">
        <v>437</v>
      </c>
      <c r="AH49" s="21" t="s">
        <v>437</v>
      </c>
      <c r="AI49" s="21" t="s">
        <v>437</v>
      </c>
      <c r="AJ49" s="21" t="s">
        <v>437</v>
      </c>
      <c r="AK49" s="21" t="s">
        <v>437</v>
      </c>
      <c r="AL49" s="21" t="s">
        <v>437</v>
      </c>
      <c r="AM49" s="21">
        <v>1</v>
      </c>
      <c r="AN49" s="21">
        <v>1</v>
      </c>
      <c r="AO49" s="21">
        <v>1</v>
      </c>
      <c r="AP49" s="21">
        <v>1</v>
      </c>
      <c r="AQ49" s="21">
        <v>1</v>
      </c>
      <c r="AR49" s="21">
        <v>1</v>
      </c>
      <c r="AS49" s="21">
        <v>1</v>
      </c>
      <c r="AT49" s="21">
        <v>1</v>
      </c>
      <c r="AU49" s="21">
        <v>1</v>
      </c>
      <c r="AV49" s="21">
        <v>1</v>
      </c>
      <c r="AW49" s="21">
        <v>1</v>
      </c>
      <c r="AX49" s="21">
        <v>1</v>
      </c>
      <c r="AY49" s="21">
        <v>1</v>
      </c>
      <c r="AZ49" s="21">
        <v>1</v>
      </c>
      <c r="BA49" s="21">
        <v>1</v>
      </c>
      <c r="BB49" s="21">
        <v>1</v>
      </c>
      <c r="BC49" s="21">
        <v>1</v>
      </c>
      <c r="BD49" s="21">
        <v>1</v>
      </c>
      <c r="BE49" s="21">
        <v>1</v>
      </c>
      <c r="BF49" s="21">
        <v>1</v>
      </c>
      <c r="BG49" s="21">
        <v>1</v>
      </c>
      <c r="BH49" s="21">
        <v>1</v>
      </c>
    </row>
    <row r="50" spans="1:60" x14ac:dyDescent="0.15">
      <c r="A50" s="12">
        <v>2</v>
      </c>
      <c r="B50" s="21" t="s">
        <v>437</v>
      </c>
      <c r="C50" s="21" t="s">
        <v>437</v>
      </c>
      <c r="D50" s="21" t="s">
        <v>437</v>
      </c>
      <c r="E50" s="21" t="s">
        <v>437</v>
      </c>
      <c r="F50" s="21" t="s">
        <v>437</v>
      </c>
      <c r="G50" s="21" t="s">
        <v>437</v>
      </c>
      <c r="H50" s="21" t="s">
        <v>437</v>
      </c>
      <c r="I50" s="21" t="s">
        <v>437</v>
      </c>
      <c r="J50" s="21" t="s">
        <v>437</v>
      </c>
      <c r="K50" s="21" t="s">
        <v>437</v>
      </c>
      <c r="L50" s="21" t="s">
        <v>437</v>
      </c>
      <c r="M50" s="21" t="s">
        <v>437</v>
      </c>
      <c r="N50" s="21" t="s">
        <v>437</v>
      </c>
      <c r="O50" s="21" t="s">
        <v>437</v>
      </c>
      <c r="P50" s="21" t="s">
        <v>437</v>
      </c>
      <c r="Q50" s="21" t="s">
        <v>437</v>
      </c>
      <c r="R50" s="21" t="s">
        <v>437</v>
      </c>
      <c r="S50" s="21" t="s">
        <v>437</v>
      </c>
      <c r="T50" s="21" t="s">
        <v>437</v>
      </c>
      <c r="U50" s="21" t="s">
        <v>437</v>
      </c>
      <c r="V50" s="21" t="s">
        <v>437</v>
      </c>
      <c r="W50" s="21" t="s">
        <v>437</v>
      </c>
      <c r="X50" s="21" t="s">
        <v>437</v>
      </c>
      <c r="Y50" s="21" t="s">
        <v>437</v>
      </c>
      <c r="Z50" s="21" t="s">
        <v>437</v>
      </c>
      <c r="AA50" s="21" t="s">
        <v>437</v>
      </c>
      <c r="AB50" s="21" t="s">
        <v>437</v>
      </c>
      <c r="AC50" s="21" t="s">
        <v>437</v>
      </c>
      <c r="AD50" s="21" t="s">
        <v>437</v>
      </c>
      <c r="AE50" s="21" t="s">
        <v>437</v>
      </c>
      <c r="AF50" s="21" t="s">
        <v>437</v>
      </c>
      <c r="AG50" s="21" t="s">
        <v>437</v>
      </c>
      <c r="AH50" s="21" t="s">
        <v>437</v>
      </c>
      <c r="AI50" s="21" t="s">
        <v>437</v>
      </c>
      <c r="AJ50" s="21" t="s">
        <v>437</v>
      </c>
      <c r="AK50" s="21" t="s">
        <v>437</v>
      </c>
      <c r="AL50" s="21" t="s">
        <v>437</v>
      </c>
      <c r="AM50" s="21">
        <v>1</v>
      </c>
      <c r="AN50" s="21">
        <v>1</v>
      </c>
      <c r="AO50" s="21">
        <v>1</v>
      </c>
      <c r="AP50" s="21">
        <v>2</v>
      </c>
      <c r="AQ50" s="21">
        <v>1</v>
      </c>
      <c r="AR50" s="21">
        <v>1</v>
      </c>
      <c r="AS50" s="21">
        <v>1</v>
      </c>
      <c r="AT50" s="21">
        <v>3</v>
      </c>
      <c r="AU50" s="21">
        <v>1</v>
      </c>
      <c r="AV50" s="21">
        <v>1</v>
      </c>
      <c r="AW50" s="21">
        <v>1</v>
      </c>
      <c r="AX50" s="21">
        <v>1</v>
      </c>
      <c r="AY50" s="21">
        <v>1</v>
      </c>
      <c r="AZ50" s="21">
        <v>1</v>
      </c>
      <c r="BA50" s="21">
        <v>1</v>
      </c>
      <c r="BB50" s="21">
        <v>1</v>
      </c>
      <c r="BC50" s="21">
        <v>2</v>
      </c>
      <c r="BD50" s="21">
        <v>1</v>
      </c>
      <c r="BE50" s="21">
        <v>1</v>
      </c>
      <c r="BF50" s="21">
        <v>1</v>
      </c>
      <c r="BG50" s="21">
        <v>1</v>
      </c>
      <c r="BH50" s="21">
        <v>1</v>
      </c>
    </row>
    <row r="51" spans="1:60" x14ac:dyDescent="0.15">
      <c r="A51" s="12">
        <v>2</v>
      </c>
      <c r="B51" s="21" t="s">
        <v>437</v>
      </c>
      <c r="C51" s="21" t="s">
        <v>437</v>
      </c>
      <c r="D51" s="21" t="s">
        <v>437</v>
      </c>
      <c r="E51" s="21" t="s">
        <v>437</v>
      </c>
      <c r="F51" s="21" t="s">
        <v>437</v>
      </c>
      <c r="G51" s="21" t="s">
        <v>437</v>
      </c>
      <c r="H51" s="21" t="s">
        <v>437</v>
      </c>
      <c r="I51" s="21" t="s">
        <v>437</v>
      </c>
      <c r="J51" s="21" t="s">
        <v>437</v>
      </c>
      <c r="K51" s="21" t="s">
        <v>437</v>
      </c>
      <c r="L51" s="21" t="s">
        <v>437</v>
      </c>
      <c r="M51" s="21" t="s">
        <v>437</v>
      </c>
      <c r="N51" s="21" t="s">
        <v>437</v>
      </c>
      <c r="O51" s="21" t="s">
        <v>437</v>
      </c>
      <c r="P51" s="21" t="s">
        <v>437</v>
      </c>
      <c r="Q51" s="21" t="s">
        <v>437</v>
      </c>
      <c r="R51" s="21" t="s">
        <v>437</v>
      </c>
      <c r="S51" s="21" t="s">
        <v>437</v>
      </c>
      <c r="T51" s="21" t="s">
        <v>437</v>
      </c>
      <c r="U51" s="21" t="s">
        <v>437</v>
      </c>
      <c r="V51" s="21" t="s">
        <v>437</v>
      </c>
      <c r="W51" s="21" t="s">
        <v>437</v>
      </c>
      <c r="X51" s="21" t="s">
        <v>437</v>
      </c>
      <c r="Y51" s="21" t="s">
        <v>437</v>
      </c>
      <c r="Z51" s="21" t="s">
        <v>437</v>
      </c>
      <c r="AA51" s="21" t="s">
        <v>437</v>
      </c>
      <c r="AB51" s="21" t="s">
        <v>437</v>
      </c>
      <c r="AC51" s="21" t="s">
        <v>437</v>
      </c>
      <c r="AD51" s="21" t="s">
        <v>437</v>
      </c>
      <c r="AE51" s="21" t="s">
        <v>437</v>
      </c>
      <c r="AF51" s="21" t="s">
        <v>437</v>
      </c>
      <c r="AG51" s="21" t="s">
        <v>437</v>
      </c>
      <c r="AH51" s="21" t="s">
        <v>437</v>
      </c>
      <c r="AI51" s="21" t="s">
        <v>437</v>
      </c>
      <c r="AJ51" s="21" t="s">
        <v>437</v>
      </c>
      <c r="AK51" s="21" t="s">
        <v>437</v>
      </c>
      <c r="AL51" s="21" t="s">
        <v>437</v>
      </c>
      <c r="AM51" s="21">
        <v>1</v>
      </c>
      <c r="AN51" s="21">
        <v>1</v>
      </c>
      <c r="AO51" s="21">
        <v>1</v>
      </c>
      <c r="AP51" s="21">
        <v>1</v>
      </c>
      <c r="AQ51" s="21">
        <v>3</v>
      </c>
      <c r="AR51" s="21">
        <v>1</v>
      </c>
      <c r="AS51" s="21">
        <v>1</v>
      </c>
      <c r="AT51" s="21">
        <v>5</v>
      </c>
      <c r="AU51" s="21">
        <v>1</v>
      </c>
      <c r="AV51" s="21">
        <v>1</v>
      </c>
      <c r="AW51" s="21">
        <v>1</v>
      </c>
      <c r="AX51" s="21">
        <v>1</v>
      </c>
      <c r="AY51" s="21">
        <v>1</v>
      </c>
      <c r="AZ51" s="21">
        <v>1</v>
      </c>
      <c r="BA51" s="21">
        <v>1</v>
      </c>
      <c r="BB51" s="21">
        <v>1</v>
      </c>
      <c r="BC51" s="21">
        <v>1</v>
      </c>
      <c r="BD51" s="21">
        <v>1</v>
      </c>
      <c r="BE51" s="21">
        <v>2</v>
      </c>
      <c r="BF51" s="21">
        <v>1</v>
      </c>
      <c r="BG51" s="21">
        <v>1</v>
      </c>
      <c r="BH51" s="21">
        <v>1</v>
      </c>
    </row>
    <row r="52" spans="1:60" x14ac:dyDescent="0.15">
      <c r="A52" s="12">
        <v>2</v>
      </c>
      <c r="B52" s="21" t="s">
        <v>437</v>
      </c>
      <c r="C52" s="21" t="s">
        <v>437</v>
      </c>
      <c r="D52" s="21" t="s">
        <v>437</v>
      </c>
      <c r="E52" s="21" t="s">
        <v>437</v>
      </c>
      <c r="F52" s="21" t="s">
        <v>437</v>
      </c>
      <c r="G52" s="21" t="s">
        <v>437</v>
      </c>
      <c r="H52" s="21" t="s">
        <v>437</v>
      </c>
      <c r="I52" s="21" t="s">
        <v>437</v>
      </c>
      <c r="J52" s="21" t="s">
        <v>437</v>
      </c>
      <c r="K52" s="21" t="s">
        <v>437</v>
      </c>
      <c r="L52" s="21" t="s">
        <v>437</v>
      </c>
      <c r="M52" s="21" t="s">
        <v>437</v>
      </c>
      <c r="N52" s="21" t="s">
        <v>437</v>
      </c>
      <c r="O52" s="21" t="s">
        <v>437</v>
      </c>
      <c r="P52" s="21" t="s">
        <v>437</v>
      </c>
      <c r="Q52" s="21" t="s">
        <v>437</v>
      </c>
      <c r="R52" s="21" t="s">
        <v>437</v>
      </c>
      <c r="S52" s="21" t="s">
        <v>437</v>
      </c>
      <c r="T52" s="21" t="s">
        <v>437</v>
      </c>
      <c r="U52" s="21" t="s">
        <v>437</v>
      </c>
      <c r="V52" s="21" t="s">
        <v>437</v>
      </c>
      <c r="W52" s="21" t="s">
        <v>437</v>
      </c>
      <c r="X52" s="21" t="s">
        <v>437</v>
      </c>
      <c r="Y52" s="21" t="s">
        <v>437</v>
      </c>
      <c r="Z52" s="21" t="s">
        <v>437</v>
      </c>
      <c r="AA52" s="21" t="s">
        <v>437</v>
      </c>
      <c r="AB52" s="21" t="s">
        <v>437</v>
      </c>
      <c r="AC52" s="21" t="s">
        <v>437</v>
      </c>
      <c r="AD52" s="21" t="s">
        <v>437</v>
      </c>
      <c r="AE52" s="21" t="s">
        <v>437</v>
      </c>
      <c r="AF52" s="21" t="s">
        <v>437</v>
      </c>
      <c r="AG52" s="21" t="s">
        <v>437</v>
      </c>
      <c r="AH52" s="21" t="s">
        <v>437</v>
      </c>
      <c r="AI52" s="21" t="s">
        <v>437</v>
      </c>
      <c r="AJ52" s="21" t="s">
        <v>437</v>
      </c>
      <c r="AK52" s="21" t="s">
        <v>437</v>
      </c>
      <c r="AL52" s="21" t="s">
        <v>437</v>
      </c>
      <c r="AM52" s="21">
        <v>1</v>
      </c>
      <c r="AN52" s="21">
        <v>1</v>
      </c>
      <c r="AO52" s="21">
        <v>1</v>
      </c>
      <c r="AP52" s="21">
        <v>1</v>
      </c>
      <c r="AQ52" s="21">
        <v>1</v>
      </c>
      <c r="AR52" s="21">
        <v>1</v>
      </c>
      <c r="AS52" s="21">
        <v>1</v>
      </c>
      <c r="AT52" s="21">
        <v>1</v>
      </c>
      <c r="AU52" s="21">
        <v>1</v>
      </c>
      <c r="AV52" s="21">
        <v>1</v>
      </c>
      <c r="AW52" s="21">
        <v>2</v>
      </c>
      <c r="AX52" s="21">
        <v>1</v>
      </c>
      <c r="AY52" s="21">
        <v>1</v>
      </c>
      <c r="AZ52" s="21">
        <v>3</v>
      </c>
      <c r="BA52" s="21">
        <v>1</v>
      </c>
      <c r="BB52" s="21">
        <v>1</v>
      </c>
      <c r="BC52" s="21">
        <v>1</v>
      </c>
      <c r="BD52" s="21">
        <v>1</v>
      </c>
      <c r="BE52" s="21">
        <v>1</v>
      </c>
      <c r="BF52" s="21">
        <v>1</v>
      </c>
      <c r="BG52" s="21">
        <v>1</v>
      </c>
      <c r="BH52" s="21">
        <v>1</v>
      </c>
    </row>
    <row r="53" spans="1:60" x14ac:dyDescent="0.15">
      <c r="A53" s="12">
        <v>2</v>
      </c>
      <c r="B53" s="21" t="s">
        <v>437</v>
      </c>
      <c r="C53" s="21" t="s">
        <v>437</v>
      </c>
      <c r="D53" s="21" t="s">
        <v>437</v>
      </c>
      <c r="E53" s="21" t="s">
        <v>437</v>
      </c>
      <c r="F53" s="21" t="s">
        <v>437</v>
      </c>
      <c r="G53" s="21" t="s">
        <v>437</v>
      </c>
      <c r="H53" s="21" t="s">
        <v>437</v>
      </c>
      <c r="I53" s="21" t="s">
        <v>437</v>
      </c>
      <c r="J53" s="21" t="s">
        <v>437</v>
      </c>
      <c r="K53" s="21" t="s">
        <v>437</v>
      </c>
      <c r="L53" s="21" t="s">
        <v>437</v>
      </c>
      <c r="M53" s="21" t="s">
        <v>437</v>
      </c>
      <c r="N53" s="21" t="s">
        <v>437</v>
      </c>
      <c r="O53" s="21" t="s">
        <v>437</v>
      </c>
      <c r="P53" s="21" t="s">
        <v>437</v>
      </c>
      <c r="Q53" s="21" t="s">
        <v>437</v>
      </c>
      <c r="R53" s="21" t="s">
        <v>437</v>
      </c>
      <c r="S53" s="21" t="s">
        <v>437</v>
      </c>
      <c r="T53" s="21" t="s">
        <v>437</v>
      </c>
      <c r="U53" s="21" t="s">
        <v>437</v>
      </c>
      <c r="V53" s="21" t="s">
        <v>437</v>
      </c>
      <c r="W53" s="21" t="s">
        <v>437</v>
      </c>
      <c r="X53" s="21" t="s">
        <v>437</v>
      </c>
      <c r="Y53" s="21" t="s">
        <v>437</v>
      </c>
      <c r="Z53" s="21" t="s">
        <v>437</v>
      </c>
      <c r="AA53" s="21" t="s">
        <v>437</v>
      </c>
      <c r="AB53" s="21" t="s">
        <v>437</v>
      </c>
      <c r="AC53" s="21" t="s">
        <v>437</v>
      </c>
      <c r="AD53" s="21" t="s">
        <v>437</v>
      </c>
      <c r="AE53" s="21" t="s">
        <v>437</v>
      </c>
      <c r="AF53" s="21" t="s">
        <v>437</v>
      </c>
      <c r="AG53" s="21" t="s">
        <v>437</v>
      </c>
      <c r="AH53" s="21" t="s">
        <v>437</v>
      </c>
      <c r="AI53" s="21" t="s">
        <v>437</v>
      </c>
      <c r="AJ53" s="21" t="s">
        <v>437</v>
      </c>
      <c r="AK53" s="21" t="s">
        <v>437</v>
      </c>
      <c r="AL53" s="21" t="s">
        <v>437</v>
      </c>
      <c r="AM53" s="21">
        <v>1</v>
      </c>
      <c r="AN53" s="21">
        <v>1</v>
      </c>
      <c r="AO53" s="21">
        <v>1</v>
      </c>
      <c r="AP53" s="21">
        <v>1</v>
      </c>
      <c r="AQ53" s="21">
        <v>1</v>
      </c>
      <c r="AR53" s="21">
        <v>1</v>
      </c>
      <c r="AS53" s="21">
        <v>1</v>
      </c>
      <c r="AT53" s="21">
        <v>1</v>
      </c>
      <c r="AU53" s="21">
        <v>1</v>
      </c>
      <c r="AV53" s="21">
        <v>1</v>
      </c>
      <c r="AW53" s="21">
        <v>1</v>
      </c>
      <c r="AX53" s="21">
        <v>1</v>
      </c>
      <c r="AY53" s="21">
        <v>1</v>
      </c>
      <c r="AZ53" s="21">
        <v>1</v>
      </c>
      <c r="BA53" s="21">
        <v>1</v>
      </c>
      <c r="BB53" s="21">
        <v>1</v>
      </c>
      <c r="BC53" s="21">
        <v>1</v>
      </c>
      <c r="BD53" s="21">
        <v>1</v>
      </c>
      <c r="BE53" s="21">
        <v>1</v>
      </c>
      <c r="BF53" s="21">
        <v>1</v>
      </c>
      <c r="BG53" s="21">
        <v>1</v>
      </c>
      <c r="BH53" s="21">
        <v>1</v>
      </c>
    </row>
    <row r="54" spans="1:60" x14ac:dyDescent="0.15">
      <c r="A54" s="12">
        <v>2</v>
      </c>
      <c r="B54" s="21" t="s">
        <v>437</v>
      </c>
      <c r="C54" s="21" t="s">
        <v>437</v>
      </c>
      <c r="D54" s="21" t="s">
        <v>437</v>
      </c>
      <c r="E54" s="21" t="s">
        <v>437</v>
      </c>
      <c r="F54" s="21" t="s">
        <v>437</v>
      </c>
      <c r="G54" s="21" t="s">
        <v>437</v>
      </c>
      <c r="H54" s="21" t="s">
        <v>437</v>
      </c>
      <c r="I54" s="21" t="s">
        <v>437</v>
      </c>
      <c r="J54" s="21" t="s">
        <v>437</v>
      </c>
      <c r="K54" s="21" t="s">
        <v>437</v>
      </c>
      <c r="L54" s="21" t="s">
        <v>437</v>
      </c>
      <c r="M54" s="21" t="s">
        <v>437</v>
      </c>
      <c r="N54" s="21" t="s">
        <v>437</v>
      </c>
      <c r="O54" s="21" t="s">
        <v>437</v>
      </c>
      <c r="P54" s="21" t="s">
        <v>437</v>
      </c>
      <c r="Q54" s="21" t="s">
        <v>437</v>
      </c>
      <c r="R54" s="21" t="s">
        <v>437</v>
      </c>
      <c r="S54" s="21" t="s">
        <v>437</v>
      </c>
      <c r="T54" s="21" t="s">
        <v>437</v>
      </c>
      <c r="U54" s="21" t="s">
        <v>437</v>
      </c>
      <c r="V54" s="21" t="s">
        <v>437</v>
      </c>
      <c r="W54" s="21" t="s">
        <v>437</v>
      </c>
      <c r="X54" s="21" t="s">
        <v>437</v>
      </c>
      <c r="Y54" s="21" t="s">
        <v>437</v>
      </c>
      <c r="Z54" s="21" t="s">
        <v>437</v>
      </c>
      <c r="AA54" s="21" t="s">
        <v>437</v>
      </c>
      <c r="AB54" s="21" t="s">
        <v>437</v>
      </c>
      <c r="AC54" s="21" t="s">
        <v>437</v>
      </c>
      <c r="AD54" s="21" t="s">
        <v>437</v>
      </c>
      <c r="AE54" s="21" t="s">
        <v>437</v>
      </c>
      <c r="AF54" s="21" t="s">
        <v>437</v>
      </c>
      <c r="AG54" s="21" t="s">
        <v>437</v>
      </c>
      <c r="AH54" s="21" t="s">
        <v>437</v>
      </c>
      <c r="AI54" s="21" t="s">
        <v>437</v>
      </c>
      <c r="AJ54" s="21" t="s">
        <v>437</v>
      </c>
      <c r="AK54" s="21" t="s">
        <v>437</v>
      </c>
      <c r="AL54" s="21" t="s">
        <v>437</v>
      </c>
      <c r="AM54" s="21">
        <v>1</v>
      </c>
      <c r="AN54" s="21">
        <v>1</v>
      </c>
      <c r="AO54" s="21">
        <v>1</v>
      </c>
      <c r="AP54" s="21">
        <v>1</v>
      </c>
      <c r="AQ54" s="21">
        <v>1</v>
      </c>
      <c r="AR54" s="21">
        <v>1</v>
      </c>
      <c r="AS54" s="21">
        <v>1</v>
      </c>
      <c r="AT54" s="21">
        <v>1</v>
      </c>
      <c r="AU54" s="21">
        <v>1</v>
      </c>
      <c r="AV54" s="21">
        <v>1</v>
      </c>
      <c r="AW54" s="21">
        <v>1</v>
      </c>
      <c r="AX54" s="21">
        <v>1</v>
      </c>
      <c r="AY54" s="21">
        <v>1</v>
      </c>
      <c r="AZ54" s="21">
        <v>1</v>
      </c>
      <c r="BA54" s="21">
        <v>1</v>
      </c>
      <c r="BB54" s="21">
        <v>1</v>
      </c>
      <c r="BC54" s="21">
        <v>1</v>
      </c>
      <c r="BD54" s="21">
        <v>1</v>
      </c>
      <c r="BE54" s="21">
        <v>1</v>
      </c>
      <c r="BF54" s="21">
        <v>1</v>
      </c>
      <c r="BG54" s="21">
        <v>1</v>
      </c>
      <c r="BH54" s="21">
        <v>1</v>
      </c>
    </row>
    <row r="55" spans="1:60" x14ac:dyDescent="0.15">
      <c r="A55" s="12">
        <v>2</v>
      </c>
      <c r="B55" s="21" t="s">
        <v>437</v>
      </c>
      <c r="C55" s="21" t="s">
        <v>437</v>
      </c>
      <c r="D55" s="21" t="s">
        <v>437</v>
      </c>
      <c r="E55" s="21" t="s">
        <v>437</v>
      </c>
      <c r="F55" s="21" t="s">
        <v>437</v>
      </c>
      <c r="G55" s="21" t="s">
        <v>437</v>
      </c>
      <c r="H55" s="21" t="s">
        <v>437</v>
      </c>
      <c r="I55" s="21" t="s">
        <v>437</v>
      </c>
      <c r="J55" s="21" t="s">
        <v>437</v>
      </c>
      <c r="K55" s="21" t="s">
        <v>437</v>
      </c>
      <c r="L55" s="21" t="s">
        <v>437</v>
      </c>
      <c r="M55" s="21" t="s">
        <v>437</v>
      </c>
      <c r="N55" s="21" t="s">
        <v>437</v>
      </c>
      <c r="O55" s="21" t="s">
        <v>437</v>
      </c>
      <c r="P55" s="21" t="s">
        <v>437</v>
      </c>
      <c r="Q55" s="21" t="s">
        <v>437</v>
      </c>
      <c r="R55" s="21" t="s">
        <v>437</v>
      </c>
      <c r="S55" s="21" t="s">
        <v>437</v>
      </c>
      <c r="T55" s="21" t="s">
        <v>437</v>
      </c>
      <c r="U55" s="21" t="s">
        <v>437</v>
      </c>
      <c r="V55" s="21" t="s">
        <v>437</v>
      </c>
      <c r="W55" s="21" t="s">
        <v>437</v>
      </c>
      <c r="X55" s="21" t="s">
        <v>437</v>
      </c>
      <c r="Y55" s="21" t="s">
        <v>437</v>
      </c>
      <c r="Z55" s="21" t="s">
        <v>437</v>
      </c>
      <c r="AA55" s="21" t="s">
        <v>437</v>
      </c>
      <c r="AB55" s="21" t="s">
        <v>437</v>
      </c>
      <c r="AC55" s="21" t="s">
        <v>437</v>
      </c>
      <c r="AD55" s="21" t="s">
        <v>437</v>
      </c>
      <c r="AE55" s="21" t="s">
        <v>437</v>
      </c>
      <c r="AF55" s="21" t="s">
        <v>437</v>
      </c>
      <c r="AG55" s="21" t="s">
        <v>437</v>
      </c>
      <c r="AH55" s="21" t="s">
        <v>437</v>
      </c>
      <c r="AI55" s="21" t="s">
        <v>437</v>
      </c>
      <c r="AJ55" s="21" t="s">
        <v>437</v>
      </c>
      <c r="AK55" s="21" t="s">
        <v>437</v>
      </c>
      <c r="AL55" s="21" t="s">
        <v>437</v>
      </c>
      <c r="AM55" s="21">
        <v>1</v>
      </c>
      <c r="AN55" s="21">
        <v>1</v>
      </c>
      <c r="AO55" s="21">
        <v>1</v>
      </c>
      <c r="AP55" s="21">
        <v>1</v>
      </c>
      <c r="AQ55" s="21">
        <v>2</v>
      </c>
      <c r="AR55" s="21">
        <v>1</v>
      </c>
      <c r="AS55" s="21">
        <v>1</v>
      </c>
      <c r="AT55" s="21">
        <v>2</v>
      </c>
      <c r="AU55" s="21">
        <v>1</v>
      </c>
      <c r="AV55" s="21">
        <v>1</v>
      </c>
      <c r="AW55" s="21">
        <v>1</v>
      </c>
      <c r="AX55" s="21">
        <v>1</v>
      </c>
      <c r="AY55" s="21">
        <v>1</v>
      </c>
      <c r="AZ55" s="21">
        <v>2</v>
      </c>
      <c r="BA55" s="21">
        <v>1</v>
      </c>
      <c r="BB55" s="21">
        <v>1</v>
      </c>
      <c r="BC55" s="21">
        <v>1</v>
      </c>
      <c r="BD55" s="21">
        <v>1</v>
      </c>
      <c r="BE55" s="21">
        <v>1</v>
      </c>
      <c r="BF55" s="21">
        <v>1</v>
      </c>
      <c r="BG55" s="21">
        <v>1</v>
      </c>
      <c r="BH55" s="21">
        <v>1</v>
      </c>
    </row>
    <row r="56" spans="1:60" x14ac:dyDescent="0.15">
      <c r="A56" s="12">
        <v>2</v>
      </c>
      <c r="B56" s="21" t="s">
        <v>437</v>
      </c>
      <c r="C56" s="21" t="s">
        <v>437</v>
      </c>
      <c r="D56" s="21" t="s">
        <v>437</v>
      </c>
      <c r="E56" s="21" t="s">
        <v>437</v>
      </c>
      <c r="F56" s="21" t="s">
        <v>437</v>
      </c>
      <c r="G56" s="21" t="s">
        <v>437</v>
      </c>
      <c r="H56" s="21" t="s">
        <v>437</v>
      </c>
      <c r="I56" s="21" t="s">
        <v>437</v>
      </c>
      <c r="J56" s="21" t="s">
        <v>437</v>
      </c>
      <c r="K56" s="21" t="s">
        <v>437</v>
      </c>
      <c r="L56" s="21" t="s">
        <v>437</v>
      </c>
      <c r="M56" s="21" t="s">
        <v>437</v>
      </c>
      <c r="N56" s="21" t="s">
        <v>437</v>
      </c>
      <c r="O56" s="21" t="s">
        <v>437</v>
      </c>
      <c r="P56" s="21" t="s">
        <v>437</v>
      </c>
      <c r="Q56" s="21" t="s">
        <v>437</v>
      </c>
      <c r="R56" s="21" t="s">
        <v>437</v>
      </c>
      <c r="S56" s="21" t="s">
        <v>437</v>
      </c>
      <c r="T56" s="21" t="s">
        <v>437</v>
      </c>
      <c r="U56" s="21" t="s">
        <v>437</v>
      </c>
      <c r="V56" s="21" t="s">
        <v>437</v>
      </c>
      <c r="W56" s="21" t="s">
        <v>437</v>
      </c>
      <c r="X56" s="21" t="s">
        <v>437</v>
      </c>
      <c r="Y56" s="21" t="s">
        <v>437</v>
      </c>
      <c r="Z56" s="21" t="s">
        <v>437</v>
      </c>
      <c r="AA56" s="21" t="s">
        <v>437</v>
      </c>
      <c r="AB56" s="21" t="s">
        <v>437</v>
      </c>
      <c r="AC56" s="21" t="s">
        <v>437</v>
      </c>
      <c r="AD56" s="21" t="s">
        <v>437</v>
      </c>
      <c r="AE56" s="21" t="s">
        <v>437</v>
      </c>
      <c r="AF56" s="21" t="s">
        <v>437</v>
      </c>
      <c r="AG56" s="21" t="s">
        <v>437</v>
      </c>
      <c r="AH56" s="21" t="s">
        <v>437</v>
      </c>
      <c r="AI56" s="21" t="s">
        <v>437</v>
      </c>
      <c r="AJ56" s="21" t="s">
        <v>437</v>
      </c>
      <c r="AK56" s="21" t="s">
        <v>437</v>
      </c>
      <c r="AL56" s="21" t="s">
        <v>437</v>
      </c>
      <c r="AM56" s="21">
        <v>1</v>
      </c>
      <c r="AN56" s="21">
        <v>1</v>
      </c>
      <c r="AO56" s="21">
        <v>1</v>
      </c>
      <c r="AP56" s="21">
        <v>1</v>
      </c>
      <c r="AQ56" s="21">
        <v>1</v>
      </c>
      <c r="AR56" s="21">
        <v>1</v>
      </c>
      <c r="AS56" s="21">
        <v>1</v>
      </c>
      <c r="AT56" s="21">
        <v>1</v>
      </c>
      <c r="AU56" s="21">
        <v>1</v>
      </c>
      <c r="AV56" s="21">
        <v>1</v>
      </c>
      <c r="AW56" s="21">
        <v>1</v>
      </c>
      <c r="AX56" s="21">
        <v>1</v>
      </c>
      <c r="AY56" s="21">
        <v>1</v>
      </c>
      <c r="AZ56" s="21">
        <v>1</v>
      </c>
      <c r="BA56" s="21">
        <v>1</v>
      </c>
      <c r="BB56" s="21">
        <v>1</v>
      </c>
      <c r="BC56" s="21">
        <v>1</v>
      </c>
      <c r="BD56" s="21">
        <v>1</v>
      </c>
      <c r="BE56" s="21">
        <v>1</v>
      </c>
      <c r="BF56" s="21">
        <v>1</v>
      </c>
      <c r="BG56" s="21">
        <v>1</v>
      </c>
      <c r="BH56" s="21">
        <v>1</v>
      </c>
    </row>
    <row r="57" spans="1:60" x14ac:dyDescent="0.15">
      <c r="A57" s="12">
        <v>2</v>
      </c>
      <c r="B57" s="21" t="s">
        <v>437</v>
      </c>
      <c r="C57" s="21" t="s">
        <v>437</v>
      </c>
      <c r="D57" s="21" t="s">
        <v>437</v>
      </c>
      <c r="E57" s="21" t="s">
        <v>437</v>
      </c>
      <c r="F57" s="21" t="s">
        <v>437</v>
      </c>
      <c r="G57" s="21" t="s">
        <v>437</v>
      </c>
      <c r="H57" s="21" t="s">
        <v>437</v>
      </c>
      <c r="I57" s="21" t="s">
        <v>437</v>
      </c>
      <c r="J57" s="21" t="s">
        <v>437</v>
      </c>
      <c r="K57" s="21" t="s">
        <v>437</v>
      </c>
      <c r="L57" s="21" t="s">
        <v>437</v>
      </c>
      <c r="M57" s="21" t="s">
        <v>437</v>
      </c>
      <c r="N57" s="21" t="s">
        <v>437</v>
      </c>
      <c r="O57" s="21" t="s">
        <v>437</v>
      </c>
      <c r="P57" s="21" t="s">
        <v>437</v>
      </c>
      <c r="Q57" s="21" t="s">
        <v>437</v>
      </c>
      <c r="R57" s="21" t="s">
        <v>437</v>
      </c>
      <c r="S57" s="21" t="s">
        <v>437</v>
      </c>
      <c r="T57" s="21" t="s">
        <v>437</v>
      </c>
      <c r="U57" s="21" t="s">
        <v>437</v>
      </c>
      <c r="V57" s="21" t="s">
        <v>437</v>
      </c>
      <c r="W57" s="21" t="s">
        <v>437</v>
      </c>
      <c r="X57" s="21" t="s">
        <v>437</v>
      </c>
      <c r="Y57" s="21" t="s">
        <v>437</v>
      </c>
      <c r="Z57" s="21" t="s">
        <v>437</v>
      </c>
      <c r="AA57" s="21" t="s">
        <v>437</v>
      </c>
      <c r="AB57" s="21" t="s">
        <v>437</v>
      </c>
      <c r="AC57" s="21" t="s">
        <v>437</v>
      </c>
      <c r="AD57" s="21" t="s">
        <v>437</v>
      </c>
      <c r="AE57" s="21" t="s">
        <v>437</v>
      </c>
      <c r="AF57" s="21" t="s">
        <v>437</v>
      </c>
      <c r="AG57" s="21" t="s">
        <v>437</v>
      </c>
      <c r="AH57" s="21" t="s">
        <v>437</v>
      </c>
      <c r="AI57" s="21" t="s">
        <v>437</v>
      </c>
      <c r="AJ57" s="21" t="s">
        <v>437</v>
      </c>
      <c r="AK57" s="21" t="s">
        <v>437</v>
      </c>
      <c r="AL57" s="21" t="s">
        <v>437</v>
      </c>
      <c r="AM57" s="21">
        <v>1</v>
      </c>
      <c r="AN57" s="21">
        <v>1</v>
      </c>
      <c r="AO57" s="21">
        <v>1</v>
      </c>
      <c r="AP57" s="21">
        <v>3</v>
      </c>
      <c r="AQ57" s="21">
        <v>1</v>
      </c>
      <c r="AR57" s="21">
        <v>1</v>
      </c>
      <c r="AS57" s="21">
        <v>1</v>
      </c>
      <c r="AT57" s="21">
        <v>1</v>
      </c>
      <c r="AU57" s="21">
        <v>1</v>
      </c>
      <c r="AV57" s="21">
        <v>1</v>
      </c>
      <c r="AW57" s="21">
        <v>1</v>
      </c>
      <c r="AX57" s="21">
        <v>1</v>
      </c>
      <c r="AY57" s="21">
        <v>1</v>
      </c>
      <c r="AZ57" s="21">
        <v>1</v>
      </c>
      <c r="BA57" s="21">
        <v>1</v>
      </c>
      <c r="BB57" s="21">
        <v>1</v>
      </c>
      <c r="BC57" s="21">
        <v>1</v>
      </c>
      <c r="BD57" s="21">
        <v>1</v>
      </c>
      <c r="BE57" s="21">
        <v>1</v>
      </c>
      <c r="BF57" s="21">
        <v>1</v>
      </c>
      <c r="BG57" s="21">
        <v>1</v>
      </c>
      <c r="BH57" s="21">
        <v>1</v>
      </c>
    </row>
    <row r="58" spans="1:60" x14ac:dyDescent="0.15">
      <c r="A58" s="12">
        <v>2</v>
      </c>
      <c r="B58" s="21" t="s">
        <v>437</v>
      </c>
      <c r="C58" s="21" t="s">
        <v>437</v>
      </c>
      <c r="D58" s="21" t="s">
        <v>437</v>
      </c>
      <c r="E58" s="21" t="s">
        <v>437</v>
      </c>
      <c r="F58" s="21" t="s">
        <v>437</v>
      </c>
      <c r="G58" s="21" t="s">
        <v>437</v>
      </c>
      <c r="H58" s="21" t="s">
        <v>437</v>
      </c>
      <c r="I58" s="21" t="s">
        <v>437</v>
      </c>
      <c r="J58" s="21" t="s">
        <v>437</v>
      </c>
      <c r="K58" s="21" t="s">
        <v>437</v>
      </c>
      <c r="L58" s="21" t="s">
        <v>437</v>
      </c>
      <c r="M58" s="21" t="s">
        <v>437</v>
      </c>
      <c r="N58" s="21" t="s">
        <v>437</v>
      </c>
      <c r="O58" s="21" t="s">
        <v>437</v>
      </c>
      <c r="P58" s="21" t="s">
        <v>437</v>
      </c>
      <c r="Q58" s="21" t="s">
        <v>437</v>
      </c>
      <c r="R58" s="21" t="s">
        <v>437</v>
      </c>
      <c r="S58" s="21" t="s">
        <v>437</v>
      </c>
      <c r="T58" s="21" t="s">
        <v>437</v>
      </c>
      <c r="U58" s="21" t="s">
        <v>437</v>
      </c>
      <c r="V58" s="21" t="s">
        <v>437</v>
      </c>
      <c r="W58" s="21" t="s">
        <v>437</v>
      </c>
      <c r="X58" s="21" t="s">
        <v>437</v>
      </c>
      <c r="Y58" s="21" t="s">
        <v>437</v>
      </c>
      <c r="Z58" s="21" t="s">
        <v>437</v>
      </c>
      <c r="AA58" s="21" t="s">
        <v>437</v>
      </c>
      <c r="AB58" s="21" t="s">
        <v>437</v>
      </c>
      <c r="AC58" s="21" t="s">
        <v>437</v>
      </c>
      <c r="AD58" s="21" t="s">
        <v>437</v>
      </c>
      <c r="AE58" s="21" t="s">
        <v>437</v>
      </c>
      <c r="AF58" s="21" t="s">
        <v>437</v>
      </c>
      <c r="AG58" s="21" t="s">
        <v>437</v>
      </c>
      <c r="AH58" s="21" t="s">
        <v>437</v>
      </c>
      <c r="AI58" s="21" t="s">
        <v>437</v>
      </c>
      <c r="AJ58" s="21" t="s">
        <v>437</v>
      </c>
      <c r="AK58" s="21" t="s">
        <v>437</v>
      </c>
      <c r="AL58" s="21" t="s">
        <v>437</v>
      </c>
      <c r="AM58" s="21">
        <v>1</v>
      </c>
      <c r="AN58" s="21">
        <v>1</v>
      </c>
      <c r="AO58" s="21">
        <v>1</v>
      </c>
      <c r="AP58" s="21">
        <v>1</v>
      </c>
      <c r="AQ58" s="21">
        <v>2</v>
      </c>
      <c r="AR58" s="21">
        <v>1</v>
      </c>
      <c r="AS58" s="21">
        <v>1</v>
      </c>
      <c r="AT58" s="21">
        <v>1</v>
      </c>
      <c r="AU58" s="21">
        <v>1</v>
      </c>
      <c r="AV58" s="21">
        <v>1</v>
      </c>
      <c r="AW58" s="21">
        <v>1</v>
      </c>
      <c r="AX58" s="21">
        <v>1</v>
      </c>
      <c r="AY58" s="21">
        <v>1</v>
      </c>
      <c r="AZ58" s="21">
        <v>1</v>
      </c>
      <c r="BA58" s="21">
        <v>1</v>
      </c>
      <c r="BB58" s="21">
        <v>1</v>
      </c>
      <c r="BC58" s="21">
        <v>2</v>
      </c>
      <c r="BD58" s="21">
        <v>1</v>
      </c>
      <c r="BE58" s="21">
        <v>2</v>
      </c>
      <c r="BF58" s="21">
        <v>2</v>
      </c>
      <c r="BG58" s="21">
        <v>1</v>
      </c>
      <c r="BH58" s="21">
        <v>1</v>
      </c>
    </row>
    <row r="59" spans="1:60" x14ac:dyDescent="0.15">
      <c r="A59" s="12">
        <v>2</v>
      </c>
      <c r="B59" s="21" t="s">
        <v>437</v>
      </c>
      <c r="C59" s="21" t="s">
        <v>437</v>
      </c>
      <c r="D59" s="21" t="s">
        <v>437</v>
      </c>
      <c r="E59" s="21" t="s">
        <v>437</v>
      </c>
      <c r="F59" s="21" t="s">
        <v>437</v>
      </c>
      <c r="G59" s="21" t="s">
        <v>437</v>
      </c>
      <c r="H59" s="21" t="s">
        <v>437</v>
      </c>
      <c r="I59" s="21" t="s">
        <v>437</v>
      </c>
      <c r="J59" s="21" t="s">
        <v>437</v>
      </c>
      <c r="K59" s="21" t="s">
        <v>437</v>
      </c>
      <c r="L59" s="21" t="s">
        <v>437</v>
      </c>
      <c r="M59" s="21" t="s">
        <v>437</v>
      </c>
      <c r="N59" s="21" t="s">
        <v>437</v>
      </c>
      <c r="O59" s="21" t="s">
        <v>437</v>
      </c>
      <c r="P59" s="21" t="s">
        <v>437</v>
      </c>
      <c r="Q59" s="21" t="s">
        <v>437</v>
      </c>
      <c r="R59" s="21" t="s">
        <v>437</v>
      </c>
      <c r="S59" s="21" t="s">
        <v>437</v>
      </c>
      <c r="T59" s="21" t="s">
        <v>437</v>
      </c>
      <c r="U59" s="21" t="s">
        <v>437</v>
      </c>
      <c r="V59" s="21" t="s">
        <v>437</v>
      </c>
      <c r="W59" s="21" t="s">
        <v>437</v>
      </c>
      <c r="X59" s="21" t="s">
        <v>437</v>
      </c>
      <c r="Y59" s="21" t="s">
        <v>437</v>
      </c>
      <c r="Z59" s="21" t="s">
        <v>437</v>
      </c>
      <c r="AA59" s="21" t="s">
        <v>437</v>
      </c>
      <c r="AB59" s="21" t="s">
        <v>437</v>
      </c>
      <c r="AC59" s="21" t="s">
        <v>437</v>
      </c>
      <c r="AD59" s="21" t="s">
        <v>437</v>
      </c>
      <c r="AE59" s="21" t="s">
        <v>437</v>
      </c>
      <c r="AF59" s="21" t="s">
        <v>437</v>
      </c>
      <c r="AG59" s="21" t="s">
        <v>437</v>
      </c>
      <c r="AH59" s="21" t="s">
        <v>437</v>
      </c>
      <c r="AI59" s="21" t="s">
        <v>437</v>
      </c>
      <c r="AJ59" s="21" t="s">
        <v>437</v>
      </c>
      <c r="AK59" s="21" t="s">
        <v>437</v>
      </c>
      <c r="AL59" s="21" t="s">
        <v>437</v>
      </c>
      <c r="AM59" s="21">
        <v>1</v>
      </c>
      <c r="AN59" s="21">
        <v>1</v>
      </c>
      <c r="AO59" s="21">
        <v>1</v>
      </c>
      <c r="AP59" s="21">
        <v>1</v>
      </c>
      <c r="AQ59" s="21">
        <v>1</v>
      </c>
      <c r="AR59" s="21">
        <v>1</v>
      </c>
      <c r="AS59" s="21">
        <v>1</v>
      </c>
      <c r="AT59" s="21">
        <v>1</v>
      </c>
      <c r="AU59" s="21">
        <v>1</v>
      </c>
      <c r="AV59" s="21">
        <v>1</v>
      </c>
      <c r="AW59" s="21">
        <v>1</v>
      </c>
      <c r="AX59" s="21">
        <v>1</v>
      </c>
      <c r="AY59" s="21">
        <v>1</v>
      </c>
      <c r="AZ59" s="21">
        <v>1</v>
      </c>
      <c r="BA59" s="21">
        <v>1</v>
      </c>
      <c r="BB59" s="21">
        <v>1</v>
      </c>
      <c r="BC59" s="21">
        <v>1</v>
      </c>
      <c r="BD59" s="21">
        <v>1</v>
      </c>
      <c r="BE59" s="21">
        <v>1</v>
      </c>
      <c r="BF59" s="21">
        <v>1</v>
      </c>
      <c r="BG59" s="21">
        <v>1</v>
      </c>
      <c r="BH59" s="21">
        <v>1</v>
      </c>
    </row>
    <row r="60" spans="1:60" x14ac:dyDescent="0.15">
      <c r="A60" s="12">
        <v>2</v>
      </c>
      <c r="B60" s="21" t="s">
        <v>437</v>
      </c>
      <c r="C60" s="21" t="s">
        <v>437</v>
      </c>
      <c r="D60" s="21" t="s">
        <v>437</v>
      </c>
      <c r="E60" s="21" t="s">
        <v>437</v>
      </c>
      <c r="F60" s="21" t="s">
        <v>437</v>
      </c>
      <c r="G60" s="21" t="s">
        <v>437</v>
      </c>
      <c r="H60" s="21" t="s">
        <v>437</v>
      </c>
      <c r="I60" s="21" t="s">
        <v>437</v>
      </c>
      <c r="J60" s="21" t="s">
        <v>437</v>
      </c>
      <c r="K60" s="21" t="s">
        <v>437</v>
      </c>
      <c r="L60" s="21" t="s">
        <v>437</v>
      </c>
      <c r="M60" s="21" t="s">
        <v>437</v>
      </c>
      <c r="N60" s="21" t="s">
        <v>437</v>
      </c>
      <c r="O60" s="21" t="s">
        <v>437</v>
      </c>
      <c r="P60" s="21" t="s">
        <v>437</v>
      </c>
      <c r="Q60" s="21" t="s">
        <v>437</v>
      </c>
      <c r="R60" s="21" t="s">
        <v>437</v>
      </c>
      <c r="S60" s="21" t="s">
        <v>437</v>
      </c>
      <c r="T60" s="21" t="s">
        <v>437</v>
      </c>
      <c r="U60" s="21" t="s">
        <v>437</v>
      </c>
      <c r="V60" s="21" t="s">
        <v>437</v>
      </c>
      <c r="W60" s="21" t="s">
        <v>437</v>
      </c>
      <c r="X60" s="21" t="s">
        <v>437</v>
      </c>
      <c r="Y60" s="21" t="s">
        <v>437</v>
      </c>
      <c r="Z60" s="21" t="s">
        <v>437</v>
      </c>
      <c r="AA60" s="21" t="s">
        <v>437</v>
      </c>
      <c r="AB60" s="21" t="s">
        <v>437</v>
      </c>
      <c r="AC60" s="21" t="s">
        <v>437</v>
      </c>
      <c r="AD60" s="21" t="s">
        <v>437</v>
      </c>
      <c r="AE60" s="21" t="s">
        <v>437</v>
      </c>
      <c r="AF60" s="21" t="s">
        <v>437</v>
      </c>
      <c r="AG60" s="21" t="s">
        <v>437</v>
      </c>
      <c r="AH60" s="21" t="s">
        <v>437</v>
      </c>
      <c r="AI60" s="21" t="s">
        <v>437</v>
      </c>
      <c r="AJ60" s="21" t="s">
        <v>437</v>
      </c>
      <c r="AK60" s="21" t="s">
        <v>437</v>
      </c>
      <c r="AL60" s="21" t="s">
        <v>437</v>
      </c>
      <c r="AM60" s="21">
        <v>1</v>
      </c>
      <c r="AN60" s="21">
        <v>1</v>
      </c>
      <c r="AO60" s="21">
        <v>1</v>
      </c>
      <c r="AP60" s="21">
        <v>1</v>
      </c>
      <c r="AQ60" s="21">
        <v>1</v>
      </c>
      <c r="AR60" s="21">
        <v>1</v>
      </c>
      <c r="AS60" s="21">
        <v>1</v>
      </c>
      <c r="AT60" s="21">
        <v>1</v>
      </c>
      <c r="AU60" s="21">
        <v>1</v>
      </c>
      <c r="AV60" s="21">
        <v>1</v>
      </c>
      <c r="AW60" s="21">
        <v>1</v>
      </c>
      <c r="AX60" s="21">
        <v>1</v>
      </c>
      <c r="AY60" s="21">
        <v>1</v>
      </c>
      <c r="AZ60" s="21">
        <v>1</v>
      </c>
      <c r="BA60" s="21">
        <v>1</v>
      </c>
      <c r="BB60" s="21">
        <v>1</v>
      </c>
      <c r="BC60" s="21">
        <v>1</v>
      </c>
      <c r="BD60" s="21">
        <v>1</v>
      </c>
      <c r="BE60" s="21">
        <v>1</v>
      </c>
      <c r="BF60" s="21">
        <v>1</v>
      </c>
      <c r="BG60" s="21">
        <v>1</v>
      </c>
      <c r="BH60" s="21">
        <v>1</v>
      </c>
    </row>
    <row r="61" spans="1:60" x14ac:dyDescent="0.15">
      <c r="A61" s="12">
        <v>2</v>
      </c>
      <c r="B61" s="21" t="s">
        <v>437</v>
      </c>
      <c r="C61" s="21" t="s">
        <v>437</v>
      </c>
      <c r="D61" s="21" t="s">
        <v>437</v>
      </c>
      <c r="E61" s="21" t="s">
        <v>437</v>
      </c>
      <c r="F61" s="21" t="s">
        <v>437</v>
      </c>
      <c r="G61" s="21" t="s">
        <v>437</v>
      </c>
      <c r="H61" s="21" t="s">
        <v>437</v>
      </c>
      <c r="I61" s="21" t="s">
        <v>437</v>
      </c>
      <c r="J61" s="21" t="s">
        <v>437</v>
      </c>
      <c r="K61" s="21" t="s">
        <v>437</v>
      </c>
      <c r="L61" s="21" t="s">
        <v>437</v>
      </c>
      <c r="M61" s="21" t="s">
        <v>437</v>
      </c>
      <c r="N61" s="21" t="s">
        <v>437</v>
      </c>
      <c r="O61" s="21" t="s">
        <v>437</v>
      </c>
      <c r="P61" s="21" t="s">
        <v>437</v>
      </c>
      <c r="Q61" s="21" t="s">
        <v>437</v>
      </c>
      <c r="R61" s="21" t="s">
        <v>437</v>
      </c>
      <c r="S61" s="21" t="s">
        <v>437</v>
      </c>
      <c r="T61" s="21" t="s">
        <v>437</v>
      </c>
      <c r="U61" s="21" t="s">
        <v>437</v>
      </c>
      <c r="V61" s="21" t="s">
        <v>437</v>
      </c>
      <c r="W61" s="21" t="s">
        <v>437</v>
      </c>
      <c r="X61" s="21" t="s">
        <v>437</v>
      </c>
      <c r="Y61" s="21" t="s">
        <v>437</v>
      </c>
      <c r="Z61" s="21" t="s">
        <v>437</v>
      </c>
      <c r="AA61" s="21" t="s">
        <v>437</v>
      </c>
      <c r="AB61" s="21" t="s">
        <v>437</v>
      </c>
      <c r="AC61" s="21" t="s">
        <v>437</v>
      </c>
      <c r="AD61" s="21" t="s">
        <v>437</v>
      </c>
      <c r="AE61" s="21" t="s">
        <v>437</v>
      </c>
      <c r="AF61" s="21" t="s">
        <v>437</v>
      </c>
      <c r="AG61" s="21" t="s">
        <v>437</v>
      </c>
      <c r="AH61" s="21" t="s">
        <v>437</v>
      </c>
      <c r="AI61" s="21" t="s">
        <v>437</v>
      </c>
      <c r="AJ61" s="21" t="s">
        <v>437</v>
      </c>
      <c r="AK61" s="21" t="s">
        <v>437</v>
      </c>
      <c r="AL61" s="21" t="s">
        <v>437</v>
      </c>
      <c r="AM61" s="21">
        <v>1</v>
      </c>
      <c r="AN61" s="21">
        <v>1</v>
      </c>
      <c r="AO61" s="21">
        <v>1</v>
      </c>
      <c r="AP61" s="21">
        <v>1</v>
      </c>
      <c r="AQ61" s="21">
        <v>1</v>
      </c>
      <c r="AR61" s="21">
        <v>1</v>
      </c>
      <c r="AS61" s="21">
        <v>1</v>
      </c>
      <c r="AT61" s="21">
        <v>1</v>
      </c>
      <c r="AU61" s="21">
        <v>1</v>
      </c>
      <c r="AV61" s="21">
        <v>1</v>
      </c>
      <c r="AW61" s="21">
        <v>1</v>
      </c>
      <c r="AX61" s="21">
        <v>1</v>
      </c>
      <c r="AY61" s="21">
        <v>1</v>
      </c>
      <c r="AZ61" s="21">
        <v>1</v>
      </c>
      <c r="BA61" s="21">
        <v>1</v>
      </c>
      <c r="BB61" s="21">
        <v>1</v>
      </c>
      <c r="BC61" s="21">
        <v>1</v>
      </c>
      <c r="BD61" s="21">
        <v>1</v>
      </c>
      <c r="BE61" s="21">
        <v>1</v>
      </c>
      <c r="BF61" s="21">
        <v>1</v>
      </c>
      <c r="BG61" s="21">
        <v>1</v>
      </c>
      <c r="BH61" s="21">
        <v>1</v>
      </c>
    </row>
    <row r="62" spans="1:60" x14ac:dyDescent="0.15">
      <c r="A62" s="12">
        <v>2</v>
      </c>
      <c r="B62" s="21" t="s">
        <v>437</v>
      </c>
      <c r="C62" s="21" t="s">
        <v>437</v>
      </c>
      <c r="D62" s="21" t="s">
        <v>437</v>
      </c>
      <c r="E62" s="21" t="s">
        <v>437</v>
      </c>
      <c r="F62" s="21" t="s">
        <v>437</v>
      </c>
      <c r="G62" s="21" t="s">
        <v>437</v>
      </c>
      <c r="H62" s="21" t="s">
        <v>437</v>
      </c>
      <c r="I62" s="21" t="s">
        <v>437</v>
      </c>
      <c r="J62" s="21" t="s">
        <v>437</v>
      </c>
      <c r="K62" s="21" t="s">
        <v>437</v>
      </c>
      <c r="L62" s="21" t="s">
        <v>437</v>
      </c>
      <c r="M62" s="21" t="s">
        <v>437</v>
      </c>
      <c r="N62" s="21" t="s">
        <v>437</v>
      </c>
      <c r="O62" s="21" t="s">
        <v>437</v>
      </c>
      <c r="P62" s="21" t="s">
        <v>437</v>
      </c>
      <c r="Q62" s="21" t="s">
        <v>437</v>
      </c>
      <c r="R62" s="21" t="s">
        <v>437</v>
      </c>
      <c r="S62" s="21" t="s">
        <v>437</v>
      </c>
      <c r="T62" s="21" t="s">
        <v>437</v>
      </c>
      <c r="U62" s="21" t="s">
        <v>437</v>
      </c>
      <c r="V62" s="21" t="s">
        <v>437</v>
      </c>
      <c r="W62" s="21" t="s">
        <v>437</v>
      </c>
      <c r="X62" s="21" t="s">
        <v>437</v>
      </c>
      <c r="Y62" s="21" t="s">
        <v>437</v>
      </c>
      <c r="Z62" s="21" t="s">
        <v>437</v>
      </c>
      <c r="AA62" s="21" t="s">
        <v>437</v>
      </c>
      <c r="AB62" s="21" t="s">
        <v>437</v>
      </c>
      <c r="AC62" s="21" t="s">
        <v>437</v>
      </c>
      <c r="AD62" s="21" t="s">
        <v>437</v>
      </c>
      <c r="AE62" s="21" t="s">
        <v>437</v>
      </c>
      <c r="AF62" s="21" t="s">
        <v>437</v>
      </c>
      <c r="AG62" s="21" t="s">
        <v>437</v>
      </c>
      <c r="AH62" s="21" t="s">
        <v>437</v>
      </c>
      <c r="AI62" s="21" t="s">
        <v>437</v>
      </c>
      <c r="AJ62" s="21" t="s">
        <v>437</v>
      </c>
      <c r="AK62" s="21" t="s">
        <v>437</v>
      </c>
      <c r="AL62" s="21" t="s">
        <v>437</v>
      </c>
      <c r="AM62" s="21">
        <v>1</v>
      </c>
      <c r="AN62" s="21">
        <v>1</v>
      </c>
      <c r="AO62" s="21">
        <v>1</v>
      </c>
      <c r="AP62" s="21">
        <v>1</v>
      </c>
      <c r="AQ62" s="21">
        <v>1</v>
      </c>
      <c r="AR62" s="21">
        <v>1</v>
      </c>
      <c r="AS62" s="21">
        <v>1</v>
      </c>
      <c r="AT62" s="21">
        <v>1</v>
      </c>
      <c r="AU62" s="21">
        <v>1</v>
      </c>
      <c r="AV62" s="21">
        <v>1</v>
      </c>
      <c r="AW62" s="21">
        <v>1</v>
      </c>
      <c r="AX62" s="21">
        <v>1</v>
      </c>
      <c r="AY62" s="21">
        <v>1</v>
      </c>
      <c r="AZ62" s="21">
        <v>1</v>
      </c>
      <c r="BA62" s="21">
        <v>1</v>
      </c>
      <c r="BB62" s="21">
        <v>1</v>
      </c>
      <c r="BC62" s="21">
        <v>1</v>
      </c>
      <c r="BD62" s="21">
        <v>1</v>
      </c>
      <c r="BE62" s="21">
        <v>1</v>
      </c>
      <c r="BF62" s="21">
        <v>1</v>
      </c>
      <c r="BG62" s="21">
        <v>1</v>
      </c>
      <c r="BH62" s="21">
        <v>1</v>
      </c>
    </row>
    <row r="63" spans="1:60" x14ac:dyDescent="0.15">
      <c r="A63" s="12">
        <v>2</v>
      </c>
      <c r="B63" s="21" t="s">
        <v>437</v>
      </c>
      <c r="C63" s="21" t="s">
        <v>437</v>
      </c>
      <c r="D63" s="21" t="s">
        <v>437</v>
      </c>
      <c r="E63" s="21" t="s">
        <v>437</v>
      </c>
      <c r="F63" s="21" t="s">
        <v>437</v>
      </c>
      <c r="G63" s="21" t="s">
        <v>437</v>
      </c>
      <c r="H63" s="21" t="s">
        <v>437</v>
      </c>
      <c r="I63" s="21" t="s">
        <v>437</v>
      </c>
      <c r="J63" s="21" t="s">
        <v>437</v>
      </c>
      <c r="K63" s="21" t="s">
        <v>437</v>
      </c>
      <c r="L63" s="21" t="s">
        <v>437</v>
      </c>
      <c r="M63" s="21" t="s">
        <v>437</v>
      </c>
      <c r="N63" s="21" t="s">
        <v>437</v>
      </c>
      <c r="O63" s="21" t="s">
        <v>437</v>
      </c>
      <c r="P63" s="21" t="s">
        <v>437</v>
      </c>
      <c r="Q63" s="21" t="s">
        <v>437</v>
      </c>
      <c r="R63" s="21" t="s">
        <v>437</v>
      </c>
      <c r="S63" s="21" t="s">
        <v>437</v>
      </c>
      <c r="T63" s="21" t="s">
        <v>437</v>
      </c>
      <c r="U63" s="21" t="s">
        <v>437</v>
      </c>
      <c r="V63" s="21" t="s">
        <v>437</v>
      </c>
      <c r="W63" s="21" t="s">
        <v>437</v>
      </c>
      <c r="X63" s="21" t="s">
        <v>437</v>
      </c>
      <c r="Y63" s="21" t="s">
        <v>437</v>
      </c>
      <c r="Z63" s="21" t="s">
        <v>437</v>
      </c>
      <c r="AA63" s="21" t="s">
        <v>437</v>
      </c>
      <c r="AB63" s="21" t="s">
        <v>437</v>
      </c>
      <c r="AC63" s="21" t="s">
        <v>437</v>
      </c>
      <c r="AD63" s="21" t="s">
        <v>437</v>
      </c>
      <c r="AE63" s="21" t="s">
        <v>437</v>
      </c>
      <c r="AF63" s="21" t="s">
        <v>437</v>
      </c>
      <c r="AG63" s="21" t="s">
        <v>437</v>
      </c>
      <c r="AH63" s="21" t="s">
        <v>437</v>
      </c>
      <c r="AI63" s="21" t="s">
        <v>437</v>
      </c>
      <c r="AJ63" s="21" t="s">
        <v>437</v>
      </c>
      <c r="AK63" s="21" t="s">
        <v>437</v>
      </c>
      <c r="AL63" s="21" t="s">
        <v>437</v>
      </c>
      <c r="AM63" s="21">
        <v>1</v>
      </c>
      <c r="AN63" s="21">
        <v>1</v>
      </c>
      <c r="AO63" s="21">
        <v>1</v>
      </c>
      <c r="AP63" s="21">
        <v>1</v>
      </c>
      <c r="AQ63" s="21">
        <v>1</v>
      </c>
      <c r="AR63" s="21">
        <v>1</v>
      </c>
      <c r="AS63" s="21">
        <v>1</v>
      </c>
      <c r="AT63" s="21">
        <v>7</v>
      </c>
      <c r="AU63" s="21">
        <v>1</v>
      </c>
      <c r="AV63" s="21">
        <v>1</v>
      </c>
      <c r="AW63" s="21">
        <v>1</v>
      </c>
      <c r="AX63" s="21">
        <v>1</v>
      </c>
      <c r="AY63" s="21">
        <v>1</v>
      </c>
      <c r="AZ63" s="21">
        <v>1</v>
      </c>
      <c r="BA63" s="21">
        <v>1</v>
      </c>
      <c r="BB63" s="21">
        <v>1</v>
      </c>
      <c r="BC63" s="21">
        <v>1</v>
      </c>
      <c r="BD63" s="21">
        <v>1</v>
      </c>
      <c r="BE63" s="21">
        <v>1</v>
      </c>
      <c r="BF63" s="21">
        <v>1</v>
      </c>
      <c r="BG63" s="21">
        <v>1</v>
      </c>
      <c r="BH63" s="21">
        <v>1</v>
      </c>
    </row>
    <row r="64" spans="1:60" x14ac:dyDescent="0.15">
      <c r="A64" s="12">
        <v>2</v>
      </c>
      <c r="B64" s="21" t="s">
        <v>437</v>
      </c>
      <c r="C64" s="21" t="s">
        <v>437</v>
      </c>
      <c r="D64" s="21" t="s">
        <v>437</v>
      </c>
      <c r="E64" s="21" t="s">
        <v>437</v>
      </c>
      <c r="F64" s="21" t="s">
        <v>437</v>
      </c>
      <c r="G64" s="21" t="s">
        <v>437</v>
      </c>
      <c r="H64" s="21" t="s">
        <v>437</v>
      </c>
      <c r="I64" s="21" t="s">
        <v>437</v>
      </c>
      <c r="J64" s="21" t="s">
        <v>437</v>
      </c>
      <c r="K64" s="21" t="s">
        <v>437</v>
      </c>
      <c r="L64" s="21" t="s">
        <v>437</v>
      </c>
      <c r="M64" s="21" t="s">
        <v>437</v>
      </c>
      <c r="N64" s="21" t="s">
        <v>437</v>
      </c>
      <c r="O64" s="21" t="s">
        <v>437</v>
      </c>
      <c r="P64" s="21" t="s">
        <v>437</v>
      </c>
      <c r="Q64" s="21" t="s">
        <v>437</v>
      </c>
      <c r="R64" s="21" t="s">
        <v>437</v>
      </c>
      <c r="S64" s="21" t="s">
        <v>437</v>
      </c>
      <c r="T64" s="21" t="s">
        <v>437</v>
      </c>
      <c r="U64" s="21" t="s">
        <v>437</v>
      </c>
      <c r="V64" s="21" t="s">
        <v>437</v>
      </c>
      <c r="W64" s="21" t="s">
        <v>437</v>
      </c>
      <c r="X64" s="21" t="s">
        <v>437</v>
      </c>
      <c r="Y64" s="21" t="s">
        <v>437</v>
      </c>
      <c r="Z64" s="21" t="s">
        <v>437</v>
      </c>
      <c r="AA64" s="21" t="s">
        <v>437</v>
      </c>
      <c r="AB64" s="21" t="s">
        <v>437</v>
      </c>
      <c r="AC64" s="21" t="s">
        <v>437</v>
      </c>
      <c r="AD64" s="21" t="s">
        <v>437</v>
      </c>
      <c r="AE64" s="21" t="s">
        <v>437</v>
      </c>
      <c r="AF64" s="21" t="s">
        <v>437</v>
      </c>
      <c r="AG64" s="21" t="s">
        <v>437</v>
      </c>
      <c r="AH64" s="21" t="s">
        <v>437</v>
      </c>
      <c r="AI64" s="21" t="s">
        <v>437</v>
      </c>
      <c r="AJ64" s="21" t="s">
        <v>437</v>
      </c>
      <c r="AK64" s="21" t="s">
        <v>437</v>
      </c>
      <c r="AL64" s="21" t="s">
        <v>437</v>
      </c>
      <c r="AM64" s="21">
        <v>1</v>
      </c>
      <c r="AN64" s="21">
        <v>1</v>
      </c>
      <c r="AO64" s="21">
        <v>1</v>
      </c>
      <c r="AP64" s="21">
        <v>1</v>
      </c>
      <c r="AQ64" s="21">
        <v>1</v>
      </c>
      <c r="AR64" s="21">
        <v>1</v>
      </c>
      <c r="AS64" s="21">
        <v>1</v>
      </c>
      <c r="AT64" s="21">
        <v>1</v>
      </c>
      <c r="AU64" s="21">
        <v>1</v>
      </c>
      <c r="AV64" s="21">
        <v>1</v>
      </c>
      <c r="AW64" s="21">
        <v>1</v>
      </c>
      <c r="AX64" s="21">
        <v>1</v>
      </c>
      <c r="AY64" s="21">
        <v>1</v>
      </c>
      <c r="AZ64" s="21">
        <v>1</v>
      </c>
      <c r="BA64" s="21">
        <v>1</v>
      </c>
      <c r="BB64" s="21">
        <v>1</v>
      </c>
      <c r="BC64" s="21">
        <v>1</v>
      </c>
      <c r="BD64" s="21">
        <v>1</v>
      </c>
      <c r="BE64" s="21">
        <v>1</v>
      </c>
      <c r="BF64" s="21">
        <v>1</v>
      </c>
      <c r="BG64" s="21">
        <v>1</v>
      </c>
      <c r="BH64" s="21">
        <v>1</v>
      </c>
    </row>
    <row r="65" spans="1:60" x14ac:dyDescent="0.15">
      <c r="A65" s="12">
        <v>2</v>
      </c>
      <c r="B65" s="21" t="s">
        <v>437</v>
      </c>
      <c r="C65" s="21" t="s">
        <v>437</v>
      </c>
      <c r="D65" s="21" t="s">
        <v>437</v>
      </c>
      <c r="E65" s="21" t="s">
        <v>437</v>
      </c>
      <c r="F65" s="21" t="s">
        <v>437</v>
      </c>
      <c r="G65" s="21" t="s">
        <v>437</v>
      </c>
      <c r="H65" s="21" t="s">
        <v>437</v>
      </c>
      <c r="I65" s="21" t="s">
        <v>437</v>
      </c>
      <c r="J65" s="21" t="s">
        <v>437</v>
      </c>
      <c r="K65" s="21" t="s">
        <v>437</v>
      </c>
      <c r="L65" s="21" t="s">
        <v>437</v>
      </c>
      <c r="M65" s="21" t="s">
        <v>437</v>
      </c>
      <c r="N65" s="21" t="s">
        <v>437</v>
      </c>
      <c r="O65" s="21" t="s">
        <v>437</v>
      </c>
      <c r="P65" s="21" t="s">
        <v>437</v>
      </c>
      <c r="Q65" s="21" t="s">
        <v>437</v>
      </c>
      <c r="R65" s="21" t="s">
        <v>437</v>
      </c>
      <c r="S65" s="21" t="s">
        <v>437</v>
      </c>
      <c r="T65" s="21" t="s">
        <v>437</v>
      </c>
      <c r="U65" s="21" t="s">
        <v>437</v>
      </c>
      <c r="V65" s="21" t="s">
        <v>437</v>
      </c>
      <c r="W65" s="21" t="s">
        <v>437</v>
      </c>
      <c r="X65" s="21" t="s">
        <v>437</v>
      </c>
      <c r="Y65" s="21" t="s">
        <v>437</v>
      </c>
      <c r="Z65" s="21" t="s">
        <v>437</v>
      </c>
      <c r="AA65" s="21" t="s">
        <v>437</v>
      </c>
      <c r="AB65" s="21" t="s">
        <v>437</v>
      </c>
      <c r="AC65" s="21" t="s">
        <v>437</v>
      </c>
      <c r="AD65" s="21" t="s">
        <v>437</v>
      </c>
      <c r="AE65" s="21" t="s">
        <v>437</v>
      </c>
      <c r="AF65" s="21" t="s">
        <v>437</v>
      </c>
      <c r="AG65" s="21" t="s">
        <v>437</v>
      </c>
      <c r="AH65" s="21" t="s">
        <v>437</v>
      </c>
      <c r="AI65" s="21" t="s">
        <v>437</v>
      </c>
      <c r="AJ65" s="21" t="s">
        <v>437</v>
      </c>
      <c r="AK65" s="21" t="s">
        <v>437</v>
      </c>
      <c r="AL65" s="21" t="s">
        <v>437</v>
      </c>
      <c r="AM65" s="21">
        <v>1</v>
      </c>
      <c r="AN65" s="21">
        <v>1</v>
      </c>
      <c r="AO65" s="21">
        <v>1</v>
      </c>
      <c r="AP65" s="21">
        <v>1</v>
      </c>
      <c r="AQ65" s="21">
        <v>1</v>
      </c>
      <c r="AR65" s="21">
        <v>1</v>
      </c>
      <c r="AS65" s="21">
        <v>1</v>
      </c>
      <c r="AT65" s="21">
        <v>1</v>
      </c>
      <c r="AU65" s="21">
        <v>1</v>
      </c>
      <c r="AV65" s="21">
        <v>1</v>
      </c>
      <c r="AW65" s="21">
        <v>1</v>
      </c>
      <c r="AX65" s="21">
        <v>1</v>
      </c>
      <c r="AY65" s="21">
        <v>1</v>
      </c>
      <c r="AZ65" s="21">
        <v>1</v>
      </c>
      <c r="BA65" s="21">
        <v>1</v>
      </c>
      <c r="BB65" s="21">
        <v>1</v>
      </c>
      <c r="BC65" s="21">
        <v>1</v>
      </c>
      <c r="BD65" s="21">
        <v>1</v>
      </c>
      <c r="BE65" s="21">
        <v>1</v>
      </c>
      <c r="BF65" s="21">
        <v>1</v>
      </c>
      <c r="BG65" s="21">
        <v>1</v>
      </c>
      <c r="BH65" s="21">
        <v>1</v>
      </c>
    </row>
    <row r="66" spans="1:60" x14ac:dyDescent="0.15">
      <c r="A66" s="12">
        <v>2</v>
      </c>
      <c r="B66" s="21" t="s">
        <v>437</v>
      </c>
      <c r="C66" s="21" t="s">
        <v>437</v>
      </c>
      <c r="D66" s="21" t="s">
        <v>437</v>
      </c>
      <c r="E66" s="21" t="s">
        <v>437</v>
      </c>
      <c r="F66" s="21" t="s">
        <v>437</v>
      </c>
      <c r="G66" s="21" t="s">
        <v>437</v>
      </c>
      <c r="H66" s="21" t="s">
        <v>437</v>
      </c>
      <c r="I66" s="21" t="s">
        <v>437</v>
      </c>
      <c r="J66" s="21" t="s">
        <v>437</v>
      </c>
      <c r="K66" s="21" t="s">
        <v>437</v>
      </c>
      <c r="L66" s="21" t="s">
        <v>437</v>
      </c>
      <c r="M66" s="21" t="s">
        <v>437</v>
      </c>
      <c r="N66" s="21" t="s">
        <v>437</v>
      </c>
      <c r="O66" s="21" t="s">
        <v>437</v>
      </c>
      <c r="P66" s="21" t="s">
        <v>437</v>
      </c>
      <c r="Q66" s="21" t="s">
        <v>437</v>
      </c>
      <c r="R66" s="21" t="s">
        <v>437</v>
      </c>
      <c r="S66" s="21" t="s">
        <v>437</v>
      </c>
      <c r="T66" s="21" t="s">
        <v>437</v>
      </c>
      <c r="U66" s="21" t="s">
        <v>437</v>
      </c>
      <c r="V66" s="21" t="s">
        <v>437</v>
      </c>
      <c r="W66" s="21" t="s">
        <v>437</v>
      </c>
      <c r="X66" s="21" t="s">
        <v>437</v>
      </c>
      <c r="Y66" s="21" t="s">
        <v>437</v>
      </c>
      <c r="Z66" s="21" t="s">
        <v>437</v>
      </c>
      <c r="AA66" s="21" t="s">
        <v>437</v>
      </c>
      <c r="AB66" s="21" t="s">
        <v>437</v>
      </c>
      <c r="AC66" s="21" t="s">
        <v>437</v>
      </c>
      <c r="AD66" s="21" t="s">
        <v>437</v>
      </c>
      <c r="AE66" s="21" t="s">
        <v>437</v>
      </c>
      <c r="AF66" s="21" t="s">
        <v>437</v>
      </c>
      <c r="AG66" s="21" t="s">
        <v>437</v>
      </c>
      <c r="AH66" s="21" t="s">
        <v>437</v>
      </c>
      <c r="AI66" s="21" t="s">
        <v>437</v>
      </c>
      <c r="AJ66" s="21" t="s">
        <v>437</v>
      </c>
      <c r="AK66" s="21" t="s">
        <v>437</v>
      </c>
      <c r="AL66" s="21" t="s">
        <v>437</v>
      </c>
      <c r="AM66" s="21">
        <v>1</v>
      </c>
      <c r="AN66" s="21">
        <v>1</v>
      </c>
      <c r="AO66" s="21">
        <v>1</v>
      </c>
      <c r="AP66" s="21">
        <v>1</v>
      </c>
      <c r="AQ66" s="21">
        <v>1</v>
      </c>
      <c r="AR66" s="21">
        <v>1</v>
      </c>
      <c r="AS66" s="21">
        <v>1</v>
      </c>
      <c r="AT66" s="21">
        <v>1</v>
      </c>
      <c r="AU66" s="21">
        <v>1</v>
      </c>
      <c r="AV66" s="21">
        <v>1</v>
      </c>
      <c r="AW66" s="21">
        <v>1</v>
      </c>
      <c r="AX66" s="21">
        <v>1</v>
      </c>
      <c r="AY66" s="21">
        <v>1</v>
      </c>
      <c r="AZ66" s="21">
        <v>1</v>
      </c>
      <c r="BA66" s="21">
        <v>1</v>
      </c>
      <c r="BB66" s="21">
        <v>1</v>
      </c>
      <c r="BC66" s="21">
        <v>1</v>
      </c>
      <c r="BD66" s="21">
        <v>1</v>
      </c>
      <c r="BE66" s="21">
        <v>1</v>
      </c>
      <c r="BF66" s="21">
        <v>1</v>
      </c>
      <c r="BG66" s="21">
        <v>1</v>
      </c>
      <c r="BH66" s="21">
        <v>1</v>
      </c>
    </row>
    <row r="67" spans="1:60" x14ac:dyDescent="0.15">
      <c r="A67" s="12">
        <v>2</v>
      </c>
      <c r="B67" s="21" t="s">
        <v>437</v>
      </c>
      <c r="C67" s="21" t="s">
        <v>437</v>
      </c>
      <c r="D67" s="21" t="s">
        <v>437</v>
      </c>
      <c r="E67" s="21" t="s">
        <v>437</v>
      </c>
      <c r="F67" s="21" t="s">
        <v>437</v>
      </c>
      <c r="G67" s="21" t="s">
        <v>437</v>
      </c>
      <c r="H67" s="21" t="s">
        <v>437</v>
      </c>
      <c r="I67" s="21" t="s">
        <v>437</v>
      </c>
      <c r="J67" s="21" t="s">
        <v>437</v>
      </c>
      <c r="K67" s="21" t="s">
        <v>437</v>
      </c>
      <c r="L67" s="21" t="s">
        <v>437</v>
      </c>
      <c r="M67" s="21" t="s">
        <v>437</v>
      </c>
      <c r="N67" s="21" t="s">
        <v>437</v>
      </c>
      <c r="O67" s="21" t="s">
        <v>437</v>
      </c>
      <c r="P67" s="21" t="s">
        <v>437</v>
      </c>
      <c r="Q67" s="21" t="s">
        <v>437</v>
      </c>
      <c r="R67" s="21" t="s">
        <v>437</v>
      </c>
      <c r="S67" s="21" t="s">
        <v>437</v>
      </c>
      <c r="T67" s="21" t="s">
        <v>437</v>
      </c>
      <c r="U67" s="21" t="s">
        <v>437</v>
      </c>
      <c r="V67" s="21" t="s">
        <v>437</v>
      </c>
      <c r="W67" s="21" t="s">
        <v>437</v>
      </c>
      <c r="X67" s="21" t="s">
        <v>437</v>
      </c>
      <c r="Y67" s="21" t="s">
        <v>437</v>
      </c>
      <c r="Z67" s="21" t="s">
        <v>437</v>
      </c>
      <c r="AA67" s="21" t="s">
        <v>437</v>
      </c>
      <c r="AB67" s="21" t="s">
        <v>437</v>
      </c>
      <c r="AC67" s="21" t="s">
        <v>437</v>
      </c>
      <c r="AD67" s="21" t="s">
        <v>437</v>
      </c>
      <c r="AE67" s="21" t="s">
        <v>437</v>
      </c>
      <c r="AF67" s="21" t="s">
        <v>437</v>
      </c>
      <c r="AG67" s="21" t="s">
        <v>437</v>
      </c>
      <c r="AH67" s="21" t="s">
        <v>437</v>
      </c>
      <c r="AI67" s="21" t="s">
        <v>437</v>
      </c>
      <c r="AJ67" s="21" t="s">
        <v>437</v>
      </c>
      <c r="AK67" s="21" t="s">
        <v>437</v>
      </c>
      <c r="AL67" s="21" t="s">
        <v>437</v>
      </c>
      <c r="AM67" s="21">
        <v>1</v>
      </c>
      <c r="AN67" s="21">
        <v>1</v>
      </c>
      <c r="AO67" s="21">
        <v>1</v>
      </c>
      <c r="AP67" s="21">
        <v>1</v>
      </c>
      <c r="AQ67" s="21">
        <v>3</v>
      </c>
      <c r="AR67" s="21">
        <v>1</v>
      </c>
      <c r="AS67" s="21">
        <v>1</v>
      </c>
      <c r="AT67" s="21">
        <v>1</v>
      </c>
      <c r="AU67" s="21">
        <v>1</v>
      </c>
      <c r="AV67" s="21">
        <v>1</v>
      </c>
      <c r="AW67" s="21">
        <v>1</v>
      </c>
      <c r="AX67" s="21">
        <v>1</v>
      </c>
      <c r="AY67" s="21">
        <v>1</v>
      </c>
      <c r="AZ67" s="21">
        <v>1</v>
      </c>
      <c r="BA67" s="21">
        <v>1</v>
      </c>
      <c r="BB67" s="21">
        <v>1</v>
      </c>
      <c r="BC67" s="21">
        <v>1</v>
      </c>
      <c r="BD67" s="21">
        <v>1</v>
      </c>
      <c r="BE67" s="21">
        <v>1</v>
      </c>
      <c r="BF67" s="21">
        <v>1</v>
      </c>
      <c r="BG67" s="21">
        <v>1</v>
      </c>
      <c r="BH67" s="21">
        <v>1</v>
      </c>
    </row>
    <row r="68" spans="1:60" x14ac:dyDescent="0.15">
      <c r="A68" s="12">
        <v>2</v>
      </c>
      <c r="B68" s="21" t="s">
        <v>437</v>
      </c>
      <c r="C68" s="21" t="s">
        <v>437</v>
      </c>
      <c r="D68" s="21" t="s">
        <v>437</v>
      </c>
      <c r="E68" s="21" t="s">
        <v>437</v>
      </c>
      <c r="F68" s="21" t="s">
        <v>437</v>
      </c>
      <c r="G68" s="21" t="s">
        <v>437</v>
      </c>
      <c r="H68" s="21" t="s">
        <v>437</v>
      </c>
      <c r="I68" s="21" t="s">
        <v>437</v>
      </c>
      <c r="J68" s="21" t="s">
        <v>437</v>
      </c>
      <c r="K68" s="21" t="s">
        <v>437</v>
      </c>
      <c r="L68" s="21" t="s">
        <v>437</v>
      </c>
      <c r="M68" s="21" t="s">
        <v>437</v>
      </c>
      <c r="N68" s="21" t="s">
        <v>437</v>
      </c>
      <c r="O68" s="21" t="s">
        <v>437</v>
      </c>
      <c r="P68" s="21" t="s">
        <v>437</v>
      </c>
      <c r="Q68" s="21" t="s">
        <v>437</v>
      </c>
      <c r="R68" s="21" t="s">
        <v>437</v>
      </c>
      <c r="S68" s="21" t="s">
        <v>437</v>
      </c>
      <c r="T68" s="21" t="s">
        <v>437</v>
      </c>
      <c r="U68" s="21" t="s">
        <v>437</v>
      </c>
      <c r="V68" s="21" t="s">
        <v>437</v>
      </c>
      <c r="W68" s="21" t="s">
        <v>437</v>
      </c>
      <c r="X68" s="21" t="s">
        <v>437</v>
      </c>
      <c r="Y68" s="21" t="s">
        <v>437</v>
      </c>
      <c r="Z68" s="21" t="s">
        <v>437</v>
      </c>
      <c r="AA68" s="21" t="s">
        <v>437</v>
      </c>
      <c r="AB68" s="21" t="s">
        <v>437</v>
      </c>
      <c r="AC68" s="21" t="s">
        <v>437</v>
      </c>
      <c r="AD68" s="21" t="s">
        <v>437</v>
      </c>
      <c r="AE68" s="21" t="s">
        <v>437</v>
      </c>
      <c r="AF68" s="21" t="s">
        <v>437</v>
      </c>
      <c r="AG68" s="21" t="s">
        <v>437</v>
      </c>
      <c r="AH68" s="21" t="s">
        <v>437</v>
      </c>
      <c r="AI68" s="21" t="s">
        <v>437</v>
      </c>
      <c r="AJ68" s="21" t="s">
        <v>437</v>
      </c>
      <c r="AK68" s="21" t="s">
        <v>437</v>
      </c>
      <c r="AL68" s="21" t="s">
        <v>437</v>
      </c>
      <c r="AM68" s="21">
        <v>1</v>
      </c>
      <c r="AN68" s="21">
        <v>1</v>
      </c>
      <c r="AO68" s="21">
        <v>1</v>
      </c>
      <c r="AP68" s="21">
        <v>1</v>
      </c>
      <c r="AQ68" s="21">
        <v>1</v>
      </c>
      <c r="AR68" s="21">
        <v>1</v>
      </c>
      <c r="AS68" s="21">
        <v>1</v>
      </c>
      <c r="AT68" s="21">
        <v>1</v>
      </c>
      <c r="AU68" s="21">
        <v>1</v>
      </c>
      <c r="AV68" s="21">
        <v>1</v>
      </c>
      <c r="AW68" s="21">
        <v>1</v>
      </c>
      <c r="AX68" s="21">
        <v>1</v>
      </c>
      <c r="AY68" s="21">
        <v>1</v>
      </c>
      <c r="AZ68" s="21">
        <v>2</v>
      </c>
      <c r="BA68" s="21">
        <v>1</v>
      </c>
      <c r="BB68" s="21">
        <v>1</v>
      </c>
      <c r="BC68" s="21">
        <v>1</v>
      </c>
      <c r="BD68" s="21">
        <v>1</v>
      </c>
      <c r="BE68" s="21">
        <v>1</v>
      </c>
      <c r="BF68" s="21">
        <v>1</v>
      </c>
      <c r="BG68" s="21">
        <v>1</v>
      </c>
      <c r="BH68" s="21">
        <v>1</v>
      </c>
    </row>
    <row r="69" spans="1:60" x14ac:dyDescent="0.15">
      <c r="A69" s="12">
        <v>2</v>
      </c>
      <c r="B69" s="21" t="s">
        <v>437</v>
      </c>
      <c r="C69" s="21" t="s">
        <v>437</v>
      </c>
      <c r="D69" s="21" t="s">
        <v>437</v>
      </c>
      <c r="E69" s="21" t="s">
        <v>437</v>
      </c>
      <c r="F69" s="21" t="s">
        <v>437</v>
      </c>
      <c r="G69" s="21" t="s">
        <v>437</v>
      </c>
      <c r="H69" s="21" t="s">
        <v>437</v>
      </c>
      <c r="I69" s="21" t="s">
        <v>437</v>
      </c>
      <c r="J69" s="21" t="s">
        <v>437</v>
      </c>
      <c r="K69" s="21" t="s">
        <v>437</v>
      </c>
      <c r="L69" s="21" t="s">
        <v>437</v>
      </c>
      <c r="M69" s="21" t="s">
        <v>437</v>
      </c>
      <c r="N69" s="21" t="s">
        <v>437</v>
      </c>
      <c r="O69" s="21" t="s">
        <v>437</v>
      </c>
      <c r="P69" s="21" t="s">
        <v>437</v>
      </c>
      <c r="Q69" s="21" t="s">
        <v>437</v>
      </c>
      <c r="R69" s="21" t="s">
        <v>437</v>
      </c>
      <c r="S69" s="21" t="s">
        <v>437</v>
      </c>
      <c r="T69" s="21" t="s">
        <v>437</v>
      </c>
      <c r="U69" s="21" t="s">
        <v>437</v>
      </c>
      <c r="V69" s="21" t="s">
        <v>437</v>
      </c>
      <c r="W69" s="21" t="s">
        <v>437</v>
      </c>
      <c r="X69" s="21" t="s">
        <v>437</v>
      </c>
      <c r="Y69" s="21" t="s">
        <v>437</v>
      </c>
      <c r="Z69" s="21" t="s">
        <v>437</v>
      </c>
      <c r="AA69" s="21" t="s">
        <v>437</v>
      </c>
      <c r="AB69" s="21" t="s">
        <v>437</v>
      </c>
      <c r="AC69" s="21" t="s">
        <v>437</v>
      </c>
      <c r="AD69" s="21" t="s">
        <v>437</v>
      </c>
      <c r="AE69" s="21" t="s">
        <v>437</v>
      </c>
      <c r="AF69" s="21" t="s">
        <v>437</v>
      </c>
      <c r="AG69" s="21" t="s">
        <v>437</v>
      </c>
      <c r="AH69" s="21" t="s">
        <v>437</v>
      </c>
      <c r="AI69" s="21" t="s">
        <v>437</v>
      </c>
      <c r="AJ69" s="21" t="s">
        <v>437</v>
      </c>
      <c r="AK69" s="21" t="s">
        <v>437</v>
      </c>
      <c r="AL69" s="21" t="s">
        <v>437</v>
      </c>
      <c r="AM69" s="21">
        <v>1</v>
      </c>
      <c r="AN69" s="21">
        <v>1</v>
      </c>
      <c r="AO69" s="21">
        <v>1</v>
      </c>
      <c r="AP69" s="21">
        <v>1</v>
      </c>
      <c r="AQ69" s="21">
        <v>1</v>
      </c>
      <c r="AR69" s="21">
        <v>1</v>
      </c>
      <c r="AS69" s="21">
        <v>1</v>
      </c>
      <c r="AT69" s="21">
        <v>1</v>
      </c>
      <c r="AU69" s="21">
        <v>1</v>
      </c>
      <c r="AV69" s="21">
        <v>1</v>
      </c>
      <c r="AW69" s="21">
        <v>1</v>
      </c>
      <c r="AX69" s="21">
        <v>1</v>
      </c>
      <c r="AY69" s="21">
        <v>1</v>
      </c>
      <c r="AZ69" s="21">
        <v>1</v>
      </c>
      <c r="BA69" s="21">
        <v>1</v>
      </c>
      <c r="BB69" s="21">
        <v>1</v>
      </c>
      <c r="BC69" s="21">
        <v>1</v>
      </c>
      <c r="BD69" s="21">
        <v>1</v>
      </c>
      <c r="BE69" s="21">
        <v>1</v>
      </c>
      <c r="BF69" s="21">
        <v>1</v>
      </c>
      <c r="BG69" s="21">
        <v>1</v>
      </c>
      <c r="BH69" s="21">
        <v>1</v>
      </c>
    </row>
    <row r="70" spans="1:60" x14ac:dyDescent="0.15">
      <c r="A70" s="12">
        <v>2</v>
      </c>
      <c r="B70" s="21" t="s">
        <v>437</v>
      </c>
      <c r="C70" s="21" t="s">
        <v>437</v>
      </c>
      <c r="D70" s="21" t="s">
        <v>437</v>
      </c>
      <c r="E70" s="21" t="s">
        <v>437</v>
      </c>
      <c r="F70" s="21" t="s">
        <v>437</v>
      </c>
      <c r="G70" s="21" t="s">
        <v>437</v>
      </c>
      <c r="H70" s="21" t="s">
        <v>437</v>
      </c>
      <c r="I70" s="21" t="s">
        <v>437</v>
      </c>
      <c r="J70" s="21" t="s">
        <v>437</v>
      </c>
      <c r="K70" s="21" t="s">
        <v>437</v>
      </c>
      <c r="L70" s="21" t="s">
        <v>437</v>
      </c>
      <c r="M70" s="21" t="s">
        <v>437</v>
      </c>
      <c r="N70" s="21" t="s">
        <v>437</v>
      </c>
      <c r="O70" s="21" t="s">
        <v>437</v>
      </c>
      <c r="P70" s="21" t="s">
        <v>437</v>
      </c>
      <c r="Q70" s="21" t="s">
        <v>437</v>
      </c>
      <c r="R70" s="21" t="s">
        <v>437</v>
      </c>
      <c r="S70" s="21" t="s">
        <v>437</v>
      </c>
      <c r="T70" s="21" t="s">
        <v>437</v>
      </c>
      <c r="U70" s="21" t="s">
        <v>437</v>
      </c>
      <c r="V70" s="21" t="s">
        <v>437</v>
      </c>
      <c r="W70" s="21" t="s">
        <v>437</v>
      </c>
      <c r="X70" s="21" t="s">
        <v>437</v>
      </c>
      <c r="Y70" s="21" t="s">
        <v>437</v>
      </c>
      <c r="Z70" s="21" t="s">
        <v>437</v>
      </c>
      <c r="AA70" s="21" t="s">
        <v>437</v>
      </c>
      <c r="AB70" s="21" t="s">
        <v>437</v>
      </c>
      <c r="AC70" s="21" t="s">
        <v>437</v>
      </c>
      <c r="AD70" s="21" t="s">
        <v>437</v>
      </c>
      <c r="AE70" s="21" t="s">
        <v>437</v>
      </c>
      <c r="AF70" s="21" t="s">
        <v>437</v>
      </c>
      <c r="AG70" s="21" t="s">
        <v>437</v>
      </c>
      <c r="AH70" s="21" t="s">
        <v>437</v>
      </c>
      <c r="AI70" s="21" t="s">
        <v>437</v>
      </c>
      <c r="AJ70" s="21" t="s">
        <v>437</v>
      </c>
      <c r="AK70" s="21" t="s">
        <v>437</v>
      </c>
      <c r="AL70" s="21" t="s">
        <v>437</v>
      </c>
      <c r="AM70" s="21">
        <v>2</v>
      </c>
      <c r="AN70" s="21">
        <v>1</v>
      </c>
      <c r="AO70" s="21">
        <v>2</v>
      </c>
      <c r="AP70" s="21">
        <v>2</v>
      </c>
      <c r="AQ70" s="21">
        <v>4</v>
      </c>
      <c r="AR70" s="21">
        <v>2</v>
      </c>
      <c r="AS70" s="21">
        <v>2</v>
      </c>
      <c r="AT70" s="21">
        <v>2</v>
      </c>
      <c r="AU70" s="21">
        <v>1</v>
      </c>
      <c r="AV70" s="21">
        <v>1</v>
      </c>
      <c r="AW70" s="21">
        <v>3</v>
      </c>
      <c r="AX70" s="21">
        <v>1</v>
      </c>
      <c r="AY70" s="21">
        <v>1</v>
      </c>
      <c r="AZ70" s="21">
        <v>2</v>
      </c>
      <c r="BA70" s="21">
        <v>2</v>
      </c>
      <c r="BB70" s="21">
        <v>1</v>
      </c>
      <c r="BC70" s="21">
        <v>1</v>
      </c>
      <c r="BD70" s="21">
        <v>1</v>
      </c>
      <c r="BE70" s="21">
        <v>2</v>
      </c>
      <c r="BF70" s="21">
        <v>1</v>
      </c>
      <c r="BG70" s="21">
        <v>2</v>
      </c>
      <c r="BH70" s="21">
        <v>1</v>
      </c>
    </row>
    <row r="71" spans="1:60" x14ac:dyDescent="0.15">
      <c r="A71" s="12">
        <v>2</v>
      </c>
      <c r="B71" s="21" t="s">
        <v>437</v>
      </c>
      <c r="C71" s="21" t="s">
        <v>437</v>
      </c>
      <c r="D71" s="21" t="s">
        <v>437</v>
      </c>
      <c r="E71" s="21" t="s">
        <v>437</v>
      </c>
      <c r="F71" s="21" t="s">
        <v>437</v>
      </c>
      <c r="G71" s="21" t="s">
        <v>437</v>
      </c>
      <c r="H71" s="21" t="s">
        <v>437</v>
      </c>
      <c r="I71" s="21" t="s">
        <v>437</v>
      </c>
      <c r="J71" s="21" t="s">
        <v>437</v>
      </c>
      <c r="K71" s="21" t="s">
        <v>437</v>
      </c>
      <c r="L71" s="21" t="s">
        <v>437</v>
      </c>
      <c r="M71" s="21" t="s">
        <v>437</v>
      </c>
      <c r="N71" s="21" t="s">
        <v>437</v>
      </c>
      <c r="O71" s="21" t="s">
        <v>437</v>
      </c>
      <c r="P71" s="21" t="s">
        <v>437</v>
      </c>
      <c r="Q71" s="21" t="s">
        <v>437</v>
      </c>
      <c r="R71" s="21" t="s">
        <v>437</v>
      </c>
      <c r="S71" s="21" t="s">
        <v>437</v>
      </c>
      <c r="T71" s="21" t="s">
        <v>437</v>
      </c>
      <c r="U71" s="21" t="s">
        <v>437</v>
      </c>
      <c r="V71" s="21" t="s">
        <v>437</v>
      </c>
      <c r="W71" s="21" t="s">
        <v>437</v>
      </c>
      <c r="X71" s="21" t="s">
        <v>437</v>
      </c>
      <c r="Y71" s="21" t="s">
        <v>437</v>
      </c>
      <c r="Z71" s="21" t="s">
        <v>437</v>
      </c>
      <c r="AA71" s="21" t="s">
        <v>437</v>
      </c>
      <c r="AB71" s="21" t="s">
        <v>437</v>
      </c>
      <c r="AC71" s="21" t="s">
        <v>437</v>
      </c>
      <c r="AD71" s="21" t="s">
        <v>437</v>
      </c>
      <c r="AE71" s="21" t="s">
        <v>437</v>
      </c>
      <c r="AF71" s="21" t="s">
        <v>437</v>
      </c>
      <c r="AG71" s="21" t="s">
        <v>437</v>
      </c>
      <c r="AH71" s="21" t="s">
        <v>437</v>
      </c>
      <c r="AI71" s="21" t="s">
        <v>437</v>
      </c>
      <c r="AJ71" s="21" t="s">
        <v>437</v>
      </c>
      <c r="AK71" s="21" t="s">
        <v>437</v>
      </c>
      <c r="AL71" s="21" t="s">
        <v>437</v>
      </c>
      <c r="AM71" s="21">
        <v>1</v>
      </c>
      <c r="AN71" s="21">
        <v>1</v>
      </c>
      <c r="AO71" s="21">
        <v>1</v>
      </c>
      <c r="AP71" s="21">
        <v>1</v>
      </c>
      <c r="AQ71" s="21">
        <v>1</v>
      </c>
      <c r="AR71" s="21">
        <v>1</v>
      </c>
      <c r="AS71" s="21">
        <v>1</v>
      </c>
      <c r="AT71" s="21">
        <v>1</v>
      </c>
      <c r="AU71" s="21">
        <v>1</v>
      </c>
      <c r="AV71" s="21">
        <v>1</v>
      </c>
      <c r="AW71" s="21">
        <v>1</v>
      </c>
      <c r="AX71" s="21">
        <v>1</v>
      </c>
      <c r="AY71" s="21">
        <v>1</v>
      </c>
      <c r="AZ71" s="21">
        <v>1</v>
      </c>
      <c r="BA71" s="21">
        <v>1</v>
      </c>
      <c r="BB71" s="21">
        <v>1</v>
      </c>
      <c r="BC71" s="21">
        <v>1</v>
      </c>
      <c r="BD71" s="21">
        <v>1</v>
      </c>
      <c r="BE71" s="21">
        <v>1</v>
      </c>
      <c r="BF71" s="21">
        <v>1</v>
      </c>
      <c r="BG71" s="21">
        <v>1</v>
      </c>
      <c r="BH71" s="21">
        <v>1</v>
      </c>
    </row>
    <row r="72" spans="1:60" x14ac:dyDescent="0.15">
      <c r="A72" s="12">
        <v>2</v>
      </c>
      <c r="B72" s="21" t="s">
        <v>437</v>
      </c>
      <c r="C72" s="21" t="s">
        <v>437</v>
      </c>
      <c r="D72" s="21" t="s">
        <v>437</v>
      </c>
      <c r="E72" s="21" t="s">
        <v>437</v>
      </c>
      <c r="F72" s="21" t="s">
        <v>437</v>
      </c>
      <c r="G72" s="21" t="s">
        <v>437</v>
      </c>
      <c r="H72" s="21" t="s">
        <v>437</v>
      </c>
      <c r="I72" s="21" t="s">
        <v>437</v>
      </c>
      <c r="J72" s="21" t="s">
        <v>437</v>
      </c>
      <c r="K72" s="21" t="s">
        <v>437</v>
      </c>
      <c r="L72" s="21" t="s">
        <v>437</v>
      </c>
      <c r="M72" s="21" t="s">
        <v>437</v>
      </c>
      <c r="N72" s="21" t="s">
        <v>437</v>
      </c>
      <c r="O72" s="21" t="s">
        <v>437</v>
      </c>
      <c r="P72" s="21" t="s">
        <v>437</v>
      </c>
      <c r="Q72" s="21" t="s">
        <v>437</v>
      </c>
      <c r="R72" s="21" t="s">
        <v>437</v>
      </c>
      <c r="S72" s="21" t="s">
        <v>437</v>
      </c>
      <c r="T72" s="21" t="s">
        <v>437</v>
      </c>
      <c r="U72" s="21" t="s">
        <v>437</v>
      </c>
      <c r="V72" s="21" t="s">
        <v>437</v>
      </c>
      <c r="W72" s="21" t="s">
        <v>437</v>
      </c>
      <c r="X72" s="21" t="s">
        <v>437</v>
      </c>
      <c r="Y72" s="21" t="s">
        <v>437</v>
      </c>
      <c r="Z72" s="21" t="s">
        <v>437</v>
      </c>
      <c r="AA72" s="21" t="s">
        <v>437</v>
      </c>
      <c r="AB72" s="21" t="s">
        <v>437</v>
      </c>
      <c r="AC72" s="21" t="s">
        <v>437</v>
      </c>
      <c r="AD72" s="21" t="s">
        <v>437</v>
      </c>
      <c r="AE72" s="21" t="s">
        <v>437</v>
      </c>
      <c r="AF72" s="21" t="s">
        <v>437</v>
      </c>
      <c r="AG72" s="21" t="s">
        <v>437</v>
      </c>
      <c r="AH72" s="21" t="s">
        <v>437</v>
      </c>
      <c r="AI72" s="21" t="s">
        <v>437</v>
      </c>
      <c r="AJ72" s="21" t="s">
        <v>437</v>
      </c>
      <c r="AK72" s="21" t="s">
        <v>437</v>
      </c>
      <c r="AL72" s="21" t="s">
        <v>437</v>
      </c>
      <c r="AM72" s="21">
        <v>1</v>
      </c>
      <c r="AN72" s="21">
        <v>1</v>
      </c>
      <c r="AO72" s="21">
        <v>1</v>
      </c>
      <c r="AP72" s="21">
        <v>1</v>
      </c>
      <c r="AQ72" s="21">
        <v>1</v>
      </c>
      <c r="AR72" s="21">
        <v>1</v>
      </c>
      <c r="AS72" s="21">
        <v>1</v>
      </c>
      <c r="AT72" s="21">
        <v>1</v>
      </c>
      <c r="AU72" s="21">
        <v>1</v>
      </c>
      <c r="AV72" s="21">
        <v>1</v>
      </c>
      <c r="AW72" s="21">
        <v>1</v>
      </c>
      <c r="AX72" s="21">
        <v>1</v>
      </c>
      <c r="AY72" s="21">
        <v>1</v>
      </c>
      <c r="AZ72" s="21">
        <v>4</v>
      </c>
      <c r="BA72" s="21">
        <v>1</v>
      </c>
      <c r="BB72" s="21">
        <v>1</v>
      </c>
      <c r="BC72" s="21">
        <v>1</v>
      </c>
      <c r="BD72" s="21">
        <v>1</v>
      </c>
      <c r="BE72" s="21">
        <v>1</v>
      </c>
      <c r="BF72" s="21">
        <v>1</v>
      </c>
      <c r="BG72" s="21">
        <v>1</v>
      </c>
      <c r="BH72" s="21">
        <v>1</v>
      </c>
    </row>
    <row r="73" spans="1:60" x14ac:dyDescent="0.15">
      <c r="A73" s="12">
        <v>2</v>
      </c>
      <c r="B73" s="21" t="s">
        <v>437</v>
      </c>
      <c r="C73" s="21" t="s">
        <v>437</v>
      </c>
      <c r="D73" s="21" t="s">
        <v>437</v>
      </c>
      <c r="E73" s="21" t="s">
        <v>437</v>
      </c>
      <c r="F73" s="21" t="s">
        <v>437</v>
      </c>
      <c r="G73" s="21" t="s">
        <v>437</v>
      </c>
      <c r="H73" s="21" t="s">
        <v>437</v>
      </c>
      <c r="I73" s="21" t="s">
        <v>437</v>
      </c>
      <c r="J73" s="21" t="s">
        <v>437</v>
      </c>
      <c r="K73" s="21" t="s">
        <v>437</v>
      </c>
      <c r="L73" s="21" t="s">
        <v>437</v>
      </c>
      <c r="M73" s="21" t="s">
        <v>437</v>
      </c>
      <c r="N73" s="21" t="s">
        <v>437</v>
      </c>
      <c r="O73" s="21" t="s">
        <v>437</v>
      </c>
      <c r="P73" s="21" t="s">
        <v>437</v>
      </c>
      <c r="Q73" s="21" t="s">
        <v>437</v>
      </c>
      <c r="R73" s="21" t="s">
        <v>437</v>
      </c>
      <c r="S73" s="21" t="s">
        <v>437</v>
      </c>
      <c r="T73" s="21" t="s">
        <v>437</v>
      </c>
      <c r="U73" s="21" t="s">
        <v>437</v>
      </c>
      <c r="V73" s="21" t="s">
        <v>437</v>
      </c>
      <c r="W73" s="21" t="s">
        <v>437</v>
      </c>
      <c r="X73" s="21" t="s">
        <v>437</v>
      </c>
      <c r="Y73" s="21" t="s">
        <v>437</v>
      </c>
      <c r="Z73" s="21" t="s">
        <v>437</v>
      </c>
      <c r="AA73" s="21" t="s">
        <v>437</v>
      </c>
      <c r="AB73" s="21" t="s">
        <v>437</v>
      </c>
      <c r="AC73" s="21" t="s">
        <v>437</v>
      </c>
      <c r="AD73" s="21" t="s">
        <v>437</v>
      </c>
      <c r="AE73" s="21" t="s">
        <v>437</v>
      </c>
      <c r="AF73" s="21" t="s">
        <v>437</v>
      </c>
      <c r="AG73" s="21" t="s">
        <v>437</v>
      </c>
      <c r="AH73" s="21" t="s">
        <v>437</v>
      </c>
      <c r="AI73" s="21" t="s">
        <v>437</v>
      </c>
      <c r="AJ73" s="21" t="s">
        <v>437</v>
      </c>
      <c r="AK73" s="21" t="s">
        <v>437</v>
      </c>
      <c r="AL73" s="21" t="s">
        <v>437</v>
      </c>
      <c r="AM73" s="21">
        <v>1</v>
      </c>
      <c r="AN73" s="21">
        <v>1</v>
      </c>
      <c r="AO73" s="21">
        <v>1</v>
      </c>
      <c r="AP73" s="21">
        <v>1</v>
      </c>
      <c r="AQ73" s="21">
        <v>3</v>
      </c>
      <c r="AR73" s="21">
        <v>1</v>
      </c>
      <c r="AS73" s="21">
        <v>1</v>
      </c>
      <c r="AT73" s="21">
        <v>1</v>
      </c>
      <c r="AU73" s="21">
        <v>1</v>
      </c>
      <c r="AV73" s="21">
        <v>1</v>
      </c>
      <c r="AW73" s="21">
        <v>1</v>
      </c>
      <c r="AX73" s="21">
        <v>1</v>
      </c>
      <c r="AY73" s="21">
        <v>1</v>
      </c>
      <c r="AZ73" s="21">
        <v>3</v>
      </c>
      <c r="BA73" s="21">
        <v>2</v>
      </c>
      <c r="BB73" s="21">
        <v>1</v>
      </c>
      <c r="BC73" s="21">
        <v>1</v>
      </c>
      <c r="BD73" s="21">
        <v>2</v>
      </c>
      <c r="BE73" s="21">
        <v>1</v>
      </c>
      <c r="BF73" s="21">
        <v>1</v>
      </c>
      <c r="BG73" s="21">
        <v>1</v>
      </c>
      <c r="BH73" s="21">
        <v>1</v>
      </c>
    </row>
    <row r="74" spans="1:60" x14ac:dyDescent="0.15">
      <c r="A74" s="12">
        <v>2</v>
      </c>
      <c r="B74" s="21" t="s">
        <v>437</v>
      </c>
      <c r="C74" s="21" t="s">
        <v>437</v>
      </c>
      <c r="D74" s="21" t="s">
        <v>437</v>
      </c>
      <c r="E74" s="21" t="s">
        <v>437</v>
      </c>
      <c r="F74" s="21" t="s">
        <v>437</v>
      </c>
      <c r="G74" s="21" t="s">
        <v>437</v>
      </c>
      <c r="H74" s="21" t="s">
        <v>437</v>
      </c>
      <c r="I74" s="21" t="s">
        <v>437</v>
      </c>
      <c r="J74" s="21" t="s">
        <v>437</v>
      </c>
      <c r="K74" s="21" t="s">
        <v>437</v>
      </c>
      <c r="L74" s="21" t="s">
        <v>437</v>
      </c>
      <c r="M74" s="21" t="s">
        <v>437</v>
      </c>
      <c r="N74" s="21" t="s">
        <v>437</v>
      </c>
      <c r="O74" s="21" t="s">
        <v>437</v>
      </c>
      <c r="P74" s="21" t="s">
        <v>437</v>
      </c>
      <c r="Q74" s="21" t="s">
        <v>437</v>
      </c>
      <c r="R74" s="21" t="s">
        <v>437</v>
      </c>
      <c r="S74" s="21" t="s">
        <v>437</v>
      </c>
      <c r="T74" s="21" t="s">
        <v>437</v>
      </c>
      <c r="U74" s="21" t="s">
        <v>437</v>
      </c>
      <c r="V74" s="21" t="s">
        <v>437</v>
      </c>
      <c r="W74" s="21" t="s">
        <v>437</v>
      </c>
      <c r="X74" s="21" t="s">
        <v>437</v>
      </c>
      <c r="Y74" s="21" t="s">
        <v>437</v>
      </c>
      <c r="Z74" s="21" t="s">
        <v>437</v>
      </c>
      <c r="AA74" s="21" t="s">
        <v>437</v>
      </c>
      <c r="AB74" s="21" t="s">
        <v>437</v>
      </c>
      <c r="AC74" s="21" t="s">
        <v>437</v>
      </c>
      <c r="AD74" s="21" t="s">
        <v>437</v>
      </c>
      <c r="AE74" s="21" t="s">
        <v>437</v>
      </c>
      <c r="AF74" s="21" t="s">
        <v>437</v>
      </c>
      <c r="AG74" s="21" t="s">
        <v>437</v>
      </c>
      <c r="AH74" s="21" t="s">
        <v>437</v>
      </c>
      <c r="AI74" s="21" t="s">
        <v>437</v>
      </c>
      <c r="AJ74" s="21" t="s">
        <v>437</v>
      </c>
      <c r="AK74" s="21" t="s">
        <v>437</v>
      </c>
      <c r="AL74" s="21" t="s">
        <v>437</v>
      </c>
      <c r="AM74" s="21">
        <v>1</v>
      </c>
      <c r="AN74" s="21">
        <v>1</v>
      </c>
      <c r="AO74" s="21">
        <v>1</v>
      </c>
      <c r="AP74" s="21">
        <v>1</v>
      </c>
      <c r="AQ74" s="21">
        <v>1</v>
      </c>
      <c r="AR74" s="21">
        <v>1</v>
      </c>
      <c r="AS74" s="21">
        <v>1</v>
      </c>
      <c r="AT74" s="21">
        <v>1</v>
      </c>
      <c r="AU74" s="21">
        <v>1</v>
      </c>
      <c r="AV74" s="21">
        <v>1</v>
      </c>
      <c r="AW74" s="21">
        <v>1</v>
      </c>
      <c r="AX74" s="21">
        <v>1</v>
      </c>
      <c r="AY74" s="21">
        <v>1</v>
      </c>
      <c r="AZ74" s="21">
        <v>1</v>
      </c>
      <c r="BA74" s="21">
        <v>1</v>
      </c>
      <c r="BB74" s="21">
        <v>1</v>
      </c>
      <c r="BC74" s="21">
        <v>1</v>
      </c>
      <c r="BD74" s="21">
        <v>1</v>
      </c>
      <c r="BE74" s="21">
        <v>1</v>
      </c>
      <c r="BF74" s="21">
        <v>1</v>
      </c>
      <c r="BG74" s="21">
        <v>1</v>
      </c>
      <c r="BH74" s="21">
        <v>1</v>
      </c>
    </row>
    <row r="75" spans="1:60" x14ac:dyDescent="0.15">
      <c r="A75" s="12">
        <v>2</v>
      </c>
      <c r="B75" s="21" t="s">
        <v>437</v>
      </c>
      <c r="C75" s="21" t="s">
        <v>437</v>
      </c>
      <c r="D75" s="21" t="s">
        <v>437</v>
      </c>
      <c r="E75" s="21" t="s">
        <v>437</v>
      </c>
      <c r="F75" s="21" t="s">
        <v>437</v>
      </c>
      <c r="G75" s="21" t="s">
        <v>437</v>
      </c>
      <c r="H75" s="21" t="s">
        <v>437</v>
      </c>
      <c r="I75" s="21" t="s">
        <v>437</v>
      </c>
      <c r="J75" s="21" t="s">
        <v>437</v>
      </c>
      <c r="K75" s="21" t="s">
        <v>437</v>
      </c>
      <c r="L75" s="21" t="s">
        <v>437</v>
      </c>
      <c r="M75" s="21" t="s">
        <v>437</v>
      </c>
      <c r="N75" s="21" t="s">
        <v>437</v>
      </c>
      <c r="O75" s="21" t="s">
        <v>437</v>
      </c>
      <c r="P75" s="21" t="s">
        <v>437</v>
      </c>
      <c r="Q75" s="21" t="s">
        <v>437</v>
      </c>
      <c r="R75" s="21" t="s">
        <v>437</v>
      </c>
      <c r="S75" s="21" t="s">
        <v>437</v>
      </c>
      <c r="T75" s="21" t="s">
        <v>437</v>
      </c>
      <c r="U75" s="21" t="s">
        <v>437</v>
      </c>
      <c r="V75" s="21" t="s">
        <v>437</v>
      </c>
      <c r="W75" s="21" t="s">
        <v>437</v>
      </c>
      <c r="X75" s="21" t="s">
        <v>437</v>
      </c>
      <c r="Y75" s="21" t="s">
        <v>437</v>
      </c>
      <c r="Z75" s="21" t="s">
        <v>437</v>
      </c>
      <c r="AA75" s="21" t="s">
        <v>437</v>
      </c>
      <c r="AB75" s="21" t="s">
        <v>437</v>
      </c>
      <c r="AC75" s="21" t="s">
        <v>437</v>
      </c>
      <c r="AD75" s="21" t="s">
        <v>437</v>
      </c>
      <c r="AE75" s="21" t="s">
        <v>437</v>
      </c>
      <c r="AF75" s="21" t="s">
        <v>437</v>
      </c>
      <c r="AG75" s="21" t="s">
        <v>437</v>
      </c>
      <c r="AH75" s="21" t="s">
        <v>437</v>
      </c>
      <c r="AI75" s="21" t="s">
        <v>437</v>
      </c>
      <c r="AJ75" s="21" t="s">
        <v>437</v>
      </c>
      <c r="AK75" s="21" t="s">
        <v>437</v>
      </c>
      <c r="AL75" s="21" t="s">
        <v>437</v>
      </c>
      <c r="AM75" s="21">
        <v>1</v>
      </c>
      <c r="AN75" s="21">
        <v>1</v>
      </c>
      <c r="AO75" s="21">
        <v>1</v>
      </c>
      <c r="AP75" s="21">
        <v>1</v>
      </c>
      <c r="AQ75" s="21">
        <v>1</v>
      </c>
      <c r="AR75" s="21">
        <v>1</v>
      </c>
      <c r="AS75" s="21">
        <v>1</v>
      </c>
      <c r="AT75" s="21">
        <v>1</v>
      </c>
      <c r="AU75" s="21">
        <v>1</v>
      </c>
      <c r="AV75" s="21">
        <v>1</v>
      </c>
      <c r="AW75" s="21">
        <v>1</v>
      </c>
      <c r="AX75" s="21">
        <v>1</v>
      </c>
      <c r="AY75" s="21">
        <v>1</v>
      </c>
      <c r="AZ75" s="21">
        <v>2</v>
      </c>
      <c r="BA75" s="21">
        <v>1</v>
      </c>
      <c r="BB75" s="21">
        <v>1</v>
      </c>
      <c r="BC75" s="21">
        <v>1</v>
      </c>
      <c r="BD75" s="21">
        <v>1</v>
      </c>
      <c r="BE75" s="21">
        <v>1</v>
      </c>
      <c r="BF75" s="21">
        <v>1</v>
      </c>
      <c r="BG75" s="21">
        <v>1</v>
      </c>
      <c r="BH75" s="21">
        <v>1</v>
      </c>
    </row>
    <row r="76" spans="1:60" x14ac:dyDescent="0.15">
      <c r="A76" s="12">
        <v>2</v>
      </c>
      <c r="B76" s="21" t="s">
        <v>437</v>
      </c>
      <c r="C76" s="21" t="s">
        <v>437</v>
      </c>
      <c r="D76" s="21" t="s">
        <v>437</v>
      </c>
      <c r="E76" s="21" t="s">
        <v>437</v>
      </c>
      <c r="F76" s="21" t="s">
        <v>437</v>
      </c>
      <c r="G76" s="21" t="s">
        <v>437</v>
      </c>
      <c r="H76" s="21" t="s">
        <v>437</v>
      </c>
      <c r="I76" s="21" t="s">
        <v>437</v>
      </c>
      <c r="J76" s="21" t="s">
        <v>437</v>
      </c>
      <c r="K76" s="21" t="s">
        <v>437</v>
      </c>
      <c r="L76" s="21" t="s">
        <v>437</v>
      </c>
      <c r="M76" s="21" t="s">
        <v>437</v>
      </c>
      <c r="N76" s="21" t="s">
        <v>437</v>
      </c>
      <c r="O76" s="21" t="s">
        <v>437</v>
      </c>
      <c r="P76" s="21" t="s">
        <v>437</v>
      </c>
      <c r="Q76" s="21" t="s">
        <v>437</v>
      </c>
      <c r="R76" s="21" t="s">
        <v>437</v>
      </c>
      <c r="S76" s="21" t="s">
        <v>437</v>
      </c>
      <c r="T76" s="21" t="s">
        <v>437</v>
      </c>
      <c r="U76" s="21" t="s">
        <v>437</v>
      </c>
      <c r="V76" s="21" t="s">
        <v>437</v>
      </c>
      <c r="W76" s="21" t="s">
        <v>437</v>
      </c>
      <c r="X76" s="21" t="s">
        <v>437</v>
      </c>
      <c r="Y76" s="21" t="s">
        <v>437</v>
      </c>
      <c r="Z76" s="21" t="s">
        <v>437</v>
      </c>
      <c r="AA76" s="21" t="s">
        <v>437</v>
      </c>
      <c r="AB76" s="21" t="s">
        <v>437</v>
      </c>
      <c r="AC76" s="21" t="s">
        <v>437</v>
      </c>
      <c r="AD76" s="21" t="s">
        <v>437</v>
      </c>
      <c r="AE76" s="21" t="s">
        <v>437</v>
      </c>
      <c r="AF76" s="21" t="s">
        <v>437</v>
      </c>
      <c r="AG76" s="21" t="s">
        <v>437</v>
      </c>
      <c r="AH76" s="21" t="s">
        <v>437</v>
      </c>
      <c r="AI76" s="21" t="s">
        <v>437</v>
      </c>
      <c r="AJ76" s="21" t="s">
        <v>437</v>
      </c>
      <c r="AK76" s="21" t="s">
        <v>437</v>
      </c>
      <c r="AL76" s="21" t="s">
        <v>437</v>
      </c>
      <c r="AM76" s="21">
        <v>1</v>
      </c>
      <c r="AN76" s="21">
        <v>1</v>
      </c>
      <c r="AO76" s="21">
        <v>1</v>
      </c>
      <c r="AP76" s="21">
        <v>1</v>
      </c>
      <c r="AQ76" s="21">
        <v>1</v>
      </c>
      <c r="AR76" s="21">
        <v>1</v>
      </c>
      <c r="AS76" s="21">
        <v>1</v>
      </c>
      <c r="AT76" s="21">
        <v>1</v>
      </c>
      <c r="AU76" s="21">
        <v>1</v>
      </c>
      <c r="AV76" s="21">
        <v>1</v>
      </c>
      <c r="AW76" s="21">
        <v>1</v>
      </c>
      <c r="AX76" s="21">
        <v>1</v>
      </c>
      <c r="AY76" s="21">
        <v>1</v>
      </c>
      <c r="AZ76" s="21">
        <v>1</v>
      </c>
      <c r="BA76" s="21">
        <v>1</v>
      </c>
      <c r="BB76" s="21">
        <v>1</v>
      </c>
      <c r="BC76" s="21">
        <v>1</v>
      </c>
      <c r="BD76" s="21">
        <v>1</v>
      </c>
      <c r="BE76" s="21">
        <v>1</v>
      </c>
      <c r="BF76" s="21">
        <v>1</v>
      </c>
      <c r="BG76" s="21">
        <v>1</v>
      </c>
      <c r="BH76" s="21">
        <v>1</v>
      </c>
    </row>
    <row r="77" spans="1:60" x14ac:dyDescent="0.15">
      <c r="A77" s="12">
        <v>2</v>
      </c>
      <c r="B77" s="21" t="s">
        <v>437</v>
      </c>
      <c r="C77" s="21" t="s">
        <v>437</v>
      </c>
      <c r="D77" s="21" t="s">
        <v>437</v>
      </c>
      <c r="E77" s="21" t="s">
        <v>437</v>
      </c>
      <c r="F77" s="21" t="s">
        <v>437</v>
      </c>
      <c r="G77" s="21" t="s">
        <v>437</v>
      </c>
      <c r="H77" s="21" t="s">
        <v>437</v>
      </c>
      <c r="I77" s="21" t="s">
        <v>437</v>
      </c>
      <c r="J77" s="21" t="s">
        <v>437</v>
      </c>
      <c r="K77" s="21" t="s">
        <v>437</v>
      </c>
      <c r="L77" s="21" t="s">
        <v>437</v>
      </c>
      <c r="M77" s="21" t="s">
        <v>437</v>
      </c>
      <c r="N77" s="21" t="s">
        <v>437</v>
      </c>
      <c r="O77" s="21" t="s">
        <v>437</v>
      </c>
      <c r="P77" s="21" t="s">
        <v>437</v>
      </c>
      <c r="Q77" s="21" t="s">
        <v>437</v>
      </c>
      <c r="R77" s="21" t="s">
        <v>437</v>
      </c>
      <c r="S77" s="21" t="s">
        <v>437</v>
      </c>
      <c r="T77" s="21" t="s">
        <v>437</v>
      </c>
      <c r="U77" s="21" t="s">
        <v>437</v>
      </c>
      <c r="V77" s="21" t="s">
        <v>437</v>
      </c>
      <c r="W77" s="21" t="s">
        <v>437</v>
      </c>
      <c r="X77" s="21" t="s">
        <v>437</v>
      </c>
      <c r="Y77" s="21" t="s">
        <v>437</v>
      </c>
      <c r="Z77" s="21" t="s">
        <v>437</v>
      </c>
      <c r="AA77" s="21" t="s">
        <v>437</v>
      </c>
      <c r="AB77" s="21" t="s">
        <v>437</v>
      </c>
      <c r="AC77" s="21" t="s">
        <v>437</v>
      </c>
      <c r="AD77" s="21" t="s">
        <v>437</v>
      </c>
      <c r="AE77" s="21" t="s">
        <v>437</v>
      </c>
      <c r="AF77" s="21" t="s">
        <v>437</v>
      </c>
      <c r="AG77" s="21" t="s">
        <v>437</v>
      </c>
      <c r="AH77" s="21" t="s">
        <v>437</v>
      </c>
      <c r="AI77" s="21" t="s">
        <v>437</v>
      </c>
      <c r="AJ77" s="21" t="s">
        <v>437</v>
      </c>
      <c r="AK77" s="21" t="s">
        <v>437</v>
      </c>
      <c r="AL77" s="21" t="s">
        <v>437</v>
      </c>
      <c r="AM77" s="21">
        <v>1</v>
      </c>
      <c r="AN77" s="21">
        <v>1</v>
      </c>
      <c r="AO77" s="21">
        <v>1</v>
      </c>
      <c r="AP77" s="21">
        <v>1</v>
      </c>
      <c r="AQ77" s="21">
        <v>1</v>
      </c>
      <c r="AR77" s="21">
        <v>1</v>
      </c>
      <c r="AS77" s="21">
        <v>1</v>
      </c>
      <c r="AT77" s="21">
        <v>1</v>
      </c>
      <c r="AU77" s="21">
        <v>1</v>
      </c>
      <c r="AV77" s="21">
        <v>1</v>
      </c>
      <c r="AW77" s="21">
        <v>1</v>
      </c>
      <c r="AX77" s="21">
        <v>1</v>
      </c>
      <c r="AY77" s="21">
        <v>1</v>
      </c>
      <c r="AZ77" s="21">
        <v>2</v>
      </c>
      <c r="BA77" s="21">
        <v>1</v>
      </c>
      <c r="BB77" s="21">
        <v>1</v>
      </c>
      <c r="BC77" s="21">
        <v>1</v>
      </c>
      <c r="BD77" s="21">
        <v>1</v>
      </c>
      <c r="BE77" s="21">
        <v>1</v>
      </c>
      <c r="BF77" s="21">
        <v>1</v>
      </c>
      <c r="BG77" s="21">
        <v>1</v>
      </c>
      <c r="BH77" s="21">
        <v>1</v>
      </c>
    </row>
    <row r="78" spans="1:60" x14ac:dyDescent="0.15">
      <c r="A78" s="12">
        <v>2</v>
      </c>
      <c r="B78" s="21" t="s">
        <v>437</v>
      </c>
      <c r="C78" s="21" t="s">
        <v>437</v>
      </c>
      <c r="D78" s="21" t="s">
        <v>437</v>
      </c>
      <c r="E78" s="21" t="s">
        <v>437</v>
      </c>
      <c r="F78" s="21" t="s">
        <v>437</v>
      </c>
      <c r="G78" s="21" t="s">
        <v>437</v>
      </c>
      <c r="H78" s="21" t="s">
        <v>437</v>
      </c>
      <c r="I78" s="21" t="s">
        <v>437</v>
      </c>
      <c r="J78" s="21" t="s">
        <v>437</v>
      </c>
      <c r="K78" s="21" t="s">
        <v>437</v>
      </c>
      <c r="L78" s="21" t="s">
        <v>437</v>
      </c>
      <c r="M78" s="21" t="s">
        <v>437</v>
      </c>
      <c r="N78" s="21" t="s">
        <v>437</v>
      </c>
      <c r="O78" s="21" t="s">
        <v>437</v>
      </c>
      <c r="P78" s="21" t="s">
        <v>437</v>
      </c>
      <c r="Q78" s="21" t="s">
        <v>437</v>
      </c>
      <c r="R78" s="21" t="s">
        <v>437</v>
      </c>
      <c r="S78" s="21" t="s">
        <v>437</v>
      </c>
      <c r="T78" s="21" t="s">
        <v>437</v>
      </c>
      <c r="U78" s="21" t="s">
        <v>437</v>
      </c>
      <c r="V78" s="21" t="s">
        <v>437</v>
      </c>
      <c r="W78" s="21" t="s">
        <v>437</v>
      </c>
      <c r="X78" s="21" t="s">
        <v>437</v>
      </c>
      <c r="Y78" s="21" t="s">
        <v>437</v>
      </c>
      <c r="Z78" s="21" t="s">
        <v>437</v>
      </c>
      <c r="AA78" s="21" t="s">
        <v>437</v>
      </c>
      <c r="AB78" s="21" t="s">
        <v>437</v>
      </c>
      <c r="AC78" s="21" t="s">
        <v>437</v>
      </c>
      <c r="AD78" s="21" t="s">
        <v>437</v>
      </c>
      <c r="AE78" s="21" t="s">
        <v>437</v>
      </c>
      <c r="AF78" s="21" t="s">
        <v>437</v>
      </c>
      <c r="AG78" s="21" t="s">
        <v>437</v>
      </c>
      <c r="AH78" s="21" t="s">
        <v>437</v>
      </c>
      <c r="AI78" s="21" t="s">
        <v>437</v>
      </c>
      <c r="AJ78" s="21" t="s">
        <v>437</v>
      </c>
      <c r="AK78" s="21" t="s">
        <v>437</v>
      </c>
      <c r="AL78" s="21" t="s">
        <v>437</v>
      </c>
      <c r="AM78" s="21">
        <v>1</v>
      </c>
      <c r="AN78" s="21">
        <v>2</v>
      </c>
      <c r="AO78" s="21">
        <v>1</v>
      </c>
      <c r="AP78" s="21">
        <v>1</v>
      </c>
      <c r="AQ78" s="21">
        <v>1</v>
      </c>
      <c r="AR78" s="21">
        <v>1</v>
      </c>
      <c r="AS78" s="21">
        <v>1</v>
      </c>
      <c r="AT78" s="21">
        <v>1</v>
      </c>
      <c r="AU78" s="21">
        <v>1</v>
      </c>
      <c r="AV78" s="21">
        <v>1</v>
      </c>
      <c r="AW78" s="21">
        <v>1</v>
      </c>
      <c r="AX78" s="21">
        <v>1</v>
      </c>
      <c r="AY78" s="21">
        <v>1</v>
      </c>
      <c r="AZ78" s="21">
        <v>2</v>
      </c>
      <c r="BA78" s="21">
        <v>1</v>
      </c>
      <c r="BB78" s="21">
        <v>1</v>
      </c>
      <c r="BC78" s="21">
        <v>1</v>
      </c>
      <c r="BD78" s="21">
        <v>1</v>
      </c>
      <c r="BE78" s="21">
        <v>2</v>
      </c>
      <c r="BF78" s="21">
        <v>1</v>
      </c>
      <c r="BG78" s="21">
        <v>1</v>
      </c>
      <c r="BH78" s="21">
        <v>1</v>
      </c>
    </row>
    <row r="79" spans="1:60" x14ac:dyDescent="0.15">
      <c r="A79" s="12">
        <v>2</v>
      </c>
      <c r="B79" s="21" t="s">
        <v>437</v>
      </c>
      <c r="C79" s="21" t="s">
        <v>437</v>
      </c>
      <c r="D79" s="21" t="s">
        <v>437</v>
      </c>
      <c r="E79" s="21" t="s">
        <v>437</v>
      </c>
      <c r="F79" s="21" t="s">
        <v>437</v>
      </c>
      <c r="G79" s="21" t="s">
        <v>437</v>
      </c>
      <c r="H79" s="21" t="s">
        <v>437</v>
      </c>
      <c r="I79" s="21" t="s">
        <v>437</v>
      </c>
      <c r="J79" s="21" t="s">
        <v>437</v>
      </c>
      <c r="K79" s="21" t="s">
        <v>437</v>
      </c>
      <c r="L79" s="21" t="s">
        <v>437</v>
      </c>
      <c r="M79" s="21" t="s">
        <v>437</v>
      </c>
      <c r="N79" s="21" t="s">
        <v>437</v>
      </c>
      <c r="O79" s="21" t="s">
        <v>437</v>
      </c>
      <c r="P79" s="21" t="s">
        <v>437</v>
      </c>
      <c r="Q79" s="21" t="s">
        <v>437</v>
      </c>
      <c r="R79" s="21" t="s">
        <v>437</v>
      </c>
      <c r="S79" s="21" t="s">
        <v>437</v>
      </c>
      <c r="T79" s="21" t="s">
        <v>437</v>
      </c>
      <c r="U79" s="21" t="s">
        <v>437</v>
      </c>
      <c r="V79" s="21" t="s">
        <v>437</v>
      </c>
      <c r="W79" s="21" t="s">
        <v>437</v>
      </c>
      <c r="X79" s="21" t="s">
        <v>437</v>
      </c>
      <c r="Y79" s="21" t="s">
        <v>437</v>
      </c>
      <c r="Z79" s="21" t="s">
        <v>437</v>
      </c>
      <c r="AA79" s="21" t="s">
        <v>437</v>
      </c>
      <c r="AB79" s="21" t="s">
        <v>437</v>
      </c>
      <c r="AC79" s="21" t="s">
        <v>437</v>
      </c>
      <c r="AD79" s="21" t="s">
        <v>437</v>
      </c>
      <c r="AE79" s="21" t="s">
        <v>437</v>
      </c>
      <c r="AF79" s="21" t="s">
        <v>437</v>
      </c>
      <c r="AG79" s="21" t="s">
        <v>437</v>
      </c>
      <c r="AH79" s="21" t="s">
        <v>437</v>
      </c>
      <c r="AI79" s="21" t="s">
        <v>437</v>
      </c>
      <c r="AJ79" s="21" t="s">
        <v>437</v>
      </c>
      <c r="AK79" s="21" t="s">
        <v>437</v>
      </c>
      <c r="AL79" s="21" t="s">
        <v>437</v>
      </c>
      <c r="AM79" s="21">
        <v>1</v>
      </c>
      <c r="AN79" s="21">
        <v>1</v>
      </c>
      <c r="AO79" s="21">
        <v>1</v>
      </c>
      <c r="AP79" s="21">
        <v>1</v>
      </c>
      <c r="AQ79" s="21">
        <v>1</v>
      </c>
      <c r="AR79" s="21">
        <v>1</v>
      </c>
      <c r="AS79" s="21">
        <v>1</v>
      </c>
      <c r="AT79" s="21">
        <v>1</v>
      </c>
      <c r="AU79" s="21">
        <v>1</v>
      </c>
      <c r="AV79" s="21">
        <v>1</v>
      </c>
      <c r="AW79" s="21">
        <v>1</v>
      </c>
      <c r="AX79" s="21">
        <v>1</v>
      </c>
      <c r="AY79" s="21">
        <v>1</v>
      </c>
      <c r="AZ79" s="21">
        <v>1</v>
      </c>
      <c r="BA79" s="21">
        <v>1</v>
      </c>
      <c r="BB79" s="21">
        <v>1</v>
      </c>
      <c r="BC79" s="21">
        <v>1</v>
      </c>
      <c r="BD79" s="21">
        <v>1</v>
      </c>
      <c r="BE79" s="21">
        <v>1</v>
      </c>
      <c r="BF79" s="21">
        <v>1</v>
      </c>
      <c r="BG79" s="21">
        <v>1</v>
      </c>
      <c r="BH79" s="21">
        <v>1</v>
      </c>
    </row>
    <row r="80" spans="1:60" x14ac:dyDescent="0.15">
      <c r="A80" s="12">
        <v>2</v>
      </c>
      <c r="B80" s="21" t="s">
        <v>437</v>
      </c>
      <c r="C80" s="21" t="s">
        <v>437</v>
      </c>
      <c r="D80" s="21" t="s">
        <v>437</v>
      </c>
      <c r="E80" s="21" t="s">
        <v>437</v>
      </c>
      <c r="F80" s="21" t="s">
        <v>437</v>
      </c>
      <c r="G80" s="21" t="s">
        <v>437</v>
      </c>
      <c r="H80" s="21" t="s">
        <v>437</v>
      </c>
      <c r="I80" s="21" t="s">
        <v>437</v>
      </c>
      <c r="J80" s="21" t="s">
        <v>437</v>
      </c>
      <c r="K80" s="21" t="s">
        <v>437</v>
      </c>
      <c r="L80" s="21" t="s">
        <v>437</v>
      </c>
      <c r="M80" s="21" t="s">
        <v>437</v>
      </c>
      <c r="N80" s="21" t="s">
        <v>437</v>
      </c>
      <c r="O80" s="21" t="s">
        <v>437</v>
      </c>
      <c r="P80" s="21" t="s">
        <v>437</v>
      </c>
      <c r="Q80" s="21" t="s">
        <v>437</v>
      </c>
      <c r="R80" s="21" t="s">
        <v>437</v>
      </c>
      <c r="S80" s="21" t="s">
        <v>437</v>
      </c>
      <c r="T80" s="21" t="s">
        <v>437</v>
      </c>
      <c r="U80" s="21" t="s">
        <v>437</v>
      </c>
      <c r="V80" s="21" t="s">
        <v>437</v>
      </c>
      <c r="W80" s="21" t="s">
        <v>437</v>
      </c>
      <c r="X80" s="21" t="s">
        <v>437</v>
      </c>
      <c r="Y80" s="21" t="s">
        <v>437</v>
      </c>
      <c r="Z80" s="21" t="s">
        <v>437</v>
      </c>
      <c r="AA80" s="21" t="s">
        <v>437</v>
      </c>
      <c r="AB80" s="21" t="s">
        <v>437</v>
      </c>
      <c r="AC80" s="21" t="s">
        <v>437</v>
      </c>
      <c r="AD80" s="21" t="s">
        <v>437</v>
      </c>
      <c r="AE80" s="21" t="s">
        <v>437</v>
      </c>
      <c r="AF80" s="21" t="s">
        <v>437</v>
      </c>
      <c r="AG80" s="21" t="s">
        <v>437</v>
      </c>
      <c r="AH80" s="21" t="s">
        <v>437</v>
      </c>
      <c r="AI80" s="21" t="s">
        <v>437</v>
      </c>
      <c r="AJ80" s="21" t="s">
        <v>437</v>
      </c>
      <c r="AK80" s="21" t="s">
        <v>437</v>
      </c>
      <c r="AL80" s="21" t="s">
        <v>437</v>
      </c>
      <c r="AM80" s="21">
        <v>1</v>
      </c>
      <c r="AN80" s="21">
        <v>1</v>
      </c>
      <c r="AO80" s="21">
        <v>1</v>
      </c>
      <c r="AP80" s="21">
        <v>1</v>
      </c>
      <c r="AQ80" s="21">
        <v>1</v>
      </c>
      <c r="AR80" s="21">
        <v>1</v>
      </c>
      <c r="AS80" s="21">
        <v>1</v>
      </c>
      <c r="AT80" s="21">
        <v>1</v>
      </c>
      <c r="AU80" s="21">
        <v>1</v>
      </c>
      <c r="AV80" s="21">
        <v>1</v>
      </c>
      <c r="AW80" s="21">
        <v>1</v>
      </c>
      <c r="AX80" s="21">
        <v>1</v>
      </c>
      <c r="AY80" s="21">
        <v>1</v>
      </c>
      <c r="AZ80" s="21">
        <v>1</v>
      </c>
      <c r="BA80" s="21">
        <v>1</v>
      </c>
      <c r="BB80" s="21">
        <v>1</v>
      </c>
      <c r="BC80" s="21">
        <v>1</v>
      </c>
      <c r="BD80" s="21">
        <v>1</v>
      </c>
      <c r="BE80" s="21">
        <v>1</v>
      </c>
      <c r="BF80" s="21">
        <v>1</v>
      </c>
      <c r="BG80" s="21">
        <v>1</v>
      </c>
      <c r="BH80" s="21">
        <v>1</v>
      </c>
    </row>
    <row r="81" spans="1:60" x14ac:dyDescent="0.15">
      <c r="A81" s="12">
        <v>2</v>
      </c>
      <c r="B81" s="21" t="s">
        <v>437</v>
      </c>
      <c r="C81" s="21" t="s">
        <v>437</v>
      </c>
      <c r="D81" s="21" t="s">
        <v>437</v>
      </c>
      <c r="E81" s="21" t="s">
        <v>437</v>
      </c>
      <c r="F81" s="21" t="s">
        <v>437</v>
      </c>
      <c r="G81" s="21" t="s">
        <v>437</v>
      </c>
      <c r="H81" s="21" t="s">
        <v>437</v>
      </c>
      <c r="I81" s="21" t="s">
        <v>437</v>
      </c>
      <c r="J81" s="21" t="s">
        <v>437</v>
      </c>
      <c r="K81" s="21" t="s">
        <v>437</v>
      </c>
      <c r="L81" s="21" t="s">
        <v>437</v>
      </c>
      <c r="M81" s="21" t="s">
        <v>437</v>
      </c>
      <c r="N81" s="21" t="s">
        <v>437</v>
      </c>
      <c r="O81" s="21" t="s">
        <v>437</v>
      </c>
      <c r="P81" s="21" t="s">
        <v>437</v>
      </c>
      <c r="Q81" s="21" t="s">
        <v>437</v>
      </c>
      <c r="R81" s="21" t="s">
        <v>437</v>
      </c>
      <c r="S81" s="21" t="s">
        <v>437</v>
      </c>
      <c r="T81" s="21" t="s">
        <v>437</v>
      </c>
      <c r="U81" s="21" t="s">
        <v>437</v>
      </c>
      <c r="V81" s="21" t="s">
        <v>437</v>
      </c>
      <c r="W81" s="21" t="s">
        <v>437</v>
      </c>
      <c r="X81" s="21" t="s">
        <v>437</v>
      </c>
      <c r="Y81" s="21" t="s">
        <v>437</v>
      </c>
      <c r="Z81" s="21" t="s">
        <v>437</v>
      </c>
      <c r="AA81" s="21" t="s">
        <v>437</v>
      </c>
      <c r="AB81" s="21" t="s">
        <v>437</v>
      </c>
      <c r="AC81" s="21" t="s">
        <v>437</v>
      </c>
      <c r="AD81" s="21" t="s">
        <v>437</v>
      </c>
      <c r="AE81" s="21" t="s">
        <v>437</v>
      </c>
      <c r="AF81" s="21" t="s">
        <v>437</v>
      </c>
      <c r="AG81" s="21" t="s">
        <v>437</v>
      </c>
      <c r="AH81" s="21" t="s">
        <v>437</v>
      </c>
      <c r="AI81" s="21" t="s">
        <v>437</v>
      </c>
      <c r="AJ81" s="21" t="s">
        <v>437</v>
      </c>
      <c r="AK81" s="21" t="s">
        <v>437</v>
      </c>
      <c r="AL81" s="21" t="s">
        <v>437</v>
      </c>
      <c r="AM81" s="21">
        <v>1</v>
      </c>
      <c r="AN81" s="21">
        <v>1</v>
      </c>
      <c r="AO81" s="21">
        <v>1</v>
      </c>
      <c r="AP81" s="21">
        <v>1</v>
      </c>
      <c r="AQ81" s="21">
        <v>1</v>
      </c>
      <c r="AR81" s="21">
        <v>1</v>
      </c>
      <c r="AS81" s="21">
        <v>1</v>
      </c>
      <c r="AT81" s="21">
        <v>1</v>
      </c>
      <c r="AU81" s="21">
        <v>1</v>
      </c>
      <c r="AV81" s="21">
        <v>1</v>
      </c>
      <c r="AW81" s="21">
        <v>1</v>
      </c>
      <c r="AX81" s="21">
        <v>1</v>
      </c>
      <c r="AY81" s="21">
        <v>1</v>
      </c>
      <c r="AZ81" s="21">
        <v>1</v>
      </c>
      <c r="BA81" s="21">
        <v>1</v>
      </c>
      <c r="BB81" s="21">
        <v>1</v>
      </c>
      <c r="BC81" s="21">
        <v>1</v>
      </c>
      <c r="BD81" s="21">
        <v>1</v>
      </c>
      <c r="BE81" s="21">
        <v>1</v>
      </c>
      <c r="BF81" s="21">
        <v>1</v>
      </c>
      <c r="BG81" s="21">
        <v>1</v>
      </c>
      <c r="BH81" s="21">
        <v>1</v>
      </c>
    </row>
    <row r="82" spans="1:60" x14ac:dyDescent="0.15">
      <c r="A82" s="12">
        <v>2</v>
      </c>
      <c r="B82" s="21" t="s">
        <v>437</v>
      </c>
      <c r="C82" s="21" t="s">
        <v>437</v>
      </c>
      <c r="D82" s="21" t="s">
        <v>437</v>
      </c>
      <c r="E82" s="21" t="s">
        <v>437</v>
      </c>
      <c r="F82" s="21" t="s">
        <v>437</v>
      </c>
      <c r="G82" s="21" t="s">
        <v>437</v>
      </c>
      <c r="H82" s="21" t="s">
        <v>437</v>
      </c>
      <c r="I82" s="21" t="s">
        <v>437</v>
      </c>
      <c r="J82" s="21" t="s">
        <v>437</v>
      </c>
      <c r="K82" s="21" t="s">
        <v>437</v>
      </c>
      <c r="L82" s="21" t="s">
        <v>437</v>
      </c>
      <c r="M82" s="21" t="s">
        <v>437</v>
      </c>
      <c r="N82" s="21" t="s">
        <v>437</v>
      </c>
      <c r="O82" s="21" t="s">
        <v>437</v>
      </c>
      <c r="P82" s="21" t="s">
        <v>437</v>
      </c>
      <c r="Q82" s="21" t="s">
        <v>437</v>
      </c>
      <c r="R82" s="21" t="s">
        <v>437</v>
      </c>
      <c r="S82" s="21" t="s">
        <v>437</v>
      </c>
      <c r="T82" s="21" t="s">
        <v>437</v>
      </c>
      <c r="U82" s="21" t="s">
        <v>437</v>
      </c>
      <c r="V82" s="21" t="s">
        <v>437</v>
      </c>
      <c r="W82" s="21" t="s">
        <v>437</v>
      </c>
      <c r="X82" s="21" t="s">
        <v>437</v>
      </c>
      <c r="Y82" s="21" t="s">
        <v>437</v>
      </c>
      <c r="Z82" s="21" t="s">
        <v>437</v>
      </c>
      <c r="AA82" s="21" t="s">
        <v>437</v>
      </c>
      <c r="AB82" s="21" t="s">
        <v>437</v>
      </c>
      <c r="AC82" s="21" t="s">
        <v>437</v>
      </c>
      <c r="AD82" s="21" t="s">
        <v>437</v>
      </c>
      <c r="AE82" s="21" t="s">
        <v>437</v>
      </c>
      <c r="AF82" s="21" t="s">
        <v>437</v>
      </c>
      <c r="AG82" s="21" t="s">
        <v>437</v>
      </c>
      <c r="AH82" s="21" t="s">
        <v>437</v>
      </c>
      <c r="AI82" s="21" t="s">
        <v>437</v>
      </c>
      <c r="AJ82" s="21" t="s">
        <v>437</v>
      </c>
      <c r="AK82" s="21" t="s">
        <v>437</v>
      </c>
      <c r="AL82" s="21" t="s">
        <v>437</v>
      </c>
      <c r="AM82" s="21">
        <v>1</v>
      </c>
      <c r="AN82" s="21">
        <v>2</v>
      </c>
      <c r="AO82" s="21">
        <v>1</v>
      </c>
      <c r="AP82" s="21">
        <v>1</v>
      </c>
      <c r="AQ82" s="21">
        <v>1</v>
      </c>
      <c r="AR82" s="21">
        <v>1</v>
      </c>
      <c r="AS82" s="21">
        <v>2</v>
      </c>
      <c r="AT82" s="21">
        <v>2</v>
      </c>
      <c r="AU82" s="21">
        <v>1</v>
      </c>
      <c r="AV82" s="21">
        <v>1</v>
      </c>
      <c r="AW82" s="21">
        <v>1</v>
      </c>
      <c r="AX82" s="21">
        <v>1</v>
      </c>
      <c r="AY82" s="21">
        <v>1</v>
      </c>
      <c r="AZ82" s="21">
        <v>2</v>
      </c>
      <c r="BA82" s="21">
        <v>1</v>
      </c>
      <c r="BB82" s="21">
        <v>1</v>
      </c>
      <c r="BC82" s="21">
        <v>1</v>
      </c>
      <c r="BD82" s="21">
        <v>3</v>
      </c>
      <c r="BE82" s="21">
        <v>1</v>
      </c>
      <c r="BF82" s="21">
        <v>1</v>
      </c>
      <c r="BG82" s="21">
        <v>1</v>
      </c>
      <c r="BH82" s="21">
        <v>1</v>
      </c>
    </row>
    <row r="83" spans="1:60" x14ac:dyDescent="0.15">
      <c r="A83" s="12">
        <v>2</v>
      </c>
      <c r="B83" s="21" t="s">
        <v>437</v>
      </c>
      <c r="C83" s="21" t="s">
        <v>437</v>
      </c>
      <c r="D83" s="21" t="s">
        <v>437</v>
      </c>
      <c r="E83" s="21" t="s">
        <v>437</v>
      </c>
      <c r="F83" s="21" t="s">
        <v>437</v>
      </c>
      <c r="G83" s="21" t="s">
        <v>437</v>
      </c>
      <c r="H83" s="21" t="s">
        <v>437</v>
      </c>
      <c r="I83" s="21" t="s">
        <v>437</v>
      </c>
      <c r="J83" s="21" t="s">
        <v>437</v>
      </c>
      <c r="K83" s="21" t="s">
        <v>437</v>
      </c>
      <c r="L83" s="21" t="s">
        <v>437</v>
      </c>
      <c r="M83" s="21" t="s">
        <v>437</v>
      </c>
      <c r="N83" s="21" t="s">
        <v>437</v>
      </c>
      <c r="O83" s="21" t="s">
        <v>437</v>
      </c>
      <c r="P83" s="21" t="s">
        <v>437</v>
      </c>
      <c r="Q83" s="21" t="s">
        <v>437</v>
      </c>
      <c r="R83" s="21" t="s">
        <v>437</v>
      </c>
      <c r="S83" s="21" t="s">
        <v>437</v>
      </c>
      <c r="T83" s="21" t="s">
        <v>437</v>
      </c>
      <c r="U83" s="21" t="s">
        <v>437</v>
      </c>
      <c r="V83" s="21" t="s">
        <v>437</v>
      </c>
      <c r="W83" s="21" t="s">
        <v>437</v>
      </c>
      <c r="X83" s="21" t="s">
        <v>437</v>
      </c>
      <c r="Y83" s="21" t="s">
        <v>437</v>
      </c>
      <c r="Z83" s="21" t="s">
        <v>437</v>
      </c>
      <c r="AA83" s="21" t="s">
        <v>437</v>
      </c>
      <c r="AB83" s="21" t="s">
        <v>437</v>
      </c>
      <c r="AC83" s="21" t="s">
        <v>437</v>
      </c>
      <c r="AD83" s="21" t="s">
        <v>437</v>
      </c>
      <c r="AE83" s="21" t="s">
        <v>437</v>
      </c>
      <c r="AF83" s="21" t="s">
        <v>437</v>
      </c>
      <c r="AG83" s="21" t="s">
        <v>437</v>
      </c>
      <c r="AH83" s="21" t="s">
        <v>437</v>
      </c>
      <c r="AI83" s="21" t="s">
        <v>437</v>
      </c>
      <c r="AJ83" s="21" t="s">
        <v>437</v>
      </c>
      <c r="AK83" s="21" t="s">
        <v>437</v>
      </c>
      <c r="AL83" s="21" t="s">
        <v>437</v>
      </c>
      <c r="AM83" s="21">
        <v>1</v>
      </c>
      <c r="AN83" s="21">
        <v>1</v>
      </c>
      <c r="AO83" s="21">
        <v>1</v>
      </c>
      <c r="AP83" s="21">
        <v>1</v>
      </c>
      <c r="AQ83" s="21">
        <v>1</v>
      </c>
      <c r="AR83" s="21">
        <v>1</v>
      </c>
      <c r="AS83" s="21">
        <v>1</v>
      </c>
      <c r="AT83" s="21">
        <v>1</v>
      </c>
      <c r="AU83" s="21">
        <v>1</v>
      </c>
      <c r="AV83" s="21">
        <v>1</v>
      </c>
      <c r="AW83" s="21">
        <v>1</v>
      </c>
      <c r="AX83" s="21">
        <v>1</v>
      </c>
      <c r="AY83" s="21">
        <v>1</v>
      </c>
      <c r="AZ83" s="21">
        <v>1</v>
      </c>
      <c r="BA83" s="21">
        <v>1</v>
      </c>
      <c r="BB83" s="21">
        <v>1</v>
      </c>
      <c r="BC83" s="21">
        <v>1</v>
      </c>
      <c r="BD83" s="21">
        <v>1</v>
      </c>
      <c r="BE83" s="21">
        <v>1</v>
      </c>
      <c r="BF83" s="21">
        <v>1</v>
      </c>
      <c r="BG83" s="21">
        <v>1</v>
      </c>
      <c r="BH83" s="21">
        <v>1</v>
      </c>
    </row>
    <row r="84" spans="1:60" x14ac:dyDescent="0.15">
      <c r="A84" s="12">
        <v>2</v>
      </c>
      <c r="B84" s="21" t="s">
        <v>437</v>
      </c>
      <c r="C84" s="21" t="s">
        <v>437</v>
      </c>
      <c r="D84" s="21" t="s">
        <v>437</v>
      </c>
      <c r="E84" s="21" t="s">
        <v>437</v>
      </c>
      <c r="F84" s="21" t="s">
        <v>437</v>
      </c>
      <c r="G84" s="21" t="s">
        <v>437</v>
      </c>
      <c r="H84" s="21" t="s">
        <v>437</v>
      </c>
      <c r="I84" s="21" t="s">
        <v>437</v>
      </c>
      <c r="J84" s="21" t="s">
        <v>437</v>
      </c>
      <c r="K84" s="21" t="s">
        <v>437</v>
      </c>
      <c r="L84" s="21" t="s">
        <v>437</v>
      </c>
      <c r="M84" s="21" t="s">
        <v>437</v>
      </c>
      <c r="N84" s="21" t="s">
        <v>437</v>
      </c>
      <c r="O84" s="21" t="s">
        <v>437</v>
      </c>
      <c r="P84" s="21" t="s">
        <v>437</v>
      </c>
      <c r="Q84" s="21" t="s">
        <v>437</v>
      </c>
      <c r="R84" s="21" t="s">
        <v>437</v>
      </c>
      <c r="S84" s="21" t="s">
        <v>437</v>
      </c>
      <c r="T84" s="21" t="s">
        <v>437</v>
      </c>
      <c r="U84" s="21" t="s">
        <v>437</v>
      </c>
      <c r="V84" s="21" t="s">
        <v>437</v>
      </c>
      <c r="W84" s="21" t="s">
        <v>437</v>
      </c>
      <c r="X84" s="21" t="s">
        <v>437</v>
      </c>
      <c r="Y84" s="21" t="s">
        <v>437</v>
      </c>
      <c r="Z84" s="21" t="s">
        <v>437</v>
      </c>
      <c r="AA84" s="21" t="s">
        <v>437</v>
      </c>
      <c r="AB84" s="21" t="s">
        <v>437</v>
      </c>
      <c r="AC84" s="21" t="s">
        <v>437</v>
      </c>
      <c r="AD84" s="21" t="s">
        <v>437</v>
      </c>
      <c r="AE84" s="21" t="s">
        <v>437</v>
      </c>
      <c r="AF84" s="21" t="s">
        <v>437</v>
      </c>
      <c r="AG84" s="21" t="s">
        <v>437</v>
      </c>
      <c r="AH84" s="21" t="s">
        <v>437</v>
      </c>
      <c r="AI84" s="21" t="s">
        <v>437</v>
      </c>
      <c r="AJ84" s="21" t="s">
        <v>437</v>
      </c>
      <c r="AK84" s="21" t="s">
        <v>437</v>
      </c>
      <c r="AL84" s="21" t="s">
        <v>437</v>
      </c>
      <c r="AM84" s="21">
        <v>1</v>
      </c>
      <c r="AN84" s="21">
        <v>1</v>
      </c>
      <c r="AO84" s="21">
        <v>1</v>
      </c>
      <c r="AP84" s="21">
        <v>1</v>
      </c>
      <c r="AQ84" s="21">
        <v>1</v>
      </c>
      <c r="AR84" s="21">
        <v>1</v>
      </c>
      <c r="AS84" s="21">
        <v>1</v>
      </c>
      <c r="AT84" s="21">
        <v>1</v>
      </c>
      <c r="AU84" s="21">
        <v>1</v>
      </c>
      <c r="AV84" s="21">
        <v>1</v>
      </c>
      <c r="AW84" s="21">
        <v>1</v>
      </c>
      <c r="AX84" s="21">
        <v>1</v>
      </c>
      <c r="AY84" s="21">
        <v>1</v>
      </c>
      <c r="AZ84" s="21">
        <v>1</v>
      </c>
      <c r="BA84" s="21">
        <v>1</v>
      </c>
      <c r="BB84" s="21">
        <v>1</v>
      </c>
      <c r="BC84" s="21">
        <v>1</v>
      </c>
      <c r="BD84" s="21">
        <v>1</v>
      </c>
      <c r="BE84" s="21">
        <v>1</v>
      </c>
      <c r="BF84" s="21">
        <v>1</v>
      </c>
      <c r="BG84" s="21">
        <v>1</v>
      </c>
      <c r="BH84" s="21">
        <v>1</v>
      </c>
    </row>
    <row r="85" spans="1:60" x14ac:dyDescent="0.15">
      <c r="A85" s="12">
        <v>2</v>
      </c>
      <c r="B85" s="21" t="s">
        <v>437</v>
      </c>
      <c r="C85" s="21" t="s">
        <v>437</v>
      </c>
      <c r="D85" s="21" t="s">
        <v>437</v>
      </c>
      <c r="E85" s="21" t="s">
        <v>437</v>
      </c>
      <c r="F85" s="21" t="s">
        <v>437</v>
      </c>
      <c r="G85" s="21" t="s">
        <v>437</v>
      </c>
      <c r="H85" s="21" t="s">
        <v>437</v>
      </c>
      <c r="I85" s="21" t="s">
        <v>437</v>
      </c>
      <c r="J85" s="21" t="s">
        <v>437</v>
      </c>
      <c r="K85" s="21" t="s">
        <v>437</v>
      </c>
      <c r="L85" s="21" t="s">
        <v>437</v>
      </c>
      <c r="M85" s="21" t="s">
        <v>437</v>
      </c>
      <c r="N85" s="21" t="s">
        <v>437</v>
      </c>
      <c r="O85" s="21" t="s">
        <v>437</v>
      </c>
      <c r="P85" s="21" t="s">
        <v>437</v>
      </c>
      <c r="Q85" s="21" t="s">
        <v>437</v>
      </c>
      <c r="R85" s="21" t="s">
        <v>437</v>
      </c>
      <c r="S85" s="21" t="s">
        <v>437</v>
      </c>
      <c r="T85" s="21" t="s">
        <v>437</v>
      </c>
      <c r="U85" s="21" t="s">
        <v>437</v>
      </c>
      <c r="V85" s="21" t="s">
        <v>437</v>
      </c>
      <c r="W85" s="21" t="s">
        <v>437</v>
      </c>
      <c r="X85" s="21" t="s">
        <v>437</v>
      </c>
      <c r="Y85" s="21" t="s">
        <v>437</v>
      </c>
      <c r="Z85" s="21" t="s">
        <v>437</v>
      </c>
      <c r="AA85" s="21" t="s">
        <v>437</v>
      </c>
      <c r="AB85" s="21" t="s">
        <v>437</v>
      </c>
      <c r="AC85" s="21" t="s">
        <v>437</v>
      </c>
      <c r="AD85" s="21" t="s">
        <v>437</v>
      </c>
      <c r="AE85" s="21" t="s">
        <v>437</v>
      </c>
      <c r="AF85" s="21" t="s">
        <v>437</v>
      </c>
      <c r="AG85" s="21" t="s">
        <v>437</v>
      </c>
      <c r="AH85" s="21" t="s">
        <v>437</v>
      </c>
      <c r="AI85" s="21" t="s">
        <v>437</v>
      </c>
      <c r="AJ85" s="21" t="s">
        <v>437</v>
      </c>
      <c r="AK85" s="21" t="s">
        <v>437</v>
      </c>
      <c r="AL85" s="21" t="s">
        <v>437</v>
      </c>
      <c r="AM85" s="21">
        <v>1</v>
      </c>
      <c r="AN85" s="21">
        <v>1</v>
      </c>
      <c r="AO85" s="21">
        <v>1</v>
      </c>
      <c r="AP85" s="21">
        <v>1</v>
      </c>
      <c r="AQ85" s="21">
        <v>1</v>
      </c>
      <c r="AR85" s="21">
        <v>1</v>
      </c>
      <c r="AS85" s="21">
        <v>1</v>
      </c>
      <c r="AT85" s="21">
        <v>1</v>
      </c>
      <c r="AU85" s="21">
        <v>1</v>
      </c>
      <c r="AV85" s="21">
        <v>1</v>
      </c>
      <c r="AW85" s="21">
        <v>1</v>
      </c>
      <c r="AX85" s="21">
        <v>1</v>
      </c>
      <c r="AY85" s="21">
        <v>1</v>
      </c>
      <c r="AZ85" s="21">
        <v>1</v>
      </c>
      <c r="BA85" s="21">
        <v>1</v>
      </c>
      <c r="BB85" s="21">
        <v>1</v>
      </c>
      <c r="BC85" s="21">
        <v>1</v>
      </c>
      <c r="BD85" s="21">
        <v>1</v>
      </c>
      <c r="BE85" s="21">
        <v>1</v>
      </c>
      <c r="BF85" s="21">
        <v>1</v>
      </c>
      <c r="BG85" s="21">
        <v>1</v>
      </c>
      <c r="BH85" s="21">
        <v>1</v>
      </c>
    </row>
    <row r="86" spans="1:60" x14ac:dyDescent="0.15">
      <c r="A86" s="12">
        <v>2</v>
      </c>
      <c r="B86" s="21" t="s">
        <v>437</v>
      </c>
      <c r="C86" s="21" t="s">
        <v>437</v>
      </c>
      <c r="D86" s="21" t="s">
        <v>437</v>
      </c>
      <c r="E86" s="21" t="s">
        <v>437</v>
      </c>
      <c r="F86" s="21" t="s">
        <v>437</v>
      </c>
      <c r="G86" s="21" t="s">
        <v>437</v>
      </c>
      <c r="H86" s="21" t="s">
        <v>437</v>
      </c>
      <c r="I86" s="21" t="s">
        <v>437</v>
      </c>
      <c r="J86" s="21" t="s">
        <v>437</v>
      </c>
      <c r="K86" s="21" t="s">
        <v>437</v>
      </c>
      <c r="L86" s="21" t="s">
        <v>437</v>
      </c>
      <c r="M86" s="21" t="s">
        <v>437</v>
      </c>
      <c r="N86" s="21" t="s">
        <v>437</v>
      </c>
      <c r="O86" s="21" t="s">
        <v>437</v>
      </c>
      <c r="P86" s="21" t="s">
        <v>437</v>
      </c>
      <c r="Q86" s="21" t="s">
        <v>437</v>
      </c>
      <c r="R86" s="21" t="s">
        <v>437</v>
      </c>
      <c r="S86" s="21" t="s">
        <v>437</v>
      </c>
      <c r="T86" s="21" t="s">
        <v>437</v>
      </c>
      <c r="U86" s="21" t="s">
        <v>437</v>
      </c>
      <c r="V86" s="21" t="s">
        <v>437</v>
      </c>
      <c r="W86" s="21" t="s">
        <v>437</v>
      </c>
      <c r="X86" s="21" t="s">
        <v>437</v>
      </c>
      <c r="Y86" s="21" t="s">
        <v>437</v>
      </c>
      <c r="Z86" s="21" t="s">
        <v>437</v>
      </c>
      <c r="AA86" s="21" t="s">
        <v>437</v>
      </c>
      <c r="AB86" s="21" t="s">
        <v>437</v>
      </c>
      <c r="AC86" s="21" t="s">
        <v>437</v>
      </c>
      <c r="AD86" s="21" t="s">
        <v>437</v>
      </c>
      <c r="AE86" s="21" t="s">
        <v>437</v>
      </c>
      <c r="AF86" s="21" t="s">
        <v>437</v>
      </c>
      <c r="AG86" s="21" t="s">
        <v>437</v>
      </c>
      <c r="AH86" s="21" t="s">
        <v>437</v>
      </c>
      <c r="AI86" s="21" t="s">
        <v>437</v>
      </c>
      <c r="AJ86" s="21" t="s">
        <v>437</v>
      </c>
      <c r="AK86" s="21" t="s">
        <v>437</v>
      </c>
      <c r="AL86" s="21" t="s">
        <v>437</v>
      </c>
      <c r="AM86" s="21">
        <v>1</v>
      </c>
      <c r="AN86" s="21">
        <v>1</v>
      </c>
      <c r="AO86" s="21">
        <v>1</v>
      </c>
      <c r="AP86" s="21">
        <v>1</v>
      </c>
      <c r="AQ86" s="21">
        <v>1</v>
      </c>
      <c r="AR86" s="21">
        <v>1</v>
      </c>
      <c r="AS86" s="21">
        <v>1</v>
      </c>
      <c r="AT86" s="21">
        <v>1</v>
      </c>
      <c r="AU86" s="21">
        <v>1</v>
      </c>
      <c r="AV86" s="21">
        <v>1</v>
      </c>
      <c r="AW86" s="21">
        <v>1</v>
      </c>
      <c r="AX86" s="21">
        <v>1</v>
      </c>
      <c r="AY86" s="21">
        <v>1</v>
      </c>
      <c r="AZ86" s="21">
        <v>1</v>
      </c>
      <c r="BA86" s="21">
        <v>1</v>
      </c>
      <c r="BB86" s="21">
        <v>1</v>
      </c>
      <c r="BC86" s="21">
        <v>1</v>
      </c>
      <c r="BD86" s="21">
        <v>1</v>
      </c>
      <c r="BE86" s="21">
        <v>1</v>
      </c>
      <c r="BF86" s="21">
        <v>1</v>
      </c>
      <c r="BG86" s="21">
        <v>1</v>
      </c>
      <c r="BH86" s="21">
        <v>1</v>
      </c>
    </row>
    <row r="87" spans="1:60" x14ac:dyDescent="0.15">
      <c r="A87" s="12">
        <v>2</v>
      </c>
      <c r="B87" s="21" t="s">
        <v>437</v>
      </c>
      <c r="C87" s="21" t="s">
        <v>437</v>
      </c>
      <c r="D87" s="21" t="s">
        <v>437</v>
      </c>
      <c r="E87" s="21" t="s">
        <v>437</v>
      </c>
      <c r="F87" s="21" t="s">
        <v>437</v>
      </c>
      <c r="G87" s="21" t="s">
        <v>437</v>
      </c>
      <c r="H87" s="21" t="s">
        <v>437</v>
      </c>
      <c r="I87" s="21" t="s">
        <v>437</v>
      </c>
      <c r="J87" s="21" t="s">
        <v>437</v>
      </c>
      <c r="K87" s="21" t="s">
        <v>437</v>
      </c>
      <c r="L87" s="21" t="s">
        <v>437</v>
      </c>
      <c r="M87" s="21" t="s">
        <v>437</v>
      </c>
      <c r="N87" s="21" t="s">
        <v>437</v>
      </c>
      <c r="O87" s="21" t="s">
        <v>437</v>
      </c>
      <c r="P87" s="21" t="s">
        <v>437</v>
      </c>
      <c r="Q87" s="21" t="s">
        <v>437</v>
      </c>
      <c r="R87" s="21" t="s">
        <v>437</v>
      </c>
      <c r="S87" s="21" t="s">
        <v>437</v>
      </c>
      <c r="T87" s="21" t="s">
        <v>437</v>
      </c>
      <c r="U87" s="21" t="s">
        <v>437</v>
      </c>
      <c r="V87" s="21" t="s">
        <v>437</v>
      </c>
      <c r="W87" s="21" t="s">
        <v>437</v>
      </c>
      <c r="X87" s="21" t="s">
        <v>437</v>
      </c>
      <c r="Y87" s="21" t="s">
        <v>437</v>
      </c>
      <c r="Z87" s="21" t="s">
        <v>437</v>
      </c>
      <c r="AA87" s="21" t="s">
        <v>437</v>
      </c>
      <c r="AB87" s="21" t="s">
        <v>437</v>
      </c>
      <c r="AC87" s="21" t="s">
        <v>437</v>
      </c>
      <c r="AD87" s="21" t="s">
        <v>437</v>
      </c>
      <c r="AE87" s="21" t="s">
        <v>437</v>
      </c>
      <c r="AF87" s="21" t="s">
        <v>437</v>
      </c>
      <c r="AG87" s="21" t="s">
        <v>437</v>
      </c>
      <c r="AH87" s="21" t="s">
        <v>437</v>
      </c>
      <c r="AI87" s="21" t="s">
        <v>437</v>
      </c>
      <c r="AJ87" s="21" t="s">
        <v>437</v>
      </c>
      <c r="AK87" s="21" t="s">
        <v>437</v>
      </c>
      <c r="AL87" s="21" t="s">
        <v>437</v>
      </c>
      <c r="AM87" s="21">
        <v>1</v>
      </c>
      <c r="AN87" s="21">
        <v>1</v>
      </c>
      <c r="AO87" s="21">
        <v>1</v>
      </c>
      <c r="AP87" s="21">
        <v>1</v>
      </c>
      <c r="AQ87" s="21">
        <v>2</v>
      </c>
      <c r="AR87" s="21">
        <v>1</v>
      </c>
      <c r="AS87" s="21">
        <v>1</v>
      </c>
      <c r="AT87" s="21">
        <v>1</v>
      </c>
      <c r="AU87" s="21">
        <v>1</v>
      </c>
      <c r="AV87" s="21">
        <v>1</v>
      </c>
      <c r="AW87" s="21">
        <v>1</v>
      </c>
      <c r="AX87" s="21">
        <v>1</v>
      </c>
      <c r="AY87" s="21">
        <v>1</v>
      </c>
      <c r="AZ87" s="21">
        <v>1</v>
      </c>
      <c r="BA87" s="21">
        <v>2</v>
      </c>
      <c r="BB87" s="21">
        <v>1</v>
      </c>
      <c r="BC87" s="21">
        <v>1</v>
      </c>
      <c r="BD87" s="21">
        <v>2</v>
      </c>
      <c r="BE87" s="21">
        <v>1</v>
      </c>
      <c r="BF87" s="21">
        <v>1</v>
      </c>
      <c r="BG87" s="21">
        <v>1</v>
      </c>
      <c r="BH87" s="21">
        <v>1</v>
      </c>
    </row>
    <row r="88" spans="1:60" x14ac:dyDescent="0.15">
      <c r="A88" s="12">
        <v>2</v>
      </c>
      <c r="B88" s="21" t="s">
        <v>437</v>
      </c>
      <c r="C88" s="21" t="s">
        <v>437</v>
      </c>
      <c r="D88" s="21" t="s">
        <v>437</v>
      </c>
      <c r="E88" s="21" t="s">
        <v>437</v>
      </c>
      <c r="F88" s="21" t="s">
        <v>437</v>
      </c>
      <c r="G88" s="21" t="s">
        <v>437</v>
      </c>
      <c r="H88" s="21" t="s">
        <v>437</v>
      </c>
      <c r="I88" s="21" t="s">
        <v>437</v>
      </c>
      <c r="J88" s="21" t="s">
        <v>437</v>
      </c>
      <c r="K88" s="21" t="s">
        <v>437</v>
      </c>
      <c r="L88" s="21" t="s">
        <v>437</v>
      </c>
      <c r="M88" s="21" t="s">
        <v>437</v>
      </c>
      <c r="N88" s="21" t="s">
        <v>437</v>
      </c>
      <c r="O88" s="21" t="s">
        <v>437</v>
      </c>
      <c r="P88" s="21" t="s">
        <v>437</v>
      </c>
      <c r="Q88" s="21" t="s">
        <v>437</v>
      </c>
      <c r="R88" s="21" t="s">
        <v>437</v>
      </c>
      <c r="S88" s="21" t="s">
        <v>437</v>
      </c>
      <c r="T88" s="21" t="s">
        <v>437</v>
      </c>
      <c r="U88" s="21" t="s">
        <v>437</v>
      </c>
      <c r="V88" s="21" t="s">
        <v>437</v>
      </c>
      <c r="W88" s="21" t="s">
        <v>437</v>
      </c>
      <c r="X88" s="21" t="s">
        <v>437</v>
      </c>
      <c r="Y88" s="21" t="s">
        <v>437</v>
      </c>
      <c r="Z88" s="21" t="s">
        <v>437</v>
      </c>
      <c r="AA88" s="21" t="s">
        <v>437</v>
      </c>
      <c r="AB88" s="21" t="s">
        <v>437</v>
      </c>
      <c r="AC88" s="21" t="s">
        <v>437</v>
      </c>
      <c r="AD88" s="21" t="s">
        <v>437</v>
      </c>
      <c r="AE88" s="21" t="s">
        <v>437</v>
      </c>
      <c r="AF88" s="21" t="s">
        <v>437</v>
      </c>
      <c r="AG88" s="21" t="s">
        <v>437</v>
      </c>
      <c r="AH88" s="21" t="s">
        <v>437</v>
      </c>
      <c r="AI88" s="21" t="s">
        <v>437</v>
      </c>
      <c r="AJ88" s="21" t="s">
        <v>437</v>
      </c>
      <c r="AK88" s="21" t="s">
        <v>437</v>
      </c>
      <c r="AL88" s="21" t="s">
        <v>437</v>
      </c>
      <c r="AM88" s="21">
        <v>1</v>
      </c>
      <c r="AN88" s="21">
        <v>1</v>
      </c>
      <c r="AO88" s="21">
        <v>1</v>
      </c>
      <c r="AP88" s="21">
        <v>1</v>
      </c>
      <c r="AQ88" s="21">
        <v>1</v>
      </c>
      <c r="AR88" s="21">
        <v>1</v>
      </c>
      <c r="AS88" s="21">
        <v>1</v>
      </c>
      <c r="AT88" s="21">
        <v>1</v>
      </c>
      <c r="AU88" s="21">
        <v>1</v>
      </c>
      <c r="AV88" s="21">
        <v>1</v>
      </c>
      <c r="AW88" s="21">
        <v>1</v>
      </c>
      <c r="AX88" s="21">
        <v>1</v>
      </c>
      <c r="AY88" s="21">
        <v>1</v>
      </c>
      <c r="AZ88" s="21">
        <v>2</v>
      </c>
      <c r="BA88" s="21">
        <v>1</v>
      </c>
      <c r="BB88" s="21">
        <v>1</v>
      </c>
      <c r="BC88" s="21">
        <v>1</v>
      </c>
      <c r="BD88" s="21">
        <v>1</v>
      </c>
      <c r="BE88" s="21">
        <v>1</v>
      </c>
      <c r="BF88" s="21">
        <v>1</v>
      </c>
      <c r="BG88" s="21">
        <v>1</v>
      </c>
      <c r="BH88" s="21">
        <v>1</v>
      </c>
    </row>
    <row r="89" spans="1:60" x14ac:dyDescent="0.15">
      <c r="A89" s="12">
        <v>2</v>
      </c>
      <c r="B89" s="21" t="s">
        <v>437</v>
      </c>
      <c r="C89" s="21" t="s">
        <v>437</v>
      </c>
      <c r="D89" s="21" t="s">
        <v>437</v>
      </c>
      <c r="E89" s="21" t="s">
        <v>437</v>
      </c>
      <c r="F89" s="21" t="s">
        <v>437</v>
      </c>
      <c r="G89" s="21" t="s">
        <v>437</v>
      </c>
      <c r="H89" s="21" t="s">
        <v>437</v>
      </c>
      <c r="I89" s="21" t="s">
        <v>437</v>
      </c>
      <c r="J89" s="21" t="s">
        <v>437</v>
      </c>
      <c r="K89" s="21" t="s">
        <v>437</v>
      </c>
      <c r="L89" s="21" t="s">
        <v>437</v>
      </c>
      <c r="M89" s="21" t="s">
        <v>437</v>
      </c>
      <c r="N89" s="21" t="s">
        <v>437</v>
      </c>
      <c r="O89" s="21" t="s">
        <v>437</v>
      </c>
      <c r="P89" s="21" t="s">
        <v>437</v>
      </c>
      <c r="Q89" s="21" t="s">
        <v>437</v>
      </c>
      <c r="R89" s="21" t="s">
        <v>437</v>
      </c>
      <c r="S89" s="21" t="s">
        <v>437</v>
      </c>
      <c r="T89" s="21" t="s">
        <v>437</v>
      </c>
      <c r="U89" s="21" t="s">
        <v>437</v>
      </c>
      <c r="V89" s="21" t="s">
        <v>437</v>
      </c>
      <c r="W89" s="21" t="s">
        <v>437</v>
      </c>
      <c r="X89" s="21" t="s">
        <v>437</v>
      </c>
      <c r="Y89" s="21" t="s">
        <v>437</v>
      </c>
      <c r="Z89" s="21" t="s">
        <v>437</v>
      </c>
      <c r="AA89" s="21" t="s">
        <v>437</v>
      </c>
      <c r="AB89" s="21" t="s">
        <v>437</v>
      </c>
      <c r="AC89" s="21" t="s">
        <v>437</v>
      </c>
      <c r="AD89" s="21" t="s">
        <v>437</v>
      </c>
      <c r="AE89" s="21" t="s">
        <v>437</v>
      </c>
      <c r="AF89" s="21" t="s">
        <v>437</v>
      </c>
      <c r="AG89" s="21" t="s">
        <v>437</v>
      </c>
      <c r="AH89" s="21" t="s">
        <v>437</v>
      </c>
      <c r="AI89" s="21" t="s">
        <v>437</v>
      </c>
      <c r="AJ89" s="21" t="s">
        <v>437</v>
      </c>
      <c r="AK89" s="21" t="s">
        <v>437</v>
      </c>
      <c r="AL89" s="21" t="s">
        <v>437</v>
      </c>
      <c r="AM89" s="21">
        <v>1</v>
      </c>
      <c r="AN89" s="21">
        <v>1</v>
      </c>
      <c r="AO89" s="21">
        <v>1</v>
      </c>
      <c r="AP89" s="21">
        <v>1</v>
      </c>
      <c r="AQ89" s="21">
        <v>6</v>
      </c>
      <c r="AR89" s="21">
        <v>1</v>
      </c>
      <c r="AS89" s="21">
        <v>1</v>
      </c>
      <c r="AT89" s="21">
        <v>1</v>
      </c>
      <c r="AU89" s="21">
        <v>1</v>
      </c>
      <c r="AV89" s="21">
        <v>1</v>
      </c>
      <c r="AW89" s="21">
        <v>1</v>
      </c>
      <c r="AX89" s="21">
        <v>1</v>
      </c>
      <c r="AY89" s="21">
        <v>1</v>
      </c>
      <c r="AZ89" s="21">
        <v>1</v>
      </c>
      <c r="BA89" s="21">
        <v>1</v>
      </c>
      <c r="BB89" s="21">
        <v>1</v>
      </c>
      <c r="BC89" s="21">
        <v>1</v>
      </c>
      <c r="BD89" s="21">
        <v>1</v>
      </c>
      <c r="BE89" s="21">
        <v>1</v>
      </c>
      <c r="BF89" s="21">
        <v>1</v>
      </c>
      <c r="BG89" s="21">
        <v>1</v>
      </c>
      <c r="BH89" s="21">
        <v>1</v>
      </c>
    </row>
    <row r="90" spans="1:60" x14ac:dyDescent="0.15">
      <c r="A90" s="12">
        <v>2</v>
      </c>
      <c r="B90" s="21" t="s">
        <v>437</v>
      </c>
      <c r="C90" s="21" t="s">
        <v>437</v>
      </c>
      <c r="D90" s="21" t="s">
        <v>437</v>
      </c>
      <c r="E90" s="21" t="s">
        <v>437</v>
      </c>
      <c r="F90" s="21" t="s">
        <v>437</v>
      </c>
      <c r="G90" s="21" t="s">
        <v>437</v>
      </c>
      <c r="H90" s="21" t="s">
        <v>437</v>
      </c>
      <c r="I90" s="21" t="s">
        <v>437</v>
      </c>
      <c r="J90" s="21" t="s">
        <v>437</v>
      </c>
      <c r="K90" s="21" t="s">
        <v>437</v>
      </c>
      <c r="L90" s="21" t="s">
        <v>437</v>
      </c>
      <c r="M90" s="21" t="s">
        <v>437</v>
      </c>
      <c r="N90" s="21" t="s">
        <v>437</v>
      </c>
      <c r="O90" s="21" t="s">
        <v>437</v>
      </c>
      <c r="P90" s="21" t="s">
        <v>437</v>
      </c>
      <c r="Q90" s="21" t="s">
        <v>437</v>
      </c>
      <c r="R90" s="21" t="s">
        <v>437</v>
      </c>
      <c r="S90" s="21" t="s">
        <v>437</v>
      </c>
      <c r="T90" s="21" t="s">
        <v>437</v>
      </c>
      <c r="U90" s="21" t="s">
        <v>437</v>
      </c>
      <c r="V90" s="21" t="s">
        <v>437</v>
      </c>
      <c r="W90" s="21" t="s">
        <v>437</v>
      </c>
      <c r="X90" s="21" t="s">
        <v>437</v>
      </c>
      <c r="Y90" s="21" t="s">
        <v>437</v>
      </c>
      <c r="Z90" s="21" t="s">
        <v>437</v>
      </c>
      <c r="AA90" s="21" t="s">
        <v>437</v>
      </c>
      <c r="AB90" s="21" t="s">
        <v>437</v>
      </c>
      <c r="AC90" s="21" t="s">
        <v>437</v>
      </c>
      <c r="AD90" s="21" t="s">
        <v>437</v>
      </c>
      <c r="AE90" s="21" t="s">
        <v>437</v>
      </c>
      <c r="AF90" s="21" t="s">
        <v>437</v>
      </c>
      <c r="AG90" s="21" t="s">
        <v>437</v>
      </c>
      <c r="AH90" s="21" t="s">
        <v>437</v>
      </c>
      <c r="AI90" s="21" t="s">
        <v>437</v>
      </c>
      <c r="AJ90" s="21" t="s">
        <v>437</v>
      </c>
      <c r="AK90" s="21" t="s">
        <v>437</v>
      </c>
      <c r="AL90" s="21" t="s">
        <v>437</v>
      </c>
      <c r="AM90" s="21">
        <v>1</v>
      </c>
      <c r="AN90" s="21">
        <v>1</v>
      </c>
      <c r="AO90" s="21">
        <v>1</v>
      </c>
      <c r="AP90" s="21">
        <v>4</v>
      </c>
      <c r="AQ90" s="21">
        <v>1</v>
      </c>
      <c r="AR90" s="21">
        <v>1</v>
      </c>
      <c r="AS90" s="21">
        <v>1</v>
      </c>
      <c r="AT90" s="21">
        <v>1</v>
      </c>
      <c r="AU90" s="21">
        <v>1</v>
      </c>
      <c r="AV90" s="21">
        <v>1</v>
      </c>
      <c r="AW90" s="21">
        <v>1</v>
      </c>
      <c r="AX90" s="21">
        <v>1</v>
      </c>
      <c r="AY90" s="21">
        <v>1</v>
      </c>
      <c r="AZ90" s="21">
        <v>1</v>
      </c>
      <c r="BA90" s="21">
        <v>1</v>
      </c>
      <c r="BB90" s="21">
        <v>1</v>
      </c>
      <c r="BC90" s="21">
        <v>1</v>
      </c>
      <c r="BD90" s="21">
        <v>1</v>
      </c>
      <c r="BE90" s="21">
        <v>1</v>
      </c>
      <c r="BF90" s="21">
        <v>1</v>
      </c>
      <c r="BG90" s="21">
        <v>1</v>
      </c>
      <c r="BH90" s="21">
        <v>1</v>
      </c>
    </row>
    <row r="91" spans="1:60" x14ac:dyDescent="0.15">
      <c r="A91" s="12">
        <v>2</v>
      </c>
      <c r="B91" s="21" t="s">
        <v>437</v>
      </c>
      <c r="C91" s="21" t="s">
        <v>437</v>
      </c>
      <c r="D91" s="21" t="s">
        <v>437</v>
      </c>
      <c r="E91" s="21" t="s">
        <v>437</v>
      </c>
      <c r="F91" s="21" t="s">
        <v>437</v>
      </c>
      <c r="G91" s="21" t="s">
        <v>437</v>
      </c>
      <c r="H91" s="21" t="s">
        <v>437</v>
      </c>
      <c r="I91" s="21" t="s">
        <v>437</v>
      </c>
      <c r="J91" s="21" t="s">
        <v>437</v>
      </c>
      <c r="K91" s="21" t="s">
        <v>437</v>
      </c>
      <c r="L91" s="21" t="s">
        <v>437</v>
      </c>
      <c r="M91" s="21" t="s">
        <v>437</v>
      </c>
      <c r="N91" s="21" t="s">
        <v>437</v>
      </c>
      <c r="O91" s="21" t="s">
        <v>437</v>
      </c>
      <c r="P91" s="21" t="s">
        <v>437</v>
      </c>
      <c r="Q91" s="21" t="s">
        <v>437</v>
      </c>
      <c r="R91" s="21" t="s">
        <v>437</v>
      </c>
      <c r="S91" s="21" t="s">
        <v>437</v>
      </c>
      <c r="T91" s="21" t="s">
        <v>437</v>
      </c>
      <c r="U91" s="21" t="s">
        <v>437</v>
      </c>
      <c r="V91" s="21" t="s">
        <v>437</v>
      </c>
      <c r="W91" s="21" t="s">
        <v>437</v>
      </c>
      <c r="X91" s="21" t="s">
        <v>437</v>
      </c>
      <c r="Y91" s="21" t="s">
        <v>437</v>
      </c>
      <c r="Z91" s="21" t="s">
        <v>437</v>
      </c>
      <c r="AA91" s="21" t="s">
        <v>437</v>
      </c>
      <c r="AB91" s="21" t="s">
        <v>437</v>
      </c>
      <c r="AC91" s="21" t="s">
        <v>437</v>
      </c>
      <c r="AD91" s="21" t="s">
        <v>437</v>
      </c>
      <c r="AE91" s="21" t="s">
        <v>437</v>
      </c>
      <c r="AF91" s="21" t="s">
        <v>437</v>
      </c>
      <c r="AG91" s="21" t="s">
        <v>437</v>
      </c>
      <c r="AH91" s="21" t="s">
        <v>437</v>
      </c>
      <c r="AI91" s="21" t="s">
        <v>437</v>
      </c>
      <c r="AJ91" s="21" t="s">
        <v>437</v>
      </c>
      <c r="AK91" s="21" t="s">
        <v>437</v>
      </c>
      <c r="AL91" s="21" t="s">
        <v>437</v>
      </c>
      <c r="AM91" s="21">
        <v>1</v>
      </c>
      <c r="AN91" s="21">
        <v>1</v>
      </c>
      <c r="AO91" s="21">
        <v>1</v>
      </c>
      <c r="AP91" s="21">
        <v>1</v>
      </c>
      <c r="AQ91" s="21">
        <v>1</v>
      </c>
      <c r="AR91" s="21">
        <v>1</v>
      </c>
      <c r="AS91" s="21">
        <v>1</v>
      </c>
      <c r="AT91" s="21">
        <v>1</v>
      </c>
      <c r="AU91" s="21">
        <v>1</v>
      </c>
      <c r="AV91" s="21">
        <v>1</v>
      </c>
      <c r="AW91" s="21">
        <v>1</v>
      </c>
      <c r="AX91" s="21">
        <v>1</v>
      </c>
      <c r="AY91" s="21">
        <v>1</v>
      </c>
      <c r="AZ91" s="21">
        <v>1</v>
      </c>
      <c r="BA91" s="21">
        <v>1</v>
      </c>
      <c r="BB91" s="21">
        <v>1</v>
      </c>
      <c r="BC91" s="21">
        <v>1</v>
      </c>
      <c r="BD91" s="21">
        <v>1</v>
      </c>
      <c r="BE91" s="21">
        <v>1</v>
      </c>
      <c r="BF91" s="21">
        <v>1</v>
      </c>
      <c r="BG91" s="21">
        <v>1</v>
      </c>
      <c r="BH91" s="21">
        <v>1</v>
      </c>
    </row>
    <row r="92" spans="1:60" x14ac:dyDescent="0.15">
      <c r="A92" s="12">
        <v>2</v>
      </c>
      <c r="B92" s="21" t="s">
        <v>437</v>
      </c>
      <c r="C92" s="21" t="s">
        <v>437</v>
      </c>
      <c r="D92" s="21" t="s">
        <v>437</v>
      </c>
      <c r="E92" s="21" t="s">
        <v>437</v>
      </c>
      <c r="F92" s="21" t="s">
        <v>437</v>
      </c>
      <c r="G92" s="21" t="s">
        <v>437</v>
      </c>
      <c r="H92" s="21" t="s">
        <v>437</v>
      </c>
      <c r="I92" s="21" t="s">
        <v>437</v>
      </c>
      <c r="J92" s="21" t="s">
        <v>437</v>
      </c>
      <c r="K92" s="21" t="s">
        <v>437</v>
      </c>
      <c r="L92" s="21" t="s">
        <v>437</v>
      </c>
      <c r="M92" s="21" t="s">
        <v>437</v>
      </c>
      <c r="N92" s="21" t="s">
        <v>437</v>
      </c>
      <c r="O92" s="21" t="s">
        <v>437</v>
      </c>
      <c r="P92" s="21" t="s">
        <v>437</v>
      </c>
      <c r="Q92" s="21" t="s">
        <v>437</v>
      </c>
      <c r="R92" s="21" t="s">
        <v>437</v>
      </c>
      <c r="S92" s="21" t="s">
        <v>437</v>
      </c>
      <c r="T92" s="21" t="s">
        <v>437</v>
      </c>
      <c r="U92" s="21" t="s">
        <v>437</v>
      </c>
      <c r="V92" s="21" t="s">
        <v>437</v>
      </c>
      <c r="W92" s="21" t="s">
        <v>437</v>
      </c>
      <c r="X92" s="21" t="s">
        <v>437</v>
      </c>
      <c r="Y92" s="21" t="s">
        <v>437</v>
      </c>
      <c r="Z92" s="21" t="s">
        <v>437</v>
      </c>
      <c r="AA92" s="21" t="s">
        <v>437</v>
      </c>
      <c r="AB92" s="21" t="s">
        <v>437</v>
      </c>
      <c r="AC92" s="21" t="s">
        <v>437</v>
      </c>
      <c r="AD92" s="21" t="s">
        <v>437</v>
      </c>
      <c r="AE92" s="21" t="s">
        <v>437</v>
      </c>
      <c r="AF92" s="21" t="s">
        <v>437</v>
      </c>
      <c r="AG92" s="21" t="s">
        <v>437</v>
      </c>
      <c r="AH92" s="21" t="s">
        <v>437</v>
      </c>
      <c r="AI92" s="21" t="s">
        <v>437</v>
      </c>
      <c r="AJ92" s="21" t="s">
        <v>437</v>
      </c>
      <c r="AK92" s="21" t="s">
        <v>437</v>
      </c>
      <c r="AL92" s="21" t="s">
        <v>437</v>
      </c>
      <c r="AM92" s="21">
        <v>1</v>
      </c>
      <c r="AN92" s="21">
        <v>1</v>
      </c>
      <c r="AO92" s="21">
        <v>1</v>
      </c>
      <c r="AP92" s="21">
        <v>1</v>
      </c>
      <c r="AQ92" s="21">
        <v>1</v>
      </c>
      <c r="AR92" s="21">
        <v>1</v>
      </c>
      <c r="AS92" s="21">
        <v>1</v>
      </c>
      <c r="AT92" s="21">
        <v>1</v>
      </c>
      <c r="AU92" s="21">
        <v>1</v>
      </c>
      <c r="AV92" s="21">
        <v>1</v>
      </c>
      <c r="AW92" s="21">
        <v>1</v>
      </c>
      <c r="AX92" s="21">
        <v>1</v>
      </c>
      <c r="AY92" s="21">
        <v>1</v>
      </c>
      <c r="AZ92" s="21">
        <v>1</v>
      </c>
      <c r="BA92" s="21">
        <v>1</v>
      </c>
      <c r="BB92" s="21">
        <v>1</v>
      </c>
      <c r="BC92" s="21">
        <v>1</v>
      </c>
      <c r="BD92" s="21">
        <v>1</v>
      </c>
      <c r="BE92" s="21">
        <v>1</v>
      </c>
      <c r="BF92" s="21">
        <v>1</v>
      </c>
      <c r="BG92" s="21">
        <v>1</v>
      </c>
      <c r="BH92" s="21">
        <v>1</v>
      </c>
    </row>
    <row r="93" spans="1:60" x14ac:dyDescent="0.15">
      <c r="A93" s="12">
        <v>2</v>
      </c>
      <c r="B93" s="21" t="s">
        <v>437</v>
      </c>
      <c r="C93" s="21" t="s">
        <v>437</v>
      </c>
      <c r="D93" s="21" t="s">
        <v>437</v>
      </c>
      <c r="E93" s="21" t="s">
        <v>437</v>
      </c>
      <c r="F93" s="21" t="s">
        <v>437</v>
      </c>
      <c r="G93" s="21" t="s">
        <v>437</v>
      </c>
      <c r="H93" s="21" t="s">
        <v>437</v>
      </c>
      <c r="I93" s="21" t="s">
        <v>437</v>
      </c>
      <c r="J93" s="21" t="s">
        <v>437</v>
      </c>
      <c r="K93" s="21" t="s">
        <v>437</v>
      </c>
      <c r="L93" s="21" t="s">
        <v>437</v>
      </c>
      <c r="M93" s="21" t="s">
        <v>437</v>
      </c>
      <c r="N93" s="21" t="s">
        <v>437</v>
      </c>
      <c r="O93" s="21" t="s">
        <v>437</v>
      </c>
      <c r="P93" s="21" t="s">
        <v>437</v>
      </c>
      <c r="Q93" s="21" t="s">
        <v>437</v>
      </c>
      <c r="R93" s="21" t="s">
        <v>437</v>
      </c>
      <c r="S93" s="21" t="s">
        <v>437</v>
      </c>
      <c r="T93" s="21" t="s">
        <v>437</v>
      </c>
      <c r="U93" s="21" t="s">
        <v>437</v>
      </c>
      <c r="V93" s="21" t="s">
        <v>437</v>
      </c>
      <c r="W93" s="21" t="s">
        <v>437</v>
      </c>
      <c r="X93" s="21" t="s">
        <v>437</v>
      </c>
      <c r="Y93" s="21" t="s">
        <v>437</v>
      </c>
      <c r="Z93" s="21" t="s">
        <v>437</v>
      </c>
      <c r="AA93" s="21" t="s">
        <v>437</v>
      </c>
      <c r="AB93" s="21" t="s">
        <v>437</v>
      </c>
      <c r="AC93" s="21" t="s">
        <v>437</v>
      </c>
      <c r="AD93" s="21" t="s">
        <v>437</v>
      </c>
      <c r="AE93" s="21" t="s">
        <v>437</v>
      </c>
      <c r="AF93" s="21" t="s">
        <v>437</v>
      </c>
      <c r="AG93" s="21" t="s">
        <v>437</v>
      </c>
      <c r="AH93" s="21" t="s">
        <v>437</v>
      </c>
      <c r="AI93" s="21" t="s">
        <v>437</v>
      </c>
      <c r="AJ93" s="21" t="s">
        <v>437</v>
      </c>
      <c r="AK93" s="21" t="s">
        <v>437</v>
      </c>
      <c r="AL93" s="21" t="s">
        <v>437</v>
      </c>
      <c r="AM93" s="21">
        <v>1</v>
      </c>
      <c r="AN93" s="21">
        <v>1</v>
      </c>
      <c r="AO93" s="21">
        <v>1</v>
      </c>
      <c r="AP93" s="21">
        <v>1</v>
      </c>
      <c r="AQ93" s="21">
        <v>1</v>
      </c>
      <c r="AR93" s="21">
        <v>1</v>
      </c>
      <c r="AS93" s="21">
        <v>1</v>
      </c>
      <c r="AT93" s="21">
        <v>1</v>
      </c>
      <c r="AU93" s="21">
        <v>1</v>
      </c>
      <c r="AV93" s="21">
        <v>1</v>
      </c>
      <c r="AW93" s="21">
        <v>1</v>
      </c>
      <c r="AX93" s="21">
        <v>1</v>
      </c>
      <c r="AY93" s="21">
        <v>1</v>
      </c>
      <c r="AZ93" s="21">
        <v>1</v>
      </c>
      <c r="BA93" s="21">
        <v>1</v>
      </c>
      <c r="BB93" s="21">
        <v>1</v>
      </c>
      <c r="BC93" s="21">
        <v>1</v>
      </c>
      <c r="BD93" s="21">
        <v>1</v>
      </c>
      <c r="BE93" s="21">
        <v>1</v>
      </c>
      <c r="BF93" s="21">
        <v>1</v>
      </c>
      <c r="BG93" s="21">
        <v>1</v>
      </c>
      <c r="BH93" s="21">
        <v>1</v>
      </c>
    </row>
    <row r="94" spans="1:60" x14ac:dyDescent="0.15">
      <c r="A94" s="12">
        <v>2</v>
      </c>
      <c r="B94" s="21" t="s">
        <v>437</v>
      </c>
      <c r="C94" s="21" t="s">
        <v>437</v>
      </c>
      <c r="D94" s="21" t="s">
        <v>437</v>
      </c>
      <c r="E94" s="21" t="s">
        <v>437</v>
      </c>
      <c r="F94" s="21" t="s">
        <v>437</v>
      </c>
      <c r="G94" s="21" t="s">
        <v>437</v>
      </c>
      <c r="H94" s="21" t="s">
        <v>437</v>
      </c>
      <c r="I94" s="21" t="s">
        <v>437</v>
      </c>
      <c r="J94" s="21" t="s">
        <v>437</v>
      </c>
      <c r="K94" s="21" t="s">
        <v>437</v>
      </c>
      <c r="L94" s="21" t="s">
        <v>437</v>
      </c>
      <c r="M94" s="21" t="s">
        <v>437</v>
      </c>
      <c r="N94" s="21" t="s">
        <v>437</v>
      </c>
      <c r="O94" s="21" t="s">
        <v>437</v>
      </c>
      <c r="P94" s="21" t="s">
        <v>437</v>
      </c>
      <c r="Q94" s="21" t="s">
        <v>437</v>
      </c>
      <c r="R94" s="21" t="s">
        <v>437</v>
      </c>
      <c r="S94" s="21" t="s">
        <v>437</v>
      </c>
      <c r="T94" s="21" t="s">
        <v>437</v>
      </c>
      <c r="U94" s="21" t="s">
        <v>437</v>
      </c>
      <c r="V94" s="21" t="s">
        <v>437</v>
      </c>
      <c r="W94" s="21" t="s">
        <v>437</v>
      </c>
      <c r="X94" s="21" t="s">
        <v>437</v>
      </c>
      <c r="Y94" s="21" t="s">
        <v>437</v>
      </c>
      <c r="Z94" s="21" t="s">
        <v>437</v>
      </c>
      <c r="AA94" s="21" t="s">
        <v>437</v>
      </c>
      <c r="AB94" s="21" t="s">
        <v>437</v>
      </c>
      <c r="AC94" s="21" t="s">
        <v>437</v>
      </c>
      <c r="AD94" s="21" t="s">
        <v>437</v>
      </c>
      <c r="AE94" s="21" t="s">
        <v>437</v>
      </c>
      <c r="AF94" s="21" t="s">
        <v>437</v>
      </c>
      <c r="AG94" s="21" t="s">
        <v>437</v>
      </c>
      <c r="AH94" s="21" t="s">
        <v>437</v>
      </c>
      <c r="AI94" s="21" t="s">
        <v>437</v>
      </c>
      <c r="AJ94" s="21" t="s">
        <v>437</v>
      </c>
      <c r="AK94" s="21" t="s">
        <v>437</v>
      </c>
      <c r="AL94" s="21" t="s">
        <v>437</v>
      </c>
      <c r="AM94" s="21">
        <v>1</v>
      </c>
      <c r="AN94" s="21">
        <v>1</v>
      </c>
      <c r="AO94" s="21">
        <v>1</v>
      </c>
      <c r="AP94" s="21">
        <v>1</v>
      </c>
      <c r="AQ94" s="21">
        <v>1</v>
      </c>
      <c r="AR94" s="21">
        <v>1</v>
      </c>
      <c r="AS94" s="21">
        <v>1</v>
      </c>
      <c r="AT94" s="21">
        <v>1</v>
      </c>
      <c r="AU94" s="21">
        <v>1</v>
      </c>
      <c r="AV94" s="21">
        <v>1</v>
      </c>
      <c r="AW94" s="21">
        <v>1</v>
      </c>
      <c r="AX94" s="21">
        <v>1</v>
      </c>
      <c r="AY94" s="21">
        <v>1</v>
      </c>
      <c r="AZ94" s="21">
        <v>1</v>
      </c>
      <c r="BA94" s="21">
        <v>1</v>
      </c>
      <c r="BB94" s="21">
        <v>1</v>
      </c>
      <c r="BC94" s="21">
        <v>1</v>
      </c>
      <c r="BD94" s="21">
        <v>1</v>
      </c>
      <c r="BE94" s="21">
        <v>1</v>
      </c>
      <c r="BF94" s="21">
        <v>1</v>
      </c>
      <c r="BG94" s="21">
        <v>1</v>
      </c>
      <c r="BH94" s="21">
        <v>1</v>
      </c>
    </row>
    <row r="95" spans="1:60" x14ac:dyDescent="0.15">
      <c r="A95" s="12">
        <v>2</v>
      </c>
      <c r="B95" s="21" t="s">
        <v>437</v>
      </c>
      <c r="C95" s="21" t="s">
        <v>437</v>
      </c>
      <c r="D95" s="21" t="s">
        <v>437</v>
      </c>
      <c r="E95" s="21" t="s">
        <v>437</v>
      </c>
      <c r="F95" s="21" t="s">
        <v>437</v>
      </c>
      <c r="G95" s="21" t="s">
        <v>437</v>
      </c>
      <c r="H95" s="21" t="s">
        <v>437</v>
      </c>
      <c r="I95" s="21" t="s">
        <v>437</v>
      </c>
      <c r="J95" s="21" t="s">
        <v>437</v>
      </c>
      <c r="K95" s="21" t="s">
        <v>437</v>
      </c>
      <c r="L95" s="21" t="s">
        <v>437</v>
      </c>
      <c r="M95" s="21" t="s">
        <v>437</v>
      </c>
      <c r="N95" s="21" t="s">
        <v>437</v>
      </c>
      <c r="O95" s="21" t="s">
        <v>437</v>
      </c>
      <c r="P95" s="21" t="s">
        <v>437</v>
      </c>
      <c r="Q95" s="21" t="s">
        <v>437</v>
      </c>
      <c r="R95" s="21" t="s">
        <v>437</v>
      </c>
      <c r="S95" s="21" t="s">
        <v>437</v>
      </c>
      <c r="T95" s="21" t="s">
        <v>437</v>
      </c>
      <c r="U95" s="21" t="s">
        <v>437</v>
      </c>
      <c r="V95" s="21" t="s">
        <v>437</v>
      </c>
      <c r="W95" s="21" t="s">
        <v>437</v>
      </c>
      <c r="X95" s="21" t="s">
        <v>437</v>
      </c>
      <c r="Y95" s="21" t="s">
        <v>437</v>
      </c>
      <c r="Z95" s="21" t="s">
        <v>437</v>
      </c>
      <c r="AA95" s="21" t="s">
        <v>437</v>
      </c>
      <c r="AB95" s="21" t="s">
        <v>437</v>
      </c>
      <c r="AC95" s="21" t="s">
        <v>437</v>
      </c>
      <c r="AD95" s="21" t="s">
        <v>437</v>
      </c>
      <c r="AE95" s="21" t="s">
        <v>437</v>
      </c>
      <c r="AF95" s="21" t="s">
        <v>437</v>
      </c>
      <c r="AG95" s="21" t="s">
        <v>437</v>
      </c>
      <c r="AH95" s="21" t="s">
        <v>437</v>
      </c>
      <c r="AI95" s="21" t="s">
        <v>437</v>
      </c>
      <c r="AJ95" s="21" t="s">
        <v>437</v>
      </c>
      <c r="AK95" s="21" t="s">
        <v>437</v>
      </c>
      <c r="AL95" s="21" t="s">
        <v>437</v>
      </c>
      <c r="AM95" s="21">
        <v>1</v>
      </c>
      <c r="AN95" s="21">
        <v>1</v>
      </c>
      <c r="AO95" s="21">
        <v>1</v>
      </c>
      <c r="AP95" s="21">
        <v>1</v>
      </c>
      <c r="AQ95" s="21">
        <v>1</v>
      </c>
      <c r="AR95" s="21">
        <v>1</v>
      </c>
      <c r="AS95" s="21">
        <v>1</v>
      </c>
      <c r="AT95" s="21">
        <v>1</v>
      </c>
      <c r="AU95" s="21">
        <v>1</v>
      </c>
      <c r="AV95" s="21">
        <v>1</v>
      </c>
      <c r="AW95" s="21">
        <v>1</v>
      </c>
      <c r="AX95" s="21">
        <v>1</v>
      </c>
      <c r="AY95" s="21">
        <v>1</v>
      </c>
      <c r="AZ95" s="21">
        <v>1</v>
      </c>
      <c r="BA95" s="21">
        <v>1</v>
      </c>
      <c r="BB95" s="21">
        <v>1</v>
      </c>
      <c r="BC95" s="21">
        <v>1</v>
      </c>
      <c r="BD95" s="21">
        <v>1</v>
      </c>
      <c r="BE95" s="21">
        <v>1</v>
      </c>
      <c r="BF95" s="21">
        <v>1</v>
      </c>
      <c r="BG95" s="21">
        <v>1</v>
      </c>
      <c r="BH95" s="21">
        <v>1</v>
      </c>
    </row>
    <row r="96" spans="1:60" x14ac:dyDescent="0.15">
      <c r="A96" s="12">
        <v>2</v>
      </c>
      <c r="B96" s="21" t="s">
        <v>437</v>
      </c>
      <c r="C96" s="21" t="s">
        <v>437</v>
      </c>
      <c r="D96" s="21" t="s">
        <v>437</v>
      </c>
      <c r="E96" s="21" t="s">
        <v>437</v>
      </c>
      <c r="F96" s="21" t="s">
        <v>437</v>
      </c>
      <c r="G96" s="21" t="s">
        <v>437</v>
      </c>
      <c r="H96" s="21" t="s">
        <v>437</v>
      </c>
      <c r="I96" s="21" t="s">
        <v>437</v>
      </c>
      <c r="J96" s="21" t="s">
        <v>437</v>
      </c>
      <c r="K96" s="21" t="s">
        <v>437</v>
      </c>
      <c r="L96" s="21" t="s">
        <v>437</v>
      </c>
      <c r="M96" s="21" t="s">
        <v>437</v>
      </c>
      <c r="N96" s="21" t="s">
        <v>437</v>
      </c>
      <c r="O96" s="21" t="s">
        <v>437</v>
      </c>
      <c r="P96" s="21" t="s">
        <v>437</v>
      </c>
      <c r="Q96" s="21" t="s">
        <v>437</v>
      </c>
      <c r="R96" s="21" t="s">
        <v>437</v>
      </c>
      <c r="S96" s="21" t="s">
        <v>437</v>
      </c>
      <c r="T96" s="21" t="s">
        <v>437</v>
      </c>
      <c r="U96" s="21" t="s">
        <v>437</v>
      </c>
      <c r="V96" s="21" t="s">
        <v>437</v>
      </c>
      <c r="W96" s="21" t="s">
        <v>437</v>
      </c>
      <c r="X96" s="21" t="s">
        <v>437</v>
      </c>
      <c r="Y96" s="21" t="s">
        <v>437</v>
      </c>
      <c r="Z96" s="21" t="s">
        <v>437</v>
      </c>
      <c r="AA96" s="21" t="s">
        <v>437</v>
      </c>
      <c r="AB96" s="21" t="s">
        <v>437</v>
      </c>
      <c r="AC96" s="21" t="s">
        <v>437</v>
      </c>
      <c r="AD96" s="21" t="s">
        <v>437</v>
      </c>
      <c r="AE96" s="21" t="s">
        <v>437</v>
      </c>
      <c r="AF96" s="21" t="s">
        <v>437</v>
      </c>
      <c r="AG96" s="21" t="s">
        <v>437</v>
      </c>
      <c r="AH96" s="21" t="s">
        <v>437</v>
      </c>
      <c r="AI96" s="21" t="s">
        <v>437</v>
      </c>
      <c r="AJ96" s="21" t="s">
        <v>437</v>
      </c>
      <c r="AK96" s="21" t="s">
        <v>437</v>
      </c>
      <c r="AL96" s="21" t="s">
        <v>437</v>
      </c>
      <c r="AM96" s="21">
        <v>1</v>
      </c>
      <c r="AN96" s="21">
        <v>1</v>
      </c>
      <c r="AO96" s="21">
        <v>1</v>
      </c>
      <c r="AP96" s="21">
        <v>1</v>
      </c>
      <c r="AQ96" s="21">
        <v>2</v>
      </c>
      <c r="AR96" s="21">
        <v>1</v>
      </c>
      <c r="AS96" s="21">
        <v>2</v>
      </c>
      <c r="AT96" s="21">
        <v>2</v>
      </c>
      <c r="AU96" s="21">
        <v>1</v>
      </c>
      <c r="AV96" s="21">
        <v>1</v>
      </c>
      <c r="AW96" s="21">
        <v>1</v>
      </c>
      <c r="AX96" s="21">
        <v>1</v>
      </c>
      <c r="AY96" s="21">
        <v>2</v>
      </c>
      <c r="AZ96" s="21">
        <v>1</v>
      </c>
      <c r="BA96" s="21">
        <v>3</v>
      </c>
      <c r="BB96" s="21">
        <v>1</v>
      </c>
      <c r="BC96" s="21">
        <v>2</v>
      </c>
      <c r="BD96" s="21">
        <v>1</v>
      </c>
      <c r="BE96" s="21">
        <v>1</v>
      </c>
      <c r="BF96" s="21">
        <v>1</v>
      </c>
      <c r="BG96" s="21">
        <v>1</v>
      </c>
      <c r="BH96" s="21">
        <v>1</v>
      </c>
    </row>
    <row r="97" spans="1:60" x14ac:dyDescent="0.15">
      <c r="A97" s="12">
        <v>2</v>
      </c>
      <c r="B97" s="21" t="s">
        <v>437</v>
      </c>
      <c r="C97" s="21" t="s">
        <v>437</v>
      </c>
      <c r="D97" s="21" t="s">
        <v>437</v>
      </c>
      <c r="E97" s="21" t="s">
        <v>437</v>
      </c>
      <c r="F97" s="21" t="s">
        <v>437</v>
      </c>
      <c r="G97" s="21" t="s">
        <v>437</v>
      </c>
      <c r="H97" s="21" t="s">
        <v>437</v>
      </c>
      <c r="I97" s="21" t="s">
        <v>437</v>
      </c>
      <c r="J97" s="21" t="s">
        <v>437</v>
      </c>
      <c r="K97" s="21" t="s">
        <v>437</v>
      </c>
      <c r="L97" s="21" t="s">
        <v>437</v>
      </c>
      <c r="M97" s="21" t="s">
        <v>437</v>
      </c>
      <c r="N97" s="21" t="s">
        <v>437</v>
      </c>
      <c r="O97" s="21" t="s">
        <v>437</v>
      </c>
      <c r="P97" s="21" t="s">
        <v>437</v>
      </c>
      <c r="Q97" s="21" t="s">
        <v>437</v>
      </c>
      <c r="R97" s="21" t="s">
        <v>437</v>
      </c>
      <c r="S97" s="21" t="s">
        <v>437</v>
      </c>
      <c r="T97" s="21" t="s">
        <v>437</v>
      </c>
      <c r="U97" s="21" t="s">
        <v>437</v>
      </c>
      <c r="V97" s="21" t="s">
        <v>437</v>
      </c>
      <c r="W97" s="21" t="s">
        <v>437</v>
      </c>
      <c r="X97" s="21" t="s">
        <v>437</v>
      </c>
      <c r="Y97" s="21" t="s">
        <v>437</v>
      </c>
      <c r="Z97" s="21" t="s">
        <v>437</v>
      </c>
      <c r="AA97" s="21" t="s">
        <v>437</v>
      </c>
      <c r="AB97" s="21" t="s">
        <v>437</v>
      </c>
      <c r="AC97" s="21" t="s">
        <v>437</v>
      </c>
      <c r="AD97" s="21" t="s">
        <v>437</v>
      </c>
      <c r="AE97" s="21" t="s">
        <v>437</v>
      </c>
      <c r="AF97" s="21" t="s">
        <v>437</v>
      </c>
      <c r="AG97" s="21" t="s">
        <v>437</v>
      </c>
      <c r="AH97" s="21" t="s">
        <v>437</v>
      </c>
      <c r="AI97" s="21" t="s">
        <v>437</v>
      </c>
      <c r="AJ97" s="21" t="s">
        <v>437</v>
      </c>
      <c r="AK97" s="21" t="s">
        <v>437</v>
      </c>
      <c r="AL97" s="21" t="s">
        <v>437</v>
      </c>
      <c r="AM97" s="21">
        <v>1</v>
      </c>
      <c r="AN97" s="21">
        <v>1</v>
      </c>
      <c r="AO97" s="21">
        <v>1</v>
      </c>
      <c r="AP97" s="21">
        <v>1</v>
      </c>
      <c r="AQ97" s="21">
        <v>1</v>
      </c>
      <c r="AR97" s="21">
        <v>1</v>
      </c>
      <c r="AS97" s="21">
        <v>1</v>
      </c>
      <c r="AT97" s="21">
        <v>1</v>
      </c>
      <c r="AU97" s="21">
        <v>1</v>
      </c>
      <c r="AV97" s="21">
        <v>1</v>
      </c>
      <c r="AW97" s="21">
        <v>1</v>
      </c>
      <c r="AX97" s="21">
        <v>1</v>
      </c>
      <c r="AY97" s="21">
        <v>1</v>
      </c>
      <c r="AZ97" s="21">
        <v>1</v>
      </c>
      <c r="BA97" s="21">
        <v>1</v>
      </c>
      <c r="BB97" s="21">
        <v>1</v>
      </c>
      <c r="BC97" s="21">
        <v>1</v>
      </c>
      <c r="BD97" s="21">
        <v>1</v>
      </c>
      <c r="BE97" s="21">
        <v>1</v>
      </c>
      <c r="BF97" s="21">
        <v>1</v>
      </c>
      <c r="BG97" s="21">
        <v>1</v>
      </c>
      <c r="BH97" s="21">
        <v>1</v>
      </c>
    </row>
    <row r="98" spans="1:60" x14ac:dyDescent="0.15">
      <c r="A98" s="12">
        <v>2</v>
      </c>
      <c r="B98" s="21" t="s">
        <v>437</v>
      </c>
      <c r="C98" s="21" t="s">
        <v>437</v>
      </c>
      <c r="D98" s="21" t="s">
        <v>437</v>
      </c>
      <c r="E98" s="21" t="s">
        <v>437</v>
      </c>
      <c r="F98" s="21" t="s">
        <v>437</v>
      </c>
      <c r="G98" s="21" t="s">
        <v>437</v>
      </c>
      <c r="H98" s="21" t="s">
        <v>437</v>
      </c>
      <c r="I98" s="21" t="s">
        <v>437</v>
      </c>
      <c r="J98" s="21" t="s">
        <v>437</v>
      </c>
      <c r="K98" s="21" t="s">
        <v>437</v>
      </c>
      <c r="L98" s="21" t="s">
        <v>437</v>
      </c>
      <c r="M98" s="21" t="s">
        <v>437</v>
      </c>
      <c r="N98" s="21" t="s">
        <v>437</v>
      </c>
      <c r="O98" s="21" t="s">
        <v>437</v>
      </c>
      <c r="P98" s="21" t="s">
        <v>437</v>
      </c>
      <c r="Q98" s="21" t="s">
        <v>437</v>
      </c>
      <c r="R98" s="21" t="s">
        <v>437</v>
      </c>
      <c r="S98" s="21" t="s">
        <v>437</v>
      </c>
      <c r="T98" s="21" t="s">
        <v>437</v>
      </c>
      <c r="U98" s="21" t="s">
        <v>437</v>
      </c>
      <c r="V98" s="21" t="s">
        <v>437</v>
      </c>
      <c r="W98" s="21" t="s">
        <v>437</v>
      </c>
      <c r="X98" s="21" t="s">
        <v>437</v>
      </c>
      <c r="Y98" s="21" t="s">
        <v>437</v>
      </c>
      <c r="Z98" s="21" t="s">
        <v>437</v>
      </c>
      <c r="AA98" s="21" t="s">
        <v>437</v>
      </c>
      <c r="AB98" s="21" t="s">
        <v>437</v>
      </c>
      <c r="AC98" s="21" t="s">
        <v>437</v>
      </c>
      <c r="AD98" s="21" t="s">
        <v>437</v>
      </c>
      <c r="AE98" s="21" t="s">
        <v>437</v>
      </c>
      <c r="AF98" s="21" t="s">
        <v>437</v>
      </c>
      <c r="AG98" s="21" t="s">
        <v>437</v>
      </c>
      <c r="AH98" s="21" t="s">
        <v>437</v>
      </c>
      <c r="AI98" s="21" t="s">
        <v>437</v>
      </c>
      <c r="AJ98" s="21" t="s">
        <v>437</v>
      </c>
      <c r="AK98" s="21" t="s">
        <v>437</v>
      </c>
      <c r="AL98" s="21" t="s">
        <v>437</v>
      </c>
      <c r="AM98" s="21">
        <v>1</v>
      </c>
      <c r="AN98" s="21">
        <v>1</v>
      </c>
      <c r="AO98" s="21">
        <v>1</v>
      </c>
      <c r="AP98" s="21">
        <v>1</v>
      </c>
      <c r="AQ98" s="21">
        <v>1</v>
      </c>
      <c r="AR98" s="21">
        <v>1</v>
      </c>
      <c r="AS98" s="21">
        <v>1</v>
      </c>
      <c r="AT98" s="21">
        <v>1</v>
      </c>
      <c r="AU98" s="21">
        <v>1</v>
      </c>
      <c r="AV98" s="21">
        <v>1</v>
      </c>
      <c r="AW98" s="21">
        <v>1</v>
      </c>
      <c r="AX98" s="21">
        <v>1</v>
      </c>
      <c r="AY98" s="21">
        <v>1</v>
      </c>
      <c r="AZ98" s="21">
        <v>1</v>
      </c>
      <c r="BA98" s="21">
        <v>1</v>
      </c>
      <c r="BB98" s="21">
        <v>1</v>
      </c>
      <c r="BC98" s="21">
        <v>1</v>
      </c>
      <c r="BD98" s="21">
        <v>1</v>
      </c>
      <c r="BE98" s="21">
        <v>1</v>
      </c>
      <c r="BF98" s="21">
        <v>1</v>
      </c>
      <c r="BG98" s="21">
        <v>1</v>
      </c>
      <c r="BH98" s="21">
        <v>1</v>
      </c>
    </row>
    <row r="99" spans="1:60" x14ac:dyDescent="0.15">
      <c r="A99" s="12">
        <v>2</v>
      </c>
      <c r="B99" s="21" t="s">
        <v>437</v>
      </c>
      <c r="C99" s="21" t="s">
        <v>437</v>
      </c>
      <c r="D99" s="21" t="s">
        <v>437</v>
      </c>
      <c r="E99" s="21" t="s">
        <v>437</v>
      </c>
      <c r="F99" s="21" t="s">
        <v>437</v>
      </c>
      <c r="G99" s="21" t="s">
        <v>437</v>
      </c>
      <c r="H99" s="21" t="s">
        <v>437</v>
      </c>
      <c r="I99" s="21" t="s">
        <v>437</v>
      </c>
      <c r="J99" s="21" t="s">
        <v>437</v>
      </c>
      <c r="K99" s="21" t="s">
        <v>437</v>
      </c>
      <c r="L99" s="21" t="s">
        <v>437</v>
      </c>
      <c r="M99" s="21" t="s">
        <v>437</v>
      </c>
      <c r="N99" s="21" t="s">
        <v>437</v>
      </c>
      <c r="O99" s="21" t="s">
        <v>437</v>
      </c>
      <c r="P99" s="21" t="s">
        <v>437</v>
      </c>
      <c r="Q99" s="21" t="s">
        <v>437</v>
      </c>
      <c r="R99" s="21" t="s">
        <v>437</v>
      </c>
      <c r="S99" s="21" t="s">
        <v>437</v>
      </c>
      <c r="T99" s="21" t="s">
        <v>437</v>
      </c>
      <c r="U99" s="21" t="s">
        <v>437</v>
      </c>
      <c r="V99" s="21" t="s">
        <v>437</v>
      </c>
      <c r="W99" s="21" t="s">
        <v>437</v>
      </c>
      <c r="X99" s="21" t="s">
        <v>437</v>
      </c>
      <c r="Y99" s="21" t="s">
        <v>437</v>
      </c>
      <c r="Z99" s="21" t="s">
        <v>437</v>
      </c>
      <c r="AA99" s="21" t="s">
        <v>437</v>
      </c>
      <c r="AB99" s="21" t="s">
        <v>437</v>
      </c>
      <c r="AC99" s="21" t="s">
        <v>437</v>
      </c>
      <c r="AD99" s="21" t="s">
        <v>437</v>
      </c>
      <c r="AE99" s="21" t="s">
        <v>437</v>
      </c>
      <c r="AF99" s="21" t="s">
        <v>437</v>
      </c>
      <c r="AG99" s="21" t="s">
        <v>437</v>
      </c>
      <c r="AH99" s="21" t="s">
        <v>437</v>
      </c>
      <c r="AI99" s="21" t="s">
        <v>437</v>
      </c>
      <c r="AJ99" s="21" t="s">
        <v>437</v>
      </c>
      <c r="AK99" s="21" t="s">
        <v>437</v>
      </c>
      <c r="AL99" s="21" t="s">
        <v>437</v>
      </c>
      <c r="AM99" s="21">
        <v>1</v>
      </c>
      <c r="AN99" s="21">
        <v>1</v>
      </c>
      <c r="AO99" s="21">
        <v>1</v>
      </c>
      <c r="AP99" s="21">
        <v>1</v>
      </c>
      <c r="AQ99" s="21">
        <v>1</v>
      </c>
      <c r="AR99" s="21">
        <v>1</v>
      </c>
      <c r="AS99" s="21">
        <v>1</v>
      </c>
      <c r="AT99" s="21">
        <v>1</v>
      </c>
      <c r="AU99" s="21">
        <v>1</v>
      </c>
      <c r="AV99" s="21">
        <v>1</v>
      </c>
      <c r="AW99" s="21">
        <v>1</v>
      </c>
      <c r="AX99" s="21">
        <v>1</v>
      </c>
      <c r="AY99" s="21">
        <v>1</v>
      </c>
      <c r="AZ99" s="21">
        <v>1</v>
      </c>
      <c r="BA99" s="21">
        <v>1</v>
      </c>
      <c r="BB99" s="21">
        <v>1</v>
      </c>
      <c r="BC99" s="21">
        <v>1</v>
      </c>
      <c r="BD99" s="21">
        <v>1</v>
      </c>
      <c r="BE99" s="21">
        <v>1</v>
      </c>
      <c r="BF99" s="21">
        <v>1</v>
      </c>
      <c r="BG99" s="21">
        <v>1</v>
      </c>
      <c r="BH99" s="21">
        <v>1</v>
      </c>
    </row>
    <row r="100" spans="1:60" x14ac:dyDescent="0.15">
      <c r="A100" s="12">
        <v>2</v>
      </c>
      <c r="B100" s="21" t="s">
        <v>437</v>
      </c>
      <c r="C100" s="21" t="s">
        <v>437</v>
      </c>
      <c r="D100" s="21" t="s">
        <v>437</v>
      </c>
      <c r="E100" s="21" t="s">
        <v>437</v>
      </c>
      <c r="F100" s="21" t="s">
        <v>437</v>
      </c>
      <c r="G100" s="21" t="s">
        <v>437</v>
      </c>
      <c r="H100" s="21" t="s">
        <v>437</v>
      </c>
      <c r="I100" s="21" t="s">
        <v>437</v>
      </c>
      <c r="J100" s="21" t="s">
        <v>437</v>
      </c>
      <c r="K100" s="21" t="s">
        <v>437</v>
      </c>
      <c r="L100" s="21" t="s">
        <v>437</v>
      </c>
      <c r="M100" s="21" t="s">
        <v>437</v>
      </c>
      <c r="N100" s="21" t="s">
        <v>437</v>
      </c>
      <c r="O100" s="21" t="s">
        <v>437</v>
      </c>
      <c r="P100" s="21" t="s">
        <v>437</v>
      </c>
      <c r="Q100" s="21" t="s">
        <v>437</v>
      </c>
      <c r="R100" s="21" t="s">
        <v>437</v>
      </c>
      <c r="S100" s="21" t="s">
        <v>437</v>
      </c>
      <c r="T100" s="21" t="s">
        <v>437</v>
      </c>
      <c r="U100" s="21" t="s">
        <v>437</v>
      </c>
      <c r="V100" s="21" t="s">
        <v>437</v>
      </c>
      <c r="W100" s="21" t="s">
        <v>437</v>
      </c>
      <c r="X100" s="21" t="s">
        <v>437</v>
      </c>
      <c r="Y100" s="21" t="s">
        <v>437</v>
      </c>
      <c r="Z100" s="21" t="s">
        <v>437</v>
      </c>
      <c r="AA100" s="21" t="s">
        <v>437</v>
      </c>
      <c r="AB100" s="21" t="s">
        <v>437</v>
      </c>
      <c r="AC100" s="21" t="s">
        <v>437</v>
      </c>
      <c r="AD100" s="21" t="s">
        <v>437</v>
      </c>
      <c r="AE100" s="21" t="s">
        <v>437</v>
      </c>
      <c r="AF100" s="21" t="s">
        <v>437</v>
      </c>
      <c r="AG100" s="21" t="s">
        <v>437</v>
      </c>
      <c r="AH100" s="21" t="s">
        <v>437</v>
      </c>
      <c r="AI100" s="21" t="s">
        <v>437</v>
      </c>
      <c r="AJ100" s="21" t="s">
        <v>437</v>
      </c>
      <c r="AK100" s="21" t="s">
        <v>437</v>
      </c>
      <c r="AL100" s="21" t="s">
        <v>437</v>
      </c>
      <c r="AM100" s="21">
        <v>1</v>
      </c>
      <c r="AN100" s="21">
        <v>1</v>
      </c>
      <c r="AO100" s="21">
        <v>1</v>
      </c>
      <c r="AP100" s="21">
        <v>1</v>
      </c>
      <c r="AQ100" s="21">
        <v>1</v>
      </c>
      <c r="AR100" s="21">
        <v>1</v>
      </c>
      <c r="AS100" s="21">
        <v>1</v>
      </c>
      <c r="AT100" s="21">
        <v>1</v>
      </c>
      <c r="AU100" s="21">
        <v>1</v>
      </c>
      <c r="AV100" s="21">
        <v>1</v>
      </c>
      <c r="AW100" s="21">
        <v>1</v>
      </c>
      <c r="AX100" s="21">
        <v>1</v>
      </c>
      <c r="AY100" s="21">
        <v>1</v>
      </c>
      <c r="AZ100" s="21">
        <v>1</v>
      </c>
      <c r="BA100" s="21">
        <v>1</v>
      </c>
      <c r="BB100" s="21">
        <v>1</v>
      </c>
      <c r="BC100" s="21">
        <v>1</v>
      </c>
      <c r="BD100" s="21">
        <v>1</v>
      </c>
      <c r="BE100" s="21">
        <v>1</v>
      </c>
      <c r="BF100" s="21">
        <v>1</v>
      </c>
      <c r="BG100" s="21">
        <v>1</v>
      </c>
      <c r="BH100" s="21">
        <v>1</v>
      </c>
    </row>
    <row r="101" spans="1:60" x14ac:dyDescent="0.15">
      <c r="A101" s="12">
        <v>2</v>
      </c>
      <c r="B101" s="21" t="s">
        <v>437</v>
      </c>
      <c r="C101" s="21" t="s">
        <v>437</v>
      </c>
      <c r="D101" s="21" t="s">
        <v>437</v>
      </c>
      <c r="E101" s="21" t="s">
        <v>437</v>
      </c>
      <c r="F101" s="21" t="s">
        <v>437</v>
      </c>
      <c r="G101" s="21" t="s">
        <v>437</v>
      </c>
      <c r="H101" s="21" t="s">
        <v>437</v>
      </c>
      <c r="I101" s="21" t="s">
        <v>437</v>
      </c>
      <c r="J101" s="21" t="s">
        <v>437</v>
      </c>
      <c r="K101" s="21" t="s">
        <v>437</v>
      </c>
      <c r="L101" s="21" t="s">
        <v>437</v>
      </c>
      <c r="M101" s="21" t="s">
        <v>437</v>
      </c>
      <c r="N101" s="21" t="s">
        <v>437</v>
      </c>
      <c r="O101" s="21" t="s">
        <v>437</v>
      </c>
      <c r="P101" s="21" t="s">
        <v>437</v>
      </c>
      <c r="Q101" s="21" t="s">
        <v>437</v>
      </c>
      <c r="R101" s="21" t="s">
        <v>437</v>
      </c>
      <c r="S101" s="21" t="s">
        <v>437</v>
      </c>
      <c r="T101" s="21" t="s">
        <v>437</v>
      </c>
      <c r="U101" s="21" t="s">
        <v>437</v>
      </c>
      <c r="V101" s="21" t="s">
        <v>437</v>
      </c>
      <c r="W101" s="21" t="s">
        <v>437</v>
      </c>
      <c r="X101" s="21" t="s">
        <v>437</v>
      </c>
      <c r="Y101" s="21" t="s">
        <v>437</v>
      </c>
      <c r="Z101" s="21" t="s">
        <v>437</v>
      </c>
      <c r="AA101" s="21" t="s">
        <v>437</v>
      </c>
      <c r="AB101" s="21" t="s">
        <v>437</v>
      </c>
      <c r="AC101" s="21" t="s">
        <v>437</v>
      </c>
      <c r="AD101" s="21" t="s">
        <v>437</v>
      </c>
      <c r="AE101" s="21" t="s">
        <v>437</v>
      </c>
      <c r="AF101" s="21" t="s">
        <v>437</v>
      </c>
      <c r="AG101" s="21" t="s">
        <v>437</v>
      </c>
      <c r="AH101" s="21" t="s">
        <v>437</v>
      </c>
      <c r="AI101" s="21" t="s">
        <v>437</v>
      </c>
      <c r="AJ101" s="21" t="s">
        <v>437</v>
      </c>
      <c r="AK101" s="21" t="s">
        <v>437</v>
      </c>
      <c r="AL101" s="21" t="s">
        <v>437</v>
      </c>
      <c r="AM101" s="21">
        <v>1</v>
      </c>
      <c r="AN101" s="21">
        <v>1</v>
      </c>
      <c r="AO101" s="21">
        <v>1</v>
      </c>
      <c r="AP101" s="21">
        <v>1</v>
      </c>
      <c r="AQ101" s="21">
        <v>1</v>
      </c>
      <c r="AR101" s="21">
        <v>1</v>
      </c>
      <c r="AS101" s="21">
        <v>1</v>
      </c>
      <c r="AT101" s="21">
        <v>1</v>
      </c>
      <c r="AU101" s="21">
        <v>1</v>
      </c>
      <c r="AV101" s="21">
        <v>1</v>
      </c>
      <c r="AW101" s="21">
        <v>1</v>
      </c>
      <c r="AX101" s="21">
        <v>1</v>
      </c>
      <c r="AY101" s="21">
        <v>1</v>
      </c>
      <c r="AZ101" s="21">
        <v>1</v>
      </c>
      <c r="BA101" s="21">
        <v>1</v>
      </c>
      <c r="BB101" s="21">
        <v>1</v>
      </c>
      <c r="BC101" s="21">
        <v>1</v>
      </c>
      <c r="BD101" s="21">
        <v>1</v>
      </c>
      <c r="BE101" s="21">
        <v>1</v>
      </c>
      <c r="BF101" s="21">
        <v>1</v>
      </c>
      <c r="BG101" s="21">
        <v>1</v>
      </c>
      <c r="BH101" s="21">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7"/>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8.83203125" defaultRowHeight="18" customHeight="1" x14ac:dyDescent="0.15"/>
  <cols>
    <col min="1" max="2" width="11.1640625" style="123" bestFit="1" customWidth="1"/>
    <col min="3" max="3" width="12" style="123" bestFit="1" customWidth="1"/>
    <col min="4" max="5" width="23.83203125" style="123" bestFit="1" customWidth="1"/>
    <col min="6" max="6" width="28.33203125" style="123" bestFit="1" customWidth="1"/>
    <col min="7" max="8" width="23" style="123" bestFit="1" customWidth="1"/>
    <col min="9" max="9" width="27.6640625" style="123" bestFit="1" customWidth="1"/>
    <col min="10" max="11" width="28.83203125" style="123" bestFit="1" customWidth="1"/>
    <col min="12" max="12" width="32.33203125" style="123" bestFit="1" customWidth="1"/>
    <col min="13" max="16384" width="8.83203125" style="123"/>
  </cols>
  <sheetData>
    <row r="1" spans="1:12" ht="24" customHeight="1" thickBot="1" x14ac:dyDescent="0.2">
      <c r="A1" s="121" t="s">
        <v>483</v>
      </c>
      <c r="B1" s="121" t="s">
        <v>484</v>
      </c>
      <c r="C1" s="122" t="s">
        <v>514</v>
      </c>
      <c r="D1" s="121" t="s">
        <v>515</v>
      </c>
      <c r="E1" s="121" t="s">
        <v>518</v>
      </c>
      <c r="F1" s="122" t="s">
        <v>521</v>
      </c>
      <c r="G1" s="121" t="s">
        <v>516</v>
      </c>
      <c r="H1" s="121" t="s">
        <v>519</v>
      </c>
      <c r="I1" s="122" t="s">
        <v>522</v>
      </c>
      <c r="J1" s="121" t="s">
        <v>517</v>
      </c>
      <c r="K1" s="121" t="s">
        <v>520</v>
      </c>
      <c r="L1" s="122" t="s">
        <v>523</v>
      </c>
    </row>
    <row r="2" spans="1:12" s="128" customFormat="1" ht="18" customHeight="1" thickTop="1" x14ac:dyDescent="0.15">
      <c r="A2" s="124" t="s">
        <v>14</v>
      </c>
      <c r="B2" s="124" t="s">
        <v>14</v>
      </c>
      <c r="C2" s="125" t="s">
        <v>827</v>
      </c>
      <c r="D2" s="126">
        <v>6.916666666666667</v>
      </c>
      <c r="E2" s="126">
        <v>7</v>
      </c>
      <c r="F2" s="127">
        <f>E2-D2</f>
        <v>8.3333333333333037E-2</v>
      </c>
      <c r="G2" s="126">
        <v>6.916666666666667</v>
      </c>
      <c r="H2" s="126">
        <v>7</v>
      </c>
      <c r="I2" s="127">
        <f>H2-G2</f>
        <v>8.3333333333333037E-2</v>
      </c>
      <c r="J2" s="126">
        <v>5.583333333333333</v>
      </c>
      <c r="K2" s="126">
        <v>5.4393939393939394</v>
      </c>
      <c r="L2" s="127">
        <f>K2-J2</f>
        <v>-0.14393939393939359</v>
      </c>
    </row>
    <row r="3" spans="1:12" s="128" customFormat="1" ht="18" customHeight="1" x14ac:dyDescent="0.15">
      <c r="A3" s="124" t="s">
        <v>23</v>
      </c>
      <c r="B3" s="124" t="s">
        <v>23</v>
      </c>
      <c r="C3" s="125" t="s">
        <v>827</v>
      </c>
      <c r="D3" s="126">
        <v>7</v>
      </c>
      <c r="E3" s="126">
        <v>6.875</v>
      </c>
      <c r="F3" s="127">
        <f t="shared" ref="F3:F29" si="0">E3-D3</f>
        <v>-0.125</v>
      </c>
      <c r="G3" s="126">
        <v>7</v>
      </c>
      <c r="H3" s="126">
        <v>7</v>
      </c>
      <c r="I3" s="127">
        <f t="shared" ref="I3:I29" si="1">H3-G3</f>
        <v>0</v>
      </c>
      <c r="J3" s="126">
        <v>5.25</v>
      </c>
      <c r="K3" s="126">
        <v>5.2272727272727266</v>
      </c>
      <c r="L3" s="127">
        <f t="shared" ref="L3:L29" si="2">K3-J3</f>
        <v>-2.2727272727273373E-2</v>
      </c>
    </row>
    <row r="4" spans="1:12" s="128" customFormat="1" ht="18" customHeight="1" x14ac:dyDescent="0.15">
      <c r="A4" s="124" t="s">
        <v>42</v>
      </c>
      <c r="B4" s="124" t="s">
        <v>42</v>
      </c>
      <c r="C4" s="125" t="s">
        <v>827</v>
      </c>
      <c r="D4" s="126">
        <v>6.8571428571428568</v>
      </c>
      <c r="E4" s="126">
        <v>6.9583333333333339</v>
      </c>
      <c r="F4" s="127">
        <f t="shared" si="0"/>
        <v>0.10119047619047716</v>
      </c>
      <c r="G4" s="126">
        <v>7</v>
      </c>
      <c r="H4" s="126">
        <v>7</v>
      </c>
      <c r="I4" s="127">
        <f t="shared" si="1"/>
        <v>0</v>
      </c>
      <c r="J4" s="126">
        <v>6.7857142857142856</v>
      </c>
      <c r="K4" s="126">
        <v>6.875</v>
      </c>
      <c r="L4" s="127">
        <f t="shared" si="2"/>
        <v>8.9285714285714413E-2</v>
      </c>
    </row>
    <row r="5" spans="1:12" s="128" customFormat="1" ht="18" customHeight="1" x14ac:dyDescent="0.15">
      <c r="A5" s="124" t="s">
        <v>53</v>
      </c>
      <c r="B5" s="124" t="s">
        <v>53</v>
      </c>
      <c r="C5" s="125" t="s">
        <v>827</v>
      </c>
      <c r="D5" s="126">
        <v>6.9230769230769234</v>
      </c>
      <c r="E5" s="126">
        <v>7</v>
      </c>
      <c r="F5" s="127">
        <f t="shared" si="0"/>
        <v>7.692307692307665E-2</v>
      </c>
      <c r="G5" s="126">
        <v>7</v>
      </c>
      <c r="H5" s="126">
        <v>7</v>
      </c>
      <c r="I5" s="127">
        <f t="shared" si="1"/>
        <v>0</v>
      </c>
      <c r="J5" s="126">
        <v>6.5384615384615383</v>
      </c>
      <c r="K5" s="126">
        <v>6.4772727272727266</v>
      </c>
      <c r="L5" s="127">
        <f t="shared" si="2"/>
        <v>-6.1188811188811698E-2</v>
      </c>
    </row>
    <row r="6" spans="1:12" s="128" customFormat="1" ht="18" customHeight="1" x14ac:dyDescent="0.15">
      <c r="A6" s="124" t="s">
        <v>58</v>
      </c>
      <c r="B6" s="124" t="s">
        <v>58</v>
      </c>
      <c r="C6" s="125" t="s">
        <v>827</v>
      </c>
      <c r="D6" s="126">
        <v>6.6428571428571432</v>
      </c>
      <c r="E6" s="126">
        <v>6.8712121212121211</v>
      </c>
      <c r="F6" s="127">
        <f t="shared" si="0"/>
        <v>0.22835497835497787</v>
      </c>
      <c r="G6" s="126">
        <v>7</v>
      </c>
      <c r="H6" s="126">
        <v>7</v>
      </c>
      <c r="I6" s="127">
        <f t="shared" si="1"/>
        <v>0</v>
      </c>
      <c r="J6" s="126">
        <v>6.8571428571428568</v>
      </c>
      <c r="K6" s="126">
        <v>6.8712121212121211</v>
      </c>
      <c r="L6" s="127">
        <f t="shared" si="2"/>
        <v>1.4069264069264342E-2</v>
      </c>
    </row>
    <row r="7" spans="1:12" s="128" customFormat="1" ht="18" customHeight="1" x14ac:dyDescent="0.15">
      <c r="A7" s="124" t="s">
        <v>61</v>
      </c>
      <c r="B7" s="124" t="s">
        <v>61</v>
      </c>
      <c r="C7" s="125" t="s">
        <v>827</v>
      </c>
      <c r="D7" s="126">
        <v>7</v>
      </c>
      <c r="E7" s="126">
        <v>7</v>
      </c>
      <c r="F7" s="127">
        <f t="shared" si="0"/>
        <v>0</v>
      </c>
      <c r="G7" s="126">
        <v>7</v>
      </c>
      <c r="H7" s="126">
        <v>7</v>
      </c>
      <c r="I7" s="127">
        <f t="shared" si="1"/>
        <v>0</v>
      </c>
      <c r="J7" s="126">
        <v>5.384615384615385</v>
      </c>
      <c r="K7" s="126">
        <v>5.5227272727272734</v>
      </c>
      <c r="L7" s="127">
        <f t="shared" si="2"/>
        <v>0.13811188811188835</v>
      </c>
    </row>
    <row r="8" spans="1:12" s="128" customFormat="1" ht="18" customHeight="1" x14ac:dyDescent="0.15">
      <c r="A8" s="124" t="s">
        <v>63</v>
      </c>
      <c r="B8" s="124" t="s">
        <v>63</v>
      </c>
      <c r="C8" s="125" t="s">
        <v>827</v>
      </c>
      <c r="D8" s="126">
        <v>6.6923076923076925</v>
      </c>
      <c r="E8" s="126">
        <v>6.6515151515151523</v>
      </c>
      <c r="F8" s="127">
        <f t="shared" si="0"/>
        <v>-4.0792540792540244E-2</v>
      </c>
      <c r="G8" s="126">
        <v>7</v>
      </c>
      <c r="H8" s="126">
        <v>7</v>
      </c>
      <c r="I8" s="127">
        <f t="shared" si="1"/>
        <v>0</v>
      </c>
      <c r="J8" s="126">
        <v>5.1538461538461542</v>
      </c>
      <c r="K8" s="126">
        <v>5.2651515151515156</v>
      </c>
      <c r="L8" s="127">
        <f t="shared" si="2"/>
        <v>0.11130536130536139</v>
      </c>
    </row>
    <row r="9" spans="1:12" s="128" customFormat="1" ht="18" customHeight="1" x14ac:dyDescent="0.15">
      <c r="A9" s="129" t="s">
        <v>78</v>
      </c>
      <c r="B9" s="129" t="s">
        <v>79</v>
      </c>
      <c r="C9" s="130" t="s">
        <v>828</v>
      </c>
      <c r="D9" s="126">
        <v>6.833333333333333</v>
      </c>
      <c r="E9" s="126">
        <v>7</v>
      </c>
      <c r="F9" s="127">
        <f t="shared" si="0"/>
        <v>0.16666666666666696</v>
      </c>
      <c r="G9" s="126">
        <v>6</v>
      </c>
      <c r="H9" s="126">
        <v>5.8712121212121211</v>
      </c>
      <c r="I9" s="127">
        <f t="shared" si="1"/>
        <v>-0.1287878787878789</v>
      </c>
      <c r="J9" s="126">
        <v>6.166666666666667</v>
      </c>
      <c r="K9" s="126">
        <v>5.9962121212121211</v>
      </c>
      <c r="L9" s="127">
        <f t="shared" si="2"/>
        <v>-0.17045454545454586</v>
      </c>
    </row>
    <row r="10" spans="1:12" s="128" customFormat="1" ht="18" customHeight="1" x14ac:dyDescent="0.15">
      <c r="A10" s="129" t="s">
        <v>107</v>
      </c>
      <c r="B10" s="129" t="s">
        <v>108</v>
      </c>
      <c r="C10" s="130" t="s">
        <v>828</v>
      </c>
      <c r="D10" s="126">
        <v>6.666666666666667</v>
      </c>
      <c r="E10" s="126">
        <v>6.8674242424242422</v>
      </c>
      <c r="F10" s="127">
        <f t="shared" si="0"/>
        <v>0.20075757575757525</v>
      </c>
      <c r="G10" s="126">
        <v>5.8666666666666663</v>
      </c>
      <c r="H10" s="126">
        <v>5.9962121212121211</v>
      </c>
      <c r="I10" s="127">
        <f t="shared" si="1"/>
        <v>0.12954545454545485</v>
      </c>
      <c r="J10" s="126">
        <v>5.1333333333333337</v>
      </c>
      <c r="K10" s="126">
        <v>5.25</v>
      </c>
      <c r="L10" s="127">
        <f t="shared" si="2"/>
        <v>0.11666666666666625</v>
      </c>
    </row>
    <row r="11" spans="1:12" s="128" customFormat="1" ht="18" customHeight="1" x14ac:dyDescent="0.15">
      <c r="A11" s="129" t="s">
        <v>120</v>
      </c>
      <c r="B11" s="129" t="s">
        <v>121</v>
      </c>
      <c r="C11" s="130" t="s">
        <v>828</v>
      </c>
      <c r="D11" s="126">
        <v>7</v>
      </c>
      <c r="E11" s="126">
        <v>7</v>
      </c>
      <c r="F11" s="127">
        <f t="shared" si="0"/>
        <v>0</v>
      </c>
      <c r="G11" s="126">
        <v>5.8461538461538458</v>
      </c>
      <c r="H11" s="126">
        <v>5.8219696969696972</v>
      </c>
      <c r="I11" s="127">
        <f t="shared" si="1"/>
        <v>-2.4184149184148573E-2</v>
      </c>
      <c r="J11" s="126">
        <v>5.4615384615384617</v>
      </c>
      <c r="K11" s="126">
        <v>5.7424242424242422</v>
      </c>
      <c r="L11" s="127">
        <f t="shared" si="2"/>
        <v>0.28088578088578053</v>
      </c>
    </row>
    <row r="12" spans="1:12" s="128" customFormat="1" ht="18" customHeight="1" x14ac:dyDescent="0.15">
      <c r="A12" s="129" t="s">
        <v>144</v>
      </c>
      <c r="B12" s="129" t="s">
        <v>145</v>
      </c>
      <c r="C12" s="130" t="s">
        <v>828</v>
      </c>
      <c r="D12" s="126">
        <v>7</v>
      </c>
      <c r="E12" s="126">
        <v>7</v>
      </c>
      <c r="F12" s="127">
        <f t="shared" si="0"/>
        <v>0</v>
      </c>
      <c r="G12" s="126">
        <v>5.333333333333333</v>
      </c>
      <c r="H12" s="126">
        <v>4.9886363636363633</v>
      </c>
      <c r="I12" s="127">
        <f t="shared" si="1"/>
        <v>-0.34469696969696972</v>
      </c>
      <c r="J12" s="126">
        <v>5.666666666666667</v>
      </c>
      <c r="K12" s="126">
        <v>5.4772727272727266</v>
      </c>
      <c r="L12" s="127">
        <f t="shared" si="2"/>
        <v>-0.18939393939394034</v>
      </c>
    </row>
    <row r="13" spans="1:12" s="128" customFormat="1" ht="18" customHeight="1" x14ac:dyDescent="0.15">
      <c r="A13" s="129" t="s">
        <v>156</v>
      </c>
      <c r="B13" s="129" t="s">
        <v>157</v>
      </c>
      <c r="C13" s="130" t="s">
        <v>828</v>
      </c>
      <c r="D13" s="126">
        <v>6.384615384615385</v>
      </c>
      <c r="E13" s="126">
        <v>6.7462121212121211</v>
      </c>
      <c r="F13" s="127">
        <f t="shared" si="0"/>
        <v>0.36159673659673608</v>
      </c>
      <c r="G13" s="126">
        <v>5.2307692307692308</v>
      </c>
      <c r="H13" s="126">
        <v>4.9924242424242422</v>
      </c>
      <c r="I13" s="127">
        <f t="shared" si="1"/>
        <v>-0.23834498834498863</v>
      </c>
      <c r="J13" s="126">
        <v>5.4615384615384617</v>
      </c>
      <c r="K13" s="126">
        <v>5.5189393939393936</v>
      </c>
      <c r="L13" s="127">
        <f t="shared" si="2"/>
        <v>5.7400932400931914E-2</v>
      </c>
    </row>
    <row r="14" spans="1:12" s="128" customFormat="1" ht="18" customHeight="1" x14ac:dyDescent="0.15">
      <c r="A14" s="129" t="s">
        <v>161</v>
      </c>
      <c r="B14" s="129" t="s">
        <v>162</v>
      </c>
      <c r="C14" s="130" t="s">
        <v>828</v>
      </c>
      <c r="D14" s="126">
        <v>7</v>
      </c>
      <c r="E14" s="126">
        <v>6.9583333333333339</v>
      </c>
      <c r="F14" s="127">
        <f t="shared" si="0"/>
        <v>-4.1666666666666075E-2</v>
      </c>
      <c r="G14" s="126">
        <v>5</v>
      </c>
      <c r="H14" s="126">
        <v>4.7310606060606064</v>
      </c>
      <c r="I14" s="127">
        <f t="shared" si="1"/>
        <v>-0.26893939393939359</v>
      </c>
      <c r="J14" s="126">
        <v>5.333333333333333</v>
      </c>
      <c r="K14" s="126">
        <v>5.1742424242424239</v>
      </c>
      <c r="L14" s="127">
        <f t="shared" si="2"/>
        <v>-0.15909090909090917</v>
      </c>
    </row>
    <row r="15" spans="1:12" s="128" customFormat="1" ht="18" customHeight="1" x14ac:dyDescent="0.15">
      <c r="A15" s="129" t="s">
        <v>177</v>
      </c>
      <c r="B15" s="129" t="s">
        <v>178</v>
      </c>
      <c r="C15" s="130" t="s">
        <v>828</v>
      </c>
      <c r="D15" s="126">
        <v>7</v>
      </c>
      <c r="E15" s="126">
        <v>7</v>
      </c>
      <c r="F15" s="127">
        <f t="shared" si="0"/>
        <v>0</v>
      </c>
      <c r="G15" s="126">
        <v>4.1333333333333337</v>
      </c>
      <c r="H15" s="126">
        <v>4.7424242424242422</v>
      </c>
      <c r="I15" s="127">
        <f t="shared" si="1"/>
        <v>0.60909090909090846</v>
      </c>
      <c r="J15" s="126">
        <v>4.0666666666666664</v>
      </c>
      <c r="K15" s="126">
        <v>4.5643939393939394</v>
      </c>
      <c r="L15" s="127">
        <f t="shared" si="2"/>
        <v>0.49772727272727302</v>
      </c>
    </row>
    <row r="16" spans="1:12" s="128" customFormat="1" ht="18" customHeight="1" x14ac:dyDescent="0.15">
      <c r="A16" s="129" t="s">
        <v>213</v>
      </c>
      <c r="B16" s="129" t="s">
        <v>214</v>
      </c>
      <c r="C16" s="130" t="s">
        <v>829</v>
      </c>
      <c r="D16" s="126">
        <v>7</v>
      </c>
      <c r="E16" s="126">
        <v>6.7727272727272734</v>
      </c>
      <c r="F16" s="127">
        <f t="shared" si="0"/>
        <v>-0.22727272727272663</v>
      </c>
      <c r="G16" s="126">
        <v>1.1666666666666667</v>
      </c>
      <c r="H16" s="126">
        <v>1</v>
      </c>
      <c r="I16" s="127">
        <f t="shared" si="1"/>
        <v>-0.16666666666666674</v>
      </c>
      <c r="J16" s="126">
        <v>1.25</v>
      </c>
      <c r="K16" s="126">
        <v>1</v>
      </c>
      <c r="L16" s="127">
        <f t="shared" si="2"/>
        <v>-0.25</v>
      </c>
    </row>
    <row r="17" spans="1:12" s="128" customFormat="1" ht="18" customHeight="1" x14ac:dyDescent="0.15">
      <c r="A17" s="129" t="s">
        <v>216</v>
      </c>
      <c r="B17" s="129" t="s">
        <v>217</v>
      </c>
      <c r="C17" s="130" t="s">
        <v>829</v>
      </c>
      <c r="D17" s="126">
        <v>6.384615384615385</v>
      </c>
      <c r="E17" s="126">
        <v>5.954545454545455</v>
      </c>
      <c r="F17" s="127">
        <f t="shared" si="0"/>
        <v>-0.43006993006993</v>
      </c>
      <c r="G17" s="126">
        <v>1.0769230769230769</v>
      </c>
      <c r="H17" s="126">
        <v>1</v>
      </c>
      <c r="I17" s="127">
        <f t="shared" si="1"/>
        <v>-7.6923076923076872E-2</v>
      </c>
      <c r="J17" s="126">
        <v>1.0769230769230769</v>
      </c>
      <c r="K17" s="126">
        <v>1</v>
      </c>
      <c r="L17" s="127">
        <f t="shared" si="2"/>
        <v>-7.6923076923076872E-2</v>
      </c>
    </row>
    <row r="18" spans="1:12" s="128" customFormat="1" ht="18" customHeight="1" x14ac:dyDescent="0.15">
      <c r="A18" s="129" t="s">
        <v>228</v>
      </c>
      <c r="B18" s="129" t="s">
        <v>229</v>
      </c>
      <c r="C18" s="130" t="s">
        <v>829</v>
      </c>
      <c r="D18" s="126">
        <v>6.7857142857142856</v>
      </c>
      <c r="E18" s="126">
        <v>7</v>
      </c>
      <c r="F18" s="127">
        <f t="shared" si="0"/>
        <v>0.21428571428571441</v>
      </c>
      <c r="G18" s="126">
        <v>1</v>
      </c>
      <c r="H18" s="126">
        <v>1</v>
      </c>
      <c r="I18" s="127">
        <f t="shared" si="1"/>
        <v>0</v>
      </c>
      <c r="J18" s="126">
        <v>1</v>
      </c>
      <c r="K18" s="126">
        <v>1</v>
      </c>
      <c r="L18" s="127">
        <f t="shared" si="2"/>
        <v>0</v>
      </c>
    </row>
    <row r="19" spans="1:12" s="128" customFormat="1" ht="18" customHeight="1" x14ac:dyDescent="0.15">
      <c r="A19" s="129" t="s">
        <v>230</v>
      </c>
      <c r="B19" s="129" t="s">
        <v>231</v>
      </c>
      <c r="C19" s="130" t="s">
        <v>829</v>
      </c>
      <c r="D19" s="126">
        <v>6.7692307692307692</v>
      </c>
      <c r="E19" s="126">
        <v>6.7878787878787881</v>
      </c>
      <c r="F19" s="127">
        <f t="shared" si="0"/>
        <v>1.8648018648018905E-2</v>
      </c>
      <c r="G19" s="126">
        <v>1</v>
      </c>
      <c r="H19" s="126">
        <v>1</v>
      </c>
      <c r="I19" s="127">
        <f t="shared" si="1"/>
        <v>0</v>
      </c>
      <c r="J19" s="126">
        <v>1</v>
      </c>
      <c r="K19" s="126">
        <v>1</v>
      </c>
      <c r="L19" s="127">
        <f t="shared" si="2"/>
        <v>0</v>
      </c>
    </row>
    <row r="20" spans="1:12" s="128" customFormat="1" ht="18" customHeight="1" x14ac:dyDescent="0.15">
      <c r="A20" s="129" t="s">
        <v>244</v>
      </c>
      <c r="B20" s="129" t="s">
        <v>245</v>
      </c>
      <c r="C20" s="130" t="s">
        <v>829</v>
      </c>
      <c r="D20" s="126">
        <v>7</v>
      </c>
      <c r="E20" s="126">
        <v>7</v>
      </c>
      <c r="F20" s="127">
        <f t="shared" si="0"/>
        <v>0</v>
      </c>
      <c r="G20" s="126">
        <v>1.0769230769230769</v>
      </c>
      <c r="H20" s="126">
        <v>1.0454545454545454</v>
      </c>
      <c r="I20" s="127">
        <f t="shared" si="1"/>
        <v>-3.1468531468531458E-2</v>
      </c>
      <c r="J20" s="126">
        <v>1</v>
      </c>
      <c r="K20" s="126">
        <v>1</v>
      </c>
      <c r="L20" s="127">
        <f t="shared" si="2"/>
        <v>0</v>
      </c>
    </row>
    <row r="21" spans="1:12" s="128" customFormat="1" ht="18" customHeight="1" x14ac:dyDescent="0.15">
      <c r="A21" s="129" t="s">
        <v>258</v>
      </c>
      <c r="B21" s="129" t="s">
        <v>259</v>
      </c>
      <c r="C21" s="130" t="s">
        <v>829</v>
      </c>
      <c r="D21" s="126">
        <v>6.7857142857142856</v>
      </c>
      <c r="E21" s="126">
        <v>6.954545454545455</v>
      </c>
      <c r="F21" s="127">
        <f t="shared" si="0"/>
        <v>0.16883116883116944</v>
      </c>
      <c r="G21" s="126">
        <v>1</v>
      </c>
      <c r="H21" s="126">
        <v>1.0416666666666665</v>
      </c>
      <c r="I21" s="127">
        <f t="shared" si="1"/>
        <v>4.1666666666666519E-2</v>
      </c>
      <c r="J21" s="126">
        <v>1.0714285714285714</v>
      </c>
      <c r="K21" s="126">
        <v>1</v>
      </c>
      <c r="L21" s="127">
        <f t="shared" si="2"/>
        <v>-7.1428571428571397E-2</v>
      </c>
    </row>
    <row r="22" spans="1:12" s="128" customFormat="1" ht="18" customHeight="1" x14ac:dyDescent="0.15">
      <c r="A22" s="129" t="s">
        <v>269</v>
      </c>
      <c r="B22" s="129" t="s">
        <v>270</v>
      </c>
      <c r="C22" s="130" t="s">
        <v>829</v>
      </c>
      <c r="D22" s="126">
        <v>6.9285714285714288</v>
      </c>
      <c r="E22" s="126">
        <v>7</v>
      </c>
      <c r="F22" s="127">
        <f t="shared" si="0"/>
        <v>7.1428571428571175E-2</v>
      </c>
      <c r="G22" s="126">
        <v>1</v>
      </c>
      <c r="H22" s="126">
        <v>1</v>
      </c>
      <c r="I22" s="127">
        <f t="shared" si="1"/>
        <v>0</v>
      </c>
      <c r="J22" s="126">
        <v>1</v>
      </c>
      <c r="K22" s="126">
        <v>1</v>
      </c>
      <c r="L22" s="127">
        <f t="shared" si="2"/>
        <v>0</v>
      </c>
    </row>
    <row r="23" spans="1:12" s="128" customFormat="1" ht="18" customHeight="1" x14ac:dyDescent="0.15">
      <c r="A23" s="129" t="s">
        <v>275</v>
      </c>
      <c r="B23" s="129" t="s">
        <v>276</v>
      </c>
      <c r="C23" s="130" t="s">
        <v>829</v>
      </c>
      <c r="D23" s="126">
        <v>7</v>
      </c>
      <c r="E23" s="126">
        <v>7</v>
      </c>
      <c r="F23" s="127">
        <f t="shared" si="0"/>
        <v>0</v>
      </c>
      <c r="G23" s="126">
        <v>1.1333333333333333</v>
      </c>
      <c r="H23" s="126">
        <v>1</v>
      </c>
      <c r="I23" s="127">
        <f t="shared" si="1"/>
        <v>-0.1333333333333333</v>
      </c>
      <c r="J23" s="126">
        <v>1.1333333333333333</v>
      </c>
      <c r="K23" s="126">
        <v>1</v>
      </c>
      <c r="L23" s="127">
        <f t="shared" si="2"/>
        <v>-0.1333333333333333</v>
      </c>
    </row>
    <row r="24" spans="1:12" s="128" customFormat="1" ht="18" customHeight="1" x14ac:dyDescent="0.15">
      <c r="A24" s="129" t="s">
        <v>291</v>
      </c>
      <c r="B24" s="129" t="s">
        <v>292</v>
      </c>
      <c r="C24" s="130" t="s">
        <v>829</v>
      </c>
      <c r="D24" s="126">
        <v>7</v>
      </c>
      <c r="E24" s="126">
        <v>7</v>
      </c>
      <c r="F24" s="127">
        <f t="shared" si="0"/>
        <v>0</v>
      </c>
      <c r="G24" s="126">
        <v>1</v>
      </c>
      <c r="H24" s="126">
        <v>1</v>
      </c>
      <c r="I24" s="127">
        <f t="shared" si="1"/>
        <v>0</v>
      </c>
      <c r="J24" s="126">
        <v>1</v>
      </c>
      <c r="K24" s="126">
        <v>1</v>
      </c>
      <c r="L24" s="127">
        <f t="shared" si="2"/>
        <v>0</v>
      </c>
    </row>
    <row r="25" spans="1:12" s="128" customFormat="1" ht="18" customHeight="1" x14ac:dyDescent="0.15">
      <c r="A25" s="129" t="s">
        <v>381</v>
      </c>
      <c r="B25" s="129" t="s">
        <v>382</v>
      </c>
      <c r="C25" s="130" t="s">
        <v>829</v>
      </c>
      <c r="D25" s="126">
        <v>6.7142857142857144</v>
      </c>
      <c r="E25" s="126">
        <v>7</v>
      </c>
      <c r="F25" s="127">
        <f t="shared" si="0"/>
        <v>0.28571428571428559</v>
      </c>
      <c r="G25" s="126">
        <v>1.0714285714285714</v>
      </c>
      <c r="H25" s="126">
        <v>1</v>
      </c>
      <c r="I25" s="127">
        <f t="shared" si="1"/>
        <v>-7.1428571428571397E-2</v>
      </c>
      <c r="J25" s="126">
        <v>1.0714285714285714</v>
      </c>
      <c r="K25" s="126">
        <v>1</v>
      </c>
      <c r="L25" s="127">
        <f t="shared" si="2"/>
        <v>-7.1428571428571397E-2</v>
      </c>
    </row>
    <row r="26" spans="1:12" s="128" customFormat="1" ht="18" customHeight="1" x14ac:dyDescent="0.15">
      <c r="A26" s="129" t="s">
        <v>300</v>
      </c>
      <c r="B26" s="129" t="s">
        <v>301</v>
      </c>
      <c r="C26" s="130" t="s">
        <v>829</v>
      </c>
      <c r="D26" s="126">
        <v>7</v>
      </c>
      <c r="E26" s="126">
        <v>7</v>
      </c>
      <c r="F26" s="127">
        <f t="shared" si="0"/>
        <v>0</v>
      </c>
      <c r="G26" s="126">
        <v>1.25</v>
      </c>
      <c r="H26" s="126">
        <v>1</v>
      </c>
      <c r="I26" s="127">
        <f t="shared" si="1"/>
        <v>-0.25</v>
      </c>
      <c r="J26" s="126">
        <v>1.0833333333333333</v>
      </c>
      <c r="K26" s="126">
        <v>1</v>
      </c>
      <c r="L26" s="127">
        <f t="shared" si="2"/>
        <v>-8.3333333333333259E-2</v>
      </c>
    </row>
    <row r="27" spans="1:12" s="128" customFormat="1" ht="18" customHeight="1" x14ac:dyDescent="0.15">
      <c r="A27" s="129" t="s">
        <v>377</v>
      </c>
      <c r="B27" s="129" t="s">
        <v>378</v>
      </c>
      <c r="C27" s="130" t="s">
        <v>829</v>
      </c>
      <c r="D27" s="126">
        <v>6.7333333333333334</v>
      </c>
      <c r="E27" s="126">
        <v>6.6136363636363633</v>
      </c>
      <c r="F27" s="127">
        <f t="shared" si="0"/>
        <v>-0.11969696969697008</v>
      </c>
      <c r="G27" s="126">
        <v>1.0666666666666667</v>
      </c>
      <c r="H27" s="126">
        <v>1.0416666666666665</v>
      </c>
      <c r="I27" s="127">
        <f t="shared" si="1"/>
        <v>-2.5000000000000133E-2</v>
      </c>
      <c r="J27" s="126">
        <v>1.0666666666666667</v>
      </c>
      <c r="K27" s="126">
        <v>1</v>
      </c>
      <c r="L27" s="127">
        <f t="shared" si="2"/>
        <v>-6.6666666666666652E-2</v>
      </c>
    </row>
    <row r="28" spans="1:12" s="128" customFormat="1" ht="18" customHeight="1" x14ac:dyDescent="0.15">
      <c r="A28" s="129" t="s">
        <v>339</v>
      </c>
      <c r="B28" s="129" t="s">
        <v>340</v>
      </c>
      <c r="C28" s="130" t="s">
        <v>829</v>
      </c>
      <c r="D28" s="126">
        <v>6.75</v>
      </c>
      <c r="E28" s="126">
        <v>6.8674242424242422</v>
      </c>
      <c r="F28" s="127">
        <f t="shared" si="0"/>
        <v>0.11742424242424221</v>
      </c>
      <c r="G28" s="126">
        <v>1.1666666666666667</v>
      </c>
      <c r="H28" s="126">
        <v>1</v>
      </c>
      <c r="I28" s="127">
        <f t="shared" si="1"/>
        <v>-0.16666666666666674</v>
      </c>
      <c r="J28" s="126">
        <v>1.25</v>
      </c>
      <c r="K28" s="126">
        <v>1</v>
      </c>
      <c r="L28" s="127">
        <f t="shared" si="2"/>
        <v>-0.25</v>
      </c>
    </row>
    <row r="29" spans="1:12" s="128" customFormat="1" ht="18" customHeight="1" x14ac:dyDescent="0.15">
      <c r="A29" s="129" t="s">
        <v>369</v>
      </c>
      <c r="B29" s="129" t="s">
        <v>370</v>
      </c>
      <c r="C29" s="130" t="s">
        <v>829</v>
      </c>
      <c r="D29" s="126">
        <v>6.7333333333333334</v>
      </c>
      <c r="E29" s="126">
        <v>6.8712121212121211</v>
      </c>
      <c r="F29" s="127">
        <f t="shared" si="0"/>
        <v>0.13787878787878771</v>
      </c>
      <c r="G29" s="126">
        <v>1.8</v>
      </c>
      <c r="H29" s="126">
        <v>1.606060606060606</v>
      </c>
      <c r="I29" s="127">
        <f t="shared" si="1"/>
        <v>-0.19393939393939408</v>
      </c>
      <c r="J29" s="126">
        <v>1.8666666666666667</v>
      </c>
      <c r="K29" s="126">
        <v>1.9015151515151514</v>
      </c>
      <c r="L29" s="127">
        <f t="shared" si="2"/>
        <v>3.4848484848484684E-2</v>
      </c>
    </row>
    <row r="30" spans="1:12" ht="18" customHeight="1" x14ac:dyDescent="0.15">
      <c r="F30" s="136"/>
      <c r="I30" s="136"/>
      <c r="L30" s="136"/>
    </row>
    <row r="31" spans="1:12" ht="18" customHeight="1" x14ac:dyDescent="0.15">
      <c r="F31" s="136"/>
      <c r="I31" s="136"/>
      <c r="L31" s="136"/>
    </row>
    <row r="32" spans="1:12" ht="18" customHeight="1" x14ac:dyDescent="0.15">
      <c r="F32" s="136"/>
      <c r="I32" s="136"/>
      <c r="L32" s="136"/>
    </row>
    <row r="35" spans="6:12" ht="18" customHeight="1" x14ac:dyDescent="0.15">
      <c r="F35" s="131"/>
      <c r="I35" s="131"/>
      <c r="L35" s="132"/>
    </row>
    <row r="36" spans="6:12" ht="18" customHeight="1" x14ac:dyDescent="0.15">
      <c r="F36" s="131"/>
      <c r="I36" s="133"/>
      <c r="L36" s="132"/>
    </row>
    <row r="37" spans="6:12" ht="18" customHeight="1" x14ac:dyDescent="0.15">
      <c r="F37" s="131"/>
      <c r="I37" s="131"/>
      <c r="L37" s="131"/>
    </row>
  </sheetData>
  <autoFilter ref="A1:L29" xr:uid="{7FA41D50-5DB9-1C46-ADD5-9EAB2E9633EA}">
    <sortState xmlns:xlrd2="http://schemas.microsoft.com/office/spreadsheetml/2017/richdata2" ref="A2:L29">
      <sortCondition ref="C2:C29"/>
      <sortCondition ref="A2:A29"/>
    </sortState>
  </autoFilter>
  <sortState xmlns:xlrd2="http://schemas.microsoft.com/office/spreadsheetml/2017/richdata2" ref="D63:D90">
    <sortCondition ref="D6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10</vt:i4>
      </vt:variant>
    </vt:vector>
  </HeadingPairs>
  <TitlesOfParts>
    <vt:vector size="10" baseType="lpstr">
      <vt:lpstr>column descriptions &amp; notes</vt:lpstr>
      <vt:lpstr>identical cognates</vt:lpstr>
      <vt:lpstr>non-identical cognates</vt:lpstr>
      <vt:lpstr>translation equivalents</vt:lpstr>
      <vt:lpstr>interlingual homographs</vt:lpstr>
      <vt:lpstr>AllEnglishWords</vt:lpstr>
      <vt:lpstr>ELPAccuracy</vt:lpstr>
      <vt:lpstr>OldvsNew</vt:lpstr>
      <vt:lpstr>Exp1vsExp2</vt:lpstr>
      <vt:lpstr>correlations</vt:lpstr>
    </vt:vector>
  </TitlesOfParts>
  <Company>UCL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EvaDenisePoort</dc:creator>
  <cp:lastModifiedBy>Eva Poort</cp:lastModifiedBy>
  <cp:lastPrinted>2015-02-11T10:52:47Z</cp:lastPrinted>
  <dcterms:created xsi:type="dcterms:W3CDTF">2014-12-03T15:18:40Z</dcterms:created>
  <dcterms:modified xsi:type="dcterms:W3CDTF">2019-04-03T07:42:29Z</dcterms:modified>
</cp:coreProperties>
</file>