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Conteos_VCP_-_CBA\"/>
    </mc:Choice>
  </mc:AlternateContent>
  <bookViews>
    <workbookView xWindow="0" yWindow="0" windowWidth="20490" windowHeight="7470" firstSheet="2" activeTab="5"/>
  </bookViews>
  <sheets>
    <sheet name="TOTAL" sheetId="7" r:id="rId1"/>
    <sheet name="AUTOS" sheetId="2" r:id="rId2"/>
    <sheet name="MOTOS" sheetId="4" r:id="rId3"/>
    <sheet name="CAMIONES" sheetId="6" r:id="rId4"/>
    <sheet name="TAXIS-REMISES" sheetId="3" r:id="rId5"/>
    <sheet name="COLECTIVO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E9" i="7"/>
  <c r="F9" i="7"/>
  <c r="G9" i="7"/>
  <c r="C9" i="7"/>
  <c r="H8" i="7"/>
  <c r="H7" i="7"/>
  <c r="H6" i="7"/>
  <c r="H5" i="7"/>
  <c r="H4" i="7"/>
  <c r="H3" i="7"/>
  <c r="D18" i="5"/>
  <c r="E18" i="5"/>
  <c r="F18" i="5"/>
  <c r="G18" i="5"/>
  <c r="H18" i="5"/>
  <c r="C18" i="5"/>
  <c r="H18" i="6"/>
  <c r="G18" i="6"/>
  <c r="F18" i="6"/>
  <c r="E18" i="6"/>
  <c r="D18" i="6"/>
  <c r="C18" i="6"/>
  <c r="H18" i="4"/>
  <c r="G18" i="4"/>
  <c r="F18" i="4"/>
  <c r="E18" i="4"/>
  <c r="D18" i="4"/>
  <c r="C18" i="4"/>
  <c r="H18" i="3"/>
  <c r="G18" i="3"/>
  <c r="F18" i="3"/>
  <c r="E18" i="3"/>
  <c r="D18" i="3"/>
  <c r="C18" i="3"/>
  <c r="E20" i="2"/>
  <c r="F20" i="2"/>
  <c r="G20" i="2"/>
  <c r="D20" i="2"/>
  <c r="C20" i="2"/>
  <c r="B20" i="2"/>
  <c r="H9" i="7"/>
</calcChain>
</file>

<file path=xl/sharedStrings.xml><?xml version="1.0" encoding="utf-8"?>
<sst xmlns="http://schemas.openxmlformats.org/spreadsheetml/2006/main" count="80" uniqueCount="32">
  <si>
    <t>AUTOS</t>
  </si>
  <si>
    <t>Calles principales</t>
  </si>
  <si>
    <t>Calles secundarias</t>
  </si>
  <si>
    <t>Carcano</t>
  </si>
  <si>
    <t>CUCU</t>
  </si>
  <si>
    <t>San Martin</t>
  </si>
  <si>
    <t>Brasil</t>
  </si>
  <si>
    <t>La Paz y Asuncion</t>
  </si>
  <si>
    <t>Costanera</t>
  </si>
  <si>
    <t>TAXIS - REMISES</t>
  </si>
  <si>
    <t>MOTOS</t>
  </si>
  <si>
    <t>COLECTIVOS</t>
  </si>
  <si>
    <t>CAMIONES</t>
  </si>
  <si>
    <t>TOTAL</t>
  </si>
  <si>
    <t>Coordenadas</t>
  </si>
  <si>
    <t>31°25'25.5"S 64°29'42.9"W</t>
  </si>
  <si>
    <t>31°24'54.6"S 64°30'11.1"W</t>
  </si>
  <si>
    <t>31°24'52.8"S 64°29'17.1"W</t>
  </si>
  <si>
    <t>31°26'22.0"S 64°30'18.0"W</t>
  </si>
  <si>
    <t>31°25'09.4"S 64°30'23.3"W</t>
  </si>
  <si>
    <t>31°24'34.3"S 64°29'36.7"W</t>
  </si>
  <si>
    <t>TAXIS-REMISES</t>
  </si>
  <si>
    <t>Punto</t>
  </si>
  <si>
    <t>Promedio</t>
  </si>
  <si>
    <t>Colectivos</t>
  </si>
  <si>
    <t>Camiones</t>
  </si>
  <si>
    <t>Taxis - remises</t>
  </si>
  <si>
    <t>Motos</t>
  </si>
  <si>
    <t>Autos</t>
  </si>
  <si>
    <t>Vehiculos</t>
  </si>
  <si>
    <t>Coordenada</t>
  </si>
  <si>
    <t>La paz y Asuncion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</si>
</sst>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20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20" fontId="0" fillId="6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20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/>
    <xf numFmtId="9" fontId="0" fillId="0" borderId="2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10" fontId="0" fillId="0" borderId="2" xfId="0" applyNumberFormat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Composicion</a:t>
            </a:r>
            <a:r>
              <a:rPr lang="es-AR" baseline="0"/>
              <a:t> vehicular</a:t>
            </a:r>
            <a:endParaRPr lang="es-AR"/>
          </a:p>
        </c:rich>
      </c:tx>
      <c:layout>
        <c:manualLayout>
          <c:xMode val="edge"/>
          <c:yMode val="edge"/>
          <c:x val="0.2443818897637795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89-4EA1-9052-EAAE8BA4B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789-4EA1-9052-EAAE8BA4B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89-4EA1-9052-EAAE8BA4B5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89-4EA1-9052-EAAE8BA4B5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789-4EA1-9052-EAAE8BA4B5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789-4EA1-9052-EAAE8BA4B54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789-4EA1-9052-EAAE8BA4B54D}"/>
                </c:ext>
              </c:extLst>
            </c:dLbl>
            <c:dLbl>
              <c:idx val="2"/>
              <c:layout>
                <c:manualLayout>
                  <c:x val="-0.2722222222222222"/>
                  <c:y val="6.4814814814814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89-4EA1-9052-EAAE8BA4B54D}"/>
                </c:ext>
              </c:extLst>
            </c:dLbl>
            <c:dLbl>
              <c:idx val="3"/>
              <c:layout>
                <c:manualLayout>
                  <c:x val="0.23055555555555557"/>
                  <c:y val="4.62962962962962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89-4EA1-9052-EAAE8BA4B54D}"/>
                </c:ext>
              </c:extLst>
            </c:dLbl>
            <c:dLbl>
              <c:idx val="4"/>
              <c:layout>
                <c:manualLayout>
                  <c:x val="-0.11666666666666672"/>
                  <c:y val="2.3148148148148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89-4EA1-9052-EAAE8BA4B54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TOTAL!$A$15:$A$19</c:f>
              <c:strCache>
                <c:ptCount val="5"/>
                <c:pt idx="0">
                  <c:v>Autos</c:v>
                </c:pt>
                <c:pt idx="1">
                  <c:v>Motos</c:v>
                </c:pt>
                <c:pt idx="2">
                  <c:v>Taxis - remises</c:v>
                </c:pt>
                <c:pt idx="3">
                  <c:v>Camiones</c:v>
                </c:pt>
                <c:pt idx="4">
                  <c:v>Colectivos</c:v>
                </c:pt>
              </c:strCache>
            </c:strRef>
          </c:cat>
          <c:val>
            <c:numRef>
              <c:f>TOTAL!$B$15:$B$19</c:f>
              <c:numCache>
                <c:formatCode>0.00%</c:formatCode>
                <c:ptCount val="5"/>
                <c:pt idx="0">
                  <c:v>0.67589999999999995</c:v>
                </c:pt>
                <c:pt idx="1">
                  <c:v>0.31069999999999998</c:v>
                </c:pt>
                <c:pt idx="2">
                  <c:v>6.7999999999999996E-3</c:v>
                </c:pt>
                <c:pt idx="3">
                  <c:v>5.1999999999999998E-3</c:v>
                </c:pt>
                <c:pt idx="4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9-4EA1-9052-EAAE8BA4B54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9</xdr:row>
      <xdr:rowOff>152400</xdr:rowOff>
    </xdr:from>
    <xdr:to>
      <xdr:col>6</xdr:col>
      <xdr:colOff>476250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0" sqref="B10"/>
    </sheetView>
  </sheetViews>
  <sheetFormatPr baseColWidth="10" defaultRowHeight="15" x14ac:dyDescent="0.25"/>
  <cols>
    <col min="1" max="1" width="16.85546875" style="1" customWidth="1"/>
    <col min="2" max="6" width="16.7109375" customWidth="1"/>
    <col min="7" max="7" width="7.85546875" customWidth="1"/>
  </cols>
  <sheetData>
    <row r="1" spans="1:8" x14ac:dyDescent="0.25">
      <c r="B1" s="33"/>
      <c r="C1" s="24"/>
      <c r="D1" s="24"/>
      <c r="E1" s="24"/>
      <c r="F1" s="24"/>
      <c r="G1" s="24"/>
    </row>
    <row r="2" spans="1:8" x14ac:dyDescent="0.25">
      <c r="A2" s="32" t="s">
        <v>22</v>
      </c>
      <c r="B2" s="32" t="s">
        <v>30</v>
      </c>
      <c r="C2" s="32" t="s">
        <v>0</v>
      </c>
      <c r="D2" s="32" t="s">
        <v>10</v>
      </c>
      <c r="E2" s="32" t="s">
        <v>12</v>
      </c>
      <c r="F2" s="32" t="s">
        <v>11</v>
      </c>
      <c r="G2" s="32" t="s">
        <v>21</v>
      </c>
      <c r="H2" s="32" t="s">
        <v>13</v>
      </c>
    </row>
    <row r="3" spans="1:8" ht="25.5" x14ac:dyDescent="0.25">
      <c r="A3" s="32" t="s">
        <v>3</v>
      </c>
      <c r="B3" s="22" t="s">
        <v>15</v>
      </c>
      <c r="C3" s="30">
        <v>0.84359626802374899</v>
      </c>
      <c r="D3" s="30">
        <v>0.09</v>
      </c>
      <c r="E3" s="30">
        <v>2.1713316369804919E-2</v>
      </c>
      <c r="F3" s="30">
        <v>2.2052586938083121E-2</v>
      </c>
      <c r="G3" s="30">
        <v>2.7141645462256149E-2</v>
      </c>
      <c r="H3" s="31">
        <f>SUM(C3:G3)</f>
        <v>1.0045038167938931</v>
      </c>
    </row>
    <row r="4" spans="1:8" ht="25.5" x14ac:dyDescent="0.25">
      <c r="A4" s="32" t="s">
        <v>4</v>
      </c>
      <c r="B4" s="22" t="s">
        <v>16</v>
      </c>
      <c r="C4" s="30">
        <v>0.84044040545263898</v>
      </c>
      <c r="D4" s="30">
        <v>0.1</v>
      </c>
      <c r="E4" s="30">
        <v>1.7651170919259E-2</v>
      </c>
      <c r="F4" s="30">
        <v>2.0622160083886752E-2</v>
      </c>
      <c r="G4" s="30">
        <v>2.4991261796574623E-2</v>
      </c>
      <c r="H4" s="31">
        <f t="shared" ref="H4:H8" si="0">SUM(C4:G4)</f>
        <v>1.0037049982523594</v>
      </c>
    </row>
    <row r="5" spans="1:8" ht="25.5" x14ac:dyDescent="0.25">
      <c r="A5" s="32" t="s">
        <v>5</v>
      </c>
      <c r="B5" s="22" t="s">
        <v>17</v>
      </c>
      <c r="C5" s="30">
        <v>0.83171045379386366</v>
      </c>
      <c r="D5" s="30">
        <v>0.08</v>
      </c>
      <c r="E5" s="30">
        <v>2.1128054381774758E-2</v>
      </c>
      <c r="F5" s="30">
        <v>2.6272276318206871E-2</v>
      </c>
      <c r="G5" s="30">
        <v>3.6376997979055671E-2</v>
      </c>
      <c r="H5" s="31">
        <f t="shared" si="0"/>
        <v>0.99548778247290093</v>
      </c>
    </row>
    <row r="6" spans="1:8" ht="25.5" x14ac:dyDescent="0.25">
      <c r="A6" s="32" t="s">
        <v>6</v>
      </c>
      <c r="B6" s="22" t="s">
        <v>18</v>
      </c>
      <c r="C6" s="30">
        <v>0.83171045379386366</v>
      </c>
      <c r="D6" s="30">
        <v>8.4512217527099032E-2</v>
      </c>
      <c r="E6" s="30">
        <v>2.1128054381774758E-2</v>
      </c>
      <c r="F6" s="30">
        <v>2.6272276318206871E-2</v>
      </c>
      <c r="G6" s="30">
        <v>3.6376997979055671E-2</v>
      </c>
      <c r="H6" s="31">
        <f t="shared" si="0"/>
        <v>1</v>
      </c>
    </row>
    <row r="7" spans="1:8" ht="25.5" x14ac:dyDescent="0.25">
      <c r="A7" s="32" t="s">
        <v>8</v>
      </c>
      <c r="B7" s="22" t="s">
        <v>19</v>
      </c>
      <c r="C7" s="30">
        <v>0.79156258673327784</v>
      </c>
      <c r="D7" s="30">
        <v>0.12</v>
      </c>
      <c r="E7" s="30">
        <v>2.6366916458506799E-2</v>
      </c>
      <c r="F7" s="30">
        <v>2.4701637524285319E-2</v>
      </c>
      <c r="G7" s="30">
        <v>3.7191229530946432E-2</v>
      </c>
      <c r="H7" s="31">
        <f t="shared" si="0"/>
        <v>0.99982237024701637</v>
      </c>
    </row>
    <row r="8" spans="1:8" ht="25.5" x14ac:dyDescent="0.25">
      <c r="A8" s="32" t="s">
        <v>31</v>
      </c>
      <c r="B8" s="22" t="s">
        <v>20</v>
      </c>
      <c r="C8" s="30">
        <v>0.78905359179019385</v>
      </c>
      <c r="D8" s="30">
        <v>0.14298745724059292</v>
      </c>
      <c r="E8" s="30">
        <v>1.5507411630558724E-2</v>
      </c>
      <c r="F8" s="30">
        <v>1.4823261117445839E-2</v>
      </c>
      <c r="G8" s="30">
        <v>3.7628278221208664E-2</v>
      </c>
      <c r="H8" s="31">
        <f t="shared" si="0"/>
        <v>0.99999999999999989</v>
      </c>
    </row>
    <row r="9" spans="1:8" x14ac:dyDescent="0.25">
      <c r="A9" s="37" t="s">
        <v>23</v>
      </c>
      <c r="B9" s="38"/>
      <c r="C9" s="34">
        <f>AVERAGE(C3:C8)</f>
        <v>0.82134562659793098</v>
      </c>
      <c r="D9" s="34">
        <f t="shared" ref="D9:G9" si="1">AVERAGE(D3:D8)</f>
        <v>0.10291661246128199</v>
      </c>
      <c r="E9" s="34">
        <f t="shared" si="1"/>
        <v>2.0582487356946493E-2</v>
      </c>
      <c r="F9" s="34">
        <f t="shared" si="1"/>
        <v>2.2457366383352464E-2</v>
      </c>
      <c r="G9" s="34">
        <f t="shared" si="1"/>
        <v>3.3284401828182868E-2</v>
      </c>
      <c r="H9" s="34">
        <f>AVERAGE(H3:H8)</f>
        <v>1.000586494627695</v>
      </c>
    </row>
    <row r="14" spans="1:8" x14ac:dyDescent="0.25">
      <c r="A14" s="36" t="s">
        <v>29</v>
      </c>
      <c r="B14" s="36"/>
    </row>
    <row r="15" spans="1:8" ht="15" customHeight="1" x14ac:dyDescent="0.25">
      <c r="A15" s="21" t="s">
        <v>28</v>
      </c>
      <c r="B15" s="35">
        <v>0.67589999999999995</v>
      </c>
    </row>
    <row r="16" spans="1:8" x14ac:dyDescent="0.25">
      <c r="A16" s="21" t="s">
        <v>27</v>
      </c>
      <c r="B16" s="35">
        <v>0.31069999999999998</v>
      </c>
    </row>
    <row r="17" spans="1:2" x14ac:dyDescent="0.25">
      <c r="A17" s="21" t="s">
        <v>26</v>
      </c>
      <c r="B17" s="35">
        <v>6.7999999999999996E-3</v>
      </c>
    </row>
    <row r="18" spans="1:2" x14ac:dyDescent="0.25">
      <c r="A18" s="21" t="s">
        <v>25</v>
      </c>
      <c r="B18" s="35">
        <v>5.1999999999999998E-3</v>
      </c>
    </row>
    <row r="19" spans="1:2" x14ac:dyDescent="0.25">
      <c r="A19" s="21" t="s">
        <v>24</v>
      </c>
      <c r="B19" s="35">
        <v>1.4E-3</v>
      </c>
    </row>
    <row r="20" spans="1:2" x14ac:dyDescent="0.25">
      <c r="A20"/>
    </row>
  </sheetData>
  <mergeCells count="2">
    <mergeCell ref="A14:B14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workbookViewId="0">
      <selection activeCell="B5" sqref="B5:G5"/>
    </sheetView>
  </sheetViews>
  <sheetFormatPr baseColWidth="10" defaultRowHeight="15" x14ac:dyDescent="0.25"/>
  <cols>
    <col min="1" max="1" width="13.140625" customWidth="1"/>
    <col min="2" max="2" width="13.85546875" customWidth="1"/>
    <col min="6" max="6" width="20.7109375" customWidth="1"/>
    <col min="7" max="7" width="11.42578125" customWidth="1"/>
  </cols>
  <sheetData>
    <row r="2" spans="1:7" x14ac:dyDescent="0.25">
      <c r="A2" s="21"/>
      <c r="B2" s="40" t="s">
        <v>0</v>
      </c>
      <c r="C2" s="40"/>
      <c r="D2" s="40"/>
      <c r="E2" s="40"/>
      <c r="F2" s="40"/>
      <c r="G2" s="40"/>
    </row>
    <row r="3" spans="1:7" x14ac:dyDescent="0.25">
      <c r="A3" s="21"/>
      <c r="B3" s="41" t="s">
        <v>1</v>
      </c>
      <c r="C3" s="41"/>
      <c r="D3" s="41"/>
      <c r="E3" s="41" t="s">
        <v>2</v>
      </c>
      <c r="F3" s="41"/>
      <c r="G3" s="41"/>
    </row>
    <row r="4" spans="1:7" x14ac:dyDescent="0.25">
      <c r="A4" s="21"/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38.25" customHeight="1" x14ac:dyDescent="0.25">
      <c r="A5" s="12" t="s">
        <v>14</v>
      </c>
      <c r="B5" s="22" t="s">
        <v>15</v>
      </c>
      <c r="C5" s="22" t="s">
        <v>16</v>
      </c>
      <c r="D5" s="22" t="s">
        <v>17</v>
      </c>
      <c r="E5" s="22" t="s">
        <v>18</v>
      </c>
      <c r="F5" s="22" t="s">
        <v>19</v>
      </c>
      <c r="G5" s="22" t="s">
        <v>20</v>
      </c>
    </row>
    <row r="6" spans="1:7" x14ac:dyDescent="0.25">
      <c r="A6" s="23">
        <v>0.29166666666666669</v>
      </c>
      <c r="B6" s="3">
        <v>224</v>
      </c>
      <c r="C6" s="4">
        <v>189</v>
      </c>
      <c r="D6" s="4">
        <v>218</v>
      </c>
      <c r="E6" s="5">
        <v>199</v>
      </c>
      <c r="F6" s="6">
        <v>148</v>
      </c>
      <c r="G6" s="6">
        <v>138</v>
      </c>
    </row>
    <row r="7" spans="1:7" x14ac:dyDescent="0.25">
      <c r="A7" s="23">
        <v>0.33333333333333298</v>
      </c>
      <c r="B7" s="3">
        <v>325</v>
      </c>
      <c r="C7" s="4">
        <v>406</v>
      </c>
      <c r="D7" s="4">
        <v>238</v>
      </c>
      <c r="E7" s="5">
        <v>143</v>
      </c>
      <c r="F7" s="6">
        <v>183</v>
      </c>
      <c r="G7" s="6">
        <v>87</v>
      </c>
    </row>
    <row r="8" spans="1:7" x14ac:dyDescent="0.25">
      <c r="A8" s="23">
        <v>0.375</v>
      </c>
      <c r="B8" s="3">
        <v>352</v>
      </c>
      <c r="C8" s="4">
        <v>383</v>
      </c>
      <c r="D8" s="4">
        <v>261</v>
      </c>
      <c r="E8" s="5">
        <v>137</v>
      </c>
      <c r="F8" s="6">
        <v>291</v>
      </c>
      <c r="G8" s="6">
        <v>300</v>
      </c>
    </row>
    <row r="9" spans="1:7" x14ac:dyDescent="0.25">
      <c r="A9" s="23">
        <v>0.41666666666666702</v>
      </c>
      <c r="B9" s="3">
        <v>355</v>
      </c>
      <c r="C9" s="4">
        <v>359</v>
      </c>
      <c r="D9" s="4">
        <v>287</v>
      </c>
      <c r="E9" s="5">
        <v>130</v>
      </c>
      <c r="F9" s="6">
        <v>293</v>
      </c>
      <c r="G9" s="6">
        <v>298</v>
      </c>
    </row>
    <row r="10" spans="1:7" x14ac:dyDescent="0.25">
      <c r="A10" s="23">
        <v>0.45833333333333298</v>
      </c>
      <c r="B10" s="3">
        <v>394</v>
      </c>
      <c r="C10" s="4">
        <v>373</v>
      </c>
      <c r="D10" s="4">
        <v>324</v>
      </c>
      <c r="E10" s="5">
        <v>134</v>
      </c>
      <c r="F10" s="6">
        <v>307</v>
      </c>
      <c r="G10" s="6">
        <v>304</v>
      </c>
    </row>
    <row r="11" spans="1:7" x14ac:dyDescent="0.25">
      <c r="A11" s="23">
        <v>0.5</v>
      </c>
      <c r="B11" s="3">
        <v>313</v>
      </c>
      <c r="C11" s="4">
        <v>377</v>
      </c>
      <c r="D11" s="4">
        <v>314</v>
      </c>
      <c r="E11" s="5">
        <v>176</v>
      </c>
      <c r="F11" s="6">
        <v>343</v>
      </c>
      <c r="G11" s="6">
        <v>374</v>
      </c>
    </row>
    <row r="12" spans="1:7" x14ac:dyDescent="0.25">
      <c r="A12" s="23">
        <v>0.54166666666666696</v>
      </c>
      <c r="B12" s="3">
        <v>363</v>
      </c>
      <c r="C12" s="4">
        <v>399</v>
      </c>
      <c r="D12" s="4">
        <v>348</v>
      </c>
      <c r="E12" s="5">
        <v>142</v>
      </c>
      <c r="F12" s="6">
        <v>333</v>
      </c>
      <c r="G12" s="6">
        <v>332</v>
      </c>
    </row>
    <row r="13" spans="1:7" x14ac:dyDescent="0.25">
      <c r="A13" s="23">
        <v>0.58333333333333104</v>
      </c>
      <c r="B13" s="4">
        <v>350</v>
      </c>
      <c r="C13" s="4">
        <v>215</v>
      </c>
      <c r="D13" s="4">
        <v>291</v>
      </c>
      <c r="E13" s="6">
        <v>213</v>
      </c>
      <c r="F13" s="6">
        <v>226</v>
      </c>
      <c r="G13" s="6">
        <v>225</v>
      </c>
    </row>
    <row r="14" spans="1:7" x14ac:dyDescent="0.25">
      <c r="A14" s="23">
        <v>0.624999999999997</v>
      </c>
      <c r="B14" s="4">
        <v>347</v>
      </c>
      <c r="C14" s="4">
        <v>317</v>
      </c>
      <c r="D14" s="4">
        <v>329</v>
      </c>
      <c r="E14" s="6">
        <v>275</v>
      </c>
      <c r="F14" s="6">
        <v>220</v>
      </c>
      <c r="G14" s="6">
        <v>122</v>
      </c>
    </row>
    <row r="15" spans="1:7" x14ac:dyDescent="0.25">
      <c r="A15" s="23">
        <v>0.66666666666666397</v>
      </c>
      <c r="B15" s="4">
        <v>404</v>
      </c>
      <c r="C15" s="4">
        <v>294</v>
      </c>
      <c r="D15" s="4">
        <v>331</v>
      </c>
      <c r="E15" s="6">
        <v>193</v>
      </c>
      <c r="F15" s="6">
        <v>233</v>
      </c>
      <c r="G15" s="6">
        <v>105</v>
      </c>
    </row>
    <row r="16" spans="1:7" x14ac:dyDescent="0.25">
      <c r="A16" s="23">
        <v>0.70833333333333004</v>
      </c>
      <c r="B16" s="4">
        <v>442</v>
      </c>
      <c r="C16" s="4">
        <v>392</v>
      </c>
      <c r="D16" s="4">
        <v>367</v>
      </c>
      <c r="E16" s="6">
        <v>260</v>
      </c>
      <c r="F16" s="6">
        <v>214</v>
      </c>
      <c r="G16" s="6">
        <v>152</v>
      </c>
    </row>
    <row r="17" spans="1:7" x14ac:dyDescent="0.25">
      <c r="A17" s="23">
        <v>0.749999999999996</v>
      </c>
      <c r="B17" s="4">
        <v>416</v>
      </c>
      <c r="C17" s="4">
        <v>475</v>
      </c>
      <c r="D17" s="4">
        <v>466</v>
      </c>
      <c r="E17" s="6">
        <v>307</v>
      </c>
      <c r="F17" s="6">
        <v>259</v>
      </c>
      <c r="G17" s="6">
        <v>194</v>
      </c>
    </row>
    <row r="18" spans="1:7" x14ac:dyDescent="0.25">
      <c r="A18" s="23">
        <v>0.79166666666666297</v>
      </c>
      <c r="B18" s="4">
        <v>410</v>
      </c>
      <c r="C18" s="4">
        <v>331</v>
      </c>
      <c r="D18" s="4">
        <v>376</v>
      </c>
      <c r="E18" s="6">
        <v>178</v>
      </c>
      <c r="F18" s="6">
        <v>227</v>
      </c>
      <c r="G18" s="6">
        <v>126</v>
      </c>
    </row>
    <row r="19" spans="1:7" x14ac:dyDescent="0.25">
      <c r="A19" s="23">
        <v>0.83333333333332904</v>
      </c>
      <c r="B19" s="4">
        <v>278</v>
      </c>
      <c r="C19" s="4">
        <v>299</v>
      </c>
      <c r="D19" s="4">
        <v>377</v>
      </c>
      <c r="E19" s="6">
        <v>193</v>
      </c>
      <c r="F19" s="6">
        <v>183</v>
      </c>
      <c r="G19" s="6">
        <v>95</v>
      </c>
    </row>
    <row r="20" spans="1:7" s="18" customFormat="1" x14ac:dyDescent="0.25">
      <c r="A20" s="23" t="s">
        <v>13</v>
      </c>
      <c r="B20" s="27">
        <f>SUM(B6:B19)</f>
        <v>4973</v>
      </c>
      <c r="C20" s="27">
        <f>SUM(C6:C19)</f>
        <v>4809</v>
      </c>
      <c r="D20" s="27">
        <f>SUM(D6:D19)</f>
        <v>4527</v>
      </c>
      <c r="E20" s="27">
        <f t="shared" ref="E20:G20" si="0">SUM(E6:E19)</f>
        <v>2680</v>
      </c>
      <c r="F20" s="27">
        <f t="shared" si="0"/>
        <v>3460</v>
      </c>
      <c r="G20" s="27">
        <f t="shared" si="0"/>
        <v>2852</v>
      </c>
    </row>
    <row r="21" spans="1:7" ht="6" customHeight="1" x14ac:dyDescent="0.25">
      <c r="A21" s="28"/>
      <c r="B21" s="29"/>
      <c r="C21" s="29"/>
      <c r="D21" s="29"/>
      <c r="E21" s="29"/>
      <c r="F21" s="29"/>
      <c r="G21" s="29"/>
    </row>
    <row r="37" s="18" customFormat="1" x14ac:dyDescent="0.25"/>
    <row r="38" ht="8.25" customHeight="1" x14ac:dyDescent="0.25"/>
    <row r="55" ht="5.25" customHeight="1" x14ac:dyDescent="0.25"/>
    <row r="72" spans="1:7" ht="6" customHeight="1" x14ac:dyDescent="0.25"/>
    <row r="73" spans="1:7" x14ac:dyDescent="0.25">
      <c r="A73" s="39" t="s">
        <v>11</v>
      </c>
      <c r="B73" s="39"/>
      <c r="C73" s="39"/>
      <c r="D73" s="39"/>
      <c r="E73" s="39"/>
      <c r="F73" s="39"/>
      <c r="G73" s="39"/>
    </row>
  </sheetData>
  <mergeCells count="4">
    <mergeCell ref="A73:G73"/>
    <mergeCell ref="B2:G2"/>
    <mergeCell ref="B3:D3"/>
    <mergeCell ref="E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4" sqref="J4:N10"/>
    </sheetView>
  </sheetViews>
  <sheetFormatPr baseColWidth="10" defaultRowHeight="15" x14ac:dyDescent="0.25"/>
  <cols>
    <col min="1" max="1" width="3" customWidth="1"/>
  </cols>
  <sheetData>
    <row r="2" spans="2:8" x14ac:dyDescent="0.25">
      <c r="B2" s="42" t="s">
        <v>10</v>
      </c>
      <c r="C2" s="42"/>
      <c r="D2" s="42"/>
      <c r="E2" s="42"/>
      <c r="F2" s="42"/>
      <c r="G2" s="42"/>
      <c r="H2" s="42"/>
    </row>
    <row r="3" spans="2:8" ht="38.25" x14ac:dyDescent="0.25">
      <c r="B3" s="12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2:8" x14ac:dyDescent="0.25">
      <c r="B4" s="23">
        <v>0.29166666666666669</v>
      </c>
      <c r="C4" s="7">
        <v>16</v>
      </c>
      <c r="D4" s="8">
        <v>14</v>
      </c>
      <c r="E4" s="4">
        <v>15</v>
      </c>
      <c r="F4" s="9">
        <v>36</v>
      </c>
      <c r="G4" s="10">
        <v>22</v>
      </c>
      <c r="H4" s="6">
        <v>23</v>
      </c>
    </row>
    <row r="5" spans="2:8" x14ac:dyDescent="0.25">
      <c r="B5" s="23">
        <v>0.33333333333333298</v>
      </c>
      <c r="C5" s="7">
        <v>46</v>
      </c>
      <c r="D5" s="8">
        <v>52</v>
      </c>
      <c r="E5" s="4">
        <v>8</v>
      </c>
      <c r="F5" s="9">
        <v>25</v>
      </c>
      <c r="G5" s="10">
        <v>38</v>
      </c>
      <c r="H5" s="6">
        <v>31</v>
      </c>
    </row>
    <row r="6" spans="2:8" x14ac:dyDescent="0.25">
      <c r="B6" s="23">
        <v>0.375</v>
      </c>
      <c r="C6" s="7">
        <v>49</v>
      </c>
      <c r="D6" s="8">
        <v>39</v>
      </c>
      <c r="E6" s="4">
        <v>14</v>
      </c>
      <c r="F6" s="9">
        <v>20</v>
      </c>
      <c r="G6" s="10">
        <v>36</v>
      </c>
      <c r="H6" s="6">
        <v>18</v>
      </c>
    </row>
    <row r="7" spans="2:8" x14ac:dyDescent="0.25">
      <c r="B7" s="23">
        <v>0.41666666666666702</v>
      </c>
      <c r="C7" s="7">
        <v>34</v>
      </c>
      <c r="D7" s="8">
        <v>24</v>
      </c>
      <c r="E7" s="4">
        <v>19</v>
      </c>
      <c r="F7" s="9">
        <v>22</v>
      </c>
      <c r="G7" s="10">
        <v>37</v>
      </c>
      <c r="H7" s="6">
        <v>22</v>
      </c>
    </row>
    <row r="8" spans="2:8" x14ac:dyDescent="0.25">
      <c r="B8" s="23">
        <v>0.45833333333333298</v>
      </c>
      <c r="C8" s="7">
        <v>48</v>
      </c>
      <c r="D8" s="8">
        <v>29</v>
      </c>
      <c r="E8" s="4">
        <v>16</v>
      </c>
      <c r="F8" s="9">
        <v>34</v>
      </c>
      <c r="G8" s="10">
        <v>45</v>
      </c>
      <c r="H8" s="6">
        <v>20</v>
      </c>
    </row>
    <row r="9" spans="2:8" x14ac:dyDescent="0.25">
      <c r="B9" s="23">
        <v>0.5</v>
      </c>
      <c r="C9" s="7">
        <v>58</v>
      </c>
      <c r="D9" s="8">
        <v>51</v>
      </c>
      <c r="E9" s="4">
        <v>38</v>
      </c>
      <c r="F9" s="9">
        <v>57</v>
      </c>
      <c r="G9" s="10">
        <v>50</v>
      </c>
      <c r="H9" s="6">
        <v>33</v>
      </c>
    </row>
    <row r="10" spans="2:8" x14ac:dyDescent="0.25">
      <c r="B10" s="23">
        <v>0.54166666666666696</v>
      </c>
      <c r="C10" s="7">
        <v>65</v>
      </c>
      <c r="D10" s="8">
        <v>28</v>
      </c>
      <c r="E10" s="4">
        <v>45</v>
      </c>
      <c r="F10" s="9">
        <v>58</v>
      </c>
      <c r="G10" s="10">
        <v>57</v>
      </c>
      <c r="H10" s="6">
        <v>33</v>
      </c>
    </row>
    <row r="11" spans="2:8" x14ac:dyDescent="0.25">
      <c r="B11" s="23">
        <v>0.58333333333333304</v>
      </c>
      <c r="C11" s="8">
        <v>50</v>
      </c>
      <c r="D11" s="4">
        <v>48</v>
      </c>
      <c r="E11" s="4">
        <v>32</v>
      </c>
      <c r="F11" s="6">
        <v>45</v>
      </c>
      <c r="G11" s="6">
        <v>32</v>
      </c>
      <c r="H11" s="6">
        <v>30</v>
      </c>
    </row>
    <row r="12" spans="2:8" x14ac:dyDescent="0.25">
      <c r="B12" s="23">
        <v>0.625</v>
      </c>
      <c r="C12" s="8">
        <v>27</v>
      </c>
      <c r="D12" s="4">
        <v>46</v>
      </c>
      <c r="E12" s="4">
        <v>53</v>
      </c>
      <c r="F12" s="6">
        <v>33</v>
      </c>
      <c r="G12" s="6">
        <v>31</v>
      </c>
      <c r="H12" s="6">
        <v>27</v>
      </c>
    </row>
    <row r="13" spans="2:8" x14ac:dyDescent="0.25">
      <c r="B13" s="23">
        <v>0.66666666666666696</v>
      </c>
      <c r="C13" s="8">
        <v>28</v>
      </c>
      <c r="D13" s="4">
        <v>40</v>
      </c>
      <c r="E13" s="4">
        <v>46</v>
      </c>
      <c r="F13" s="6">
        <v>28</v>
      </c>
      <c r="G13" s="6">
        <v>61</v>
      </c>
      <c r="H13" s="6">
        <v>22</v>
      </c>
    </row>
    <row r="14" spans="2:8" x14ac:dyDescent="0.25">
      <c r="B14" s="23">
        <v>0.70833333333333304</v>
      </c>
      <c r="C14" s="8">
        <v>18</v>
      </c>
      <c r="D14" s="4">
        <v>49</v>
      </c>
      <c r="E14" s="4">
        <v>41</v>
      </c>
      <c r="F14" s="6">
        <v>44</v>
      </c>
      <c r="G14" s="6">
        <v>46</v>
      </c>
      <c r="H14" s="6">
        <v>35</v>
      </c>
    </row>
    <row r="15" spans="2:8" x14ac:dyDescent="0.25">
      <c r="B15" s="23">
        <v>0.75</v>
      </c>
      <c r="C15" s="8">
        <v>31</v>
      </c>
      <c r="D15" s="4">
        <v>58</v>
      </c>
      <c r="E15" s="4">
        <v>47</v>
      </c>
      <c r="F15" s="6">
        <v>27</v>
      </c>
      <c r="G15" s="6">
        <v>67</v>
      </c>
      <c r="H15" s="6">
        <v>35</v>
      </c>
    </row>
    <row r="16" spans="2:8" x14ac:dyDescent="0.25">
      <c r="B16" s="23">
        <v>0.79166666666666696</v>
      </c>
      <c r="C16" s="8">
        <v>18</v>
      </c>
      <c r="D16" s="4">
        <v>43</v>
      </c>
      <c r="E16" s="4">
        <v>53</v>
      </c>
      <c r="F16" s="6">
        <v>30</v>
      </c>
      <c r="G16" s="6">
        <v>47</v>
      </c>
      <c r="H16" s="6">
        <v>49</v>
      </c>
    </row>
    <row r="17" spans="2:8" x14ac:dyDescent="0.25">
      <c r="B17" s="23">
        <v>0.83333333333333304</v>
      </c>
      <c r="C17" s="8">
        <v>16</v>
      </c>
      <c r="D17" s="8">
        <v>30</v>
      </c>
      <c r="E17" s="4">
        <v>33</v>
      </c>
      <c r="F17" s="6">
        <v>39</v>
      </c>
      <c r="G17" s="6">
        <v>58</v>
      </c>
      <c r="H17" s="6">
        <v>55</v>
      </c>
    </row>
    <row r="18" spans="2:8" x14ac:dyDescent="0.25">
      <c r="B18" s="23" t="s">
        <v>13</v>
      </c>
      <c r="C18" s="26">
        <f t="shared" ref="C18:H18" si="0">SUM(C4:C17)</f>
        <v>504</v>
      </c>
      <c r="D18" s="26">
        <f t="shared" si="0"/>
        <v>551</v>
      </c>
      <c r="E18" s="26">
        <f t="shared" si="0"/>
        <v>460</v>
      </c>
      <c r="F18" s="26">
        <f t="shared" si="0"/>
        <v>498</v>
      </c>
      <c r="G18" s="26">
        <f t="shared" si="0"/>
        <v>627</v>
      </c>
      <c r="H18" s="26">
        <f t="shared" si="0"/>
        <v>433</v>
      </c>
    </row>
    <row r="19" spans="2:8" ht="9.75" customHeight="1" x14ac:dyDescent="0.25">
      <c r="B19" s="21"/>
      <c r="C19" s="21"/>
      <c r="D19" s="21"/>
      <c r="E19" s="21"/>
      <c r="F19" s="21"/>
      <c r="G19" s="21"/>
      <c r="H19" s="21"/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/>
  </sheetViews>
  <sheetFormatPr baseColWidth="10" defaultRowHeight="15" x14ac:dyDescent="0.25"/>
  <cols>
    <col min="1" max="1" width="4.140625" customWidth="1"/>
    <col min="2" max="8" width="14" customWidth="1"/>
  </cols>
  <sheetData>
    <row r="2" spans="2:8" x14ac:dyDescent="0.25">
      <c r="B2" s="43" t="s">
        <v>12</v>
      </c>
      <c r="C2" s="43"/>
      <c r="D2" s="43"/>
      <c r="E2" s="43"/>
      <c r="F2" s="43"/>
      <c r="G2" s="43"/>
      <c r="H2" s="43"/>
    </row>
    <row r="3" spans="2:8" ht="25.5" x14ac:dyDescent="0.25">
      <c r="B3" s="12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2:8" x14ac:dyDescent="0.25">
      <c r="B4" s="17">
        <v>0.29166666666666669</v>
      </c>
      <c r="C4" s="3">
        <v>11</v>
      </c>
      <c r="D4" s="4">
        <v>3</v>
      </c>
      <c r="E4" s="4">
        <v>11</v>
      </c>
      <c r="F4" s="5">
        <v>4</v>
      </c>
      <c r="G4" s="6">
        <v>0</v>
      </c>
      <c r="H4" s="6">
        <v>11</v>
      </c>
    </row>
    <row r="5" spans="2:8" x14ac:dyDescent="0.25">
      <c r="B5" s="17">
        <v>0.33333333333333298</v>
      </c>
      <c r="C5" s="3">
        <v>15</v>
      </c>
      <c r="D5" s="4">
        <v>9</v>
      </c>
      <c r="E5" s="4">
        <v>5</v>
      </c>
      <c r="F5" s="5">
        <v>2</v>
      </c>
      <c r="G5" s="6">
        <v>6</v>
      </c>
      <c r="H5" s="6">
        <v>12</v>
      </c>
    </row>
    <row r="6" spans="2:8" x14ac:dyDescent="0.25">
      <c r="B6" s="17">
        <v>0.375</v>
      </c>
      <c r="C6" s="3">
        <v>16</v>
      </c>
      <c r="D6" s="4">
        <v>9</v>
      </c>
      <c r="E6" s="4">
        <v>16</v>
      </c>
      <c r="F6" s="5">
        <v>5</v>
      </c>
      <c r="G6" s="6">
        <v>7</v>
      </c>
      <c r="H6" s="6">
        <v>14</v>
      </c>
    </row>
    <row r="7" spans="2:8" x14ac:dyDescent="0.25">
      <c r="B7" s="17">
        <v>0.41666666666666702</v>
      </c>
      <c r="C7" s="3">
        <v>15</v>
      </c>
      <c r="D7" s="4">
        <v>11</v>
      </c>
      <c r="E7" s="4">
        <v>21</v>
      </c>
      <c r="F7" s="5">
        <v>1</v>
      </c>
      <c r="G7" s="6">
        <v>11</v>
      </c>
      <c r="H7" s="6">
        <v>11</v>
      </c>
    </row>
    <row r="8" spans="2:8" x14ac:dyDescent="0.25">
      <c r="B8" s="17">
        <v>0.45833333333333298</v>
      </c>
      <c r="C8" s="3">
        <v>13</v>
      </c>
      <c r="D8" s="4">
        <v>17</v>
      </c>
      <c r="E8" s="4">
        <v>13</v>
      </c>
      <c r="F8" s="5">
        <v>7</v>
      </c>
      <c r="G8" s="6">
        <v>4</v>
      </c>
      <c r="H8" s="6">
        <v>15</v>
      </c>
    </row>
    <row r="9" spans="2:8" x14ac:dyDescent="0.25">
      <c r="B9" s="17">
        <v>0.5</v>
      </c>
      <c r="C9" s="3">
        <v>20</v>
      </c>
      <c r="D9" s="4">
        <v>6</v>
      </c>
      <c r="E9" s="4">
        <v>15</v>
      </c>
      <c r="F9" s="5">
        <v>6</v>
      </c>
      <c r="G9" s="6">
        <v>8</v>
      </c>
      <c r="H9" s="6">
        <v>11</v>
      </c>
    </row>
    <row r="10" spans="2:8" x14ac:dyDescent="0.25">
      <c r="B10" s="17">
        <v>0.54166666666666696</v>
      </c>
      <c r="C10" s="3">
        <v>21</v>
      </c>
      <c r="D10" s="4">
        <v>7</v>
      </c>
      <c r="E10" s="4">
        <v>9</v>
      </c>
      <c r="F10" s="5">
        <v>16</v>
      </c>
      <c r="G10" s="6">
        <v>2</v>
      </c>
      <c r="H10" s="6">
        <v>12</v>
      </c>
    </row>
    <row r="11" spans="2:8" x14ac:dyDescent="0.25">
      <c r="B11" s="17">
        <v>0.58333333333333304</v>
      </c>
      <c r="C11" s="4">
        <v>10</v>
      </c>
      <c r="D11" s="4">
        <v>6</v>
      </c>
      <c r="E11" s="4">
        <v>5</v>
      </c>
      <c r="F11" s="6">
        <v>0</v>
      </c>
      <c r="G11" s="6">
        <v>3</v>
      </c>
      <c r="H11" s="6">
        <v>0</v>
      </c>
    </row>
    <row r="12" spans="2:8" x14ac:dyDescent="0.25">
      <c r="B12" s="17">
        <v>0.625</v>
      </c>
      <c r="C12" s="4">
        <v>1</v>
      </c>
      <c r="D12" s="4">
        <v>11</v>
      </c>
      <c r="E12" s="4">
        <v>8</v>
      </c>
      <c r="F12" s="6">
        <v>0</v>
      </c>
      <c r="G12" s="6">
        <v>8</v>
      </c>
      <c r="H12" s="6">
        <v>2</v>
      </c>
    </row>
    <row r="13" spans="2:8" x14ac:dyDescent="0.25">
      <c r="B13" s="17">
        <v>0.66666666666666696</v>
      </c>
      <c r="C13" s="4">
        <v>0</v>
      </c>
      <c r="D13" s="4">
        <v>7</v>
      </c>
      <c r="E13" s="4">
        <v>5</v>
      </c>
      <c r="F13" s="6">
        <v>2</v>
      </c>
      <c r="G13" s="6">
        <v>4</v>
      </c>
      <c r="H13" s="6">
        <v>3</v>
      </c>
    </row>
    <row r="14" spans="2:8" x14ac:dyDescent="0.25">
      <c r="B14" s="17">
        <v>0.70833333333333304</v>
      </c>
      <c r="C14" s="4">
        <v>2</v>
      </c>
      <c r="D14" s="4">
        <v>8</v>
      </c>
      <c r="E14" s="4">
        <v>2</v>
      </c>
      <c r="F14" s="6">
        <v>0</v>
      </c>
      <c r="G14" s="6">
        <v>6</v>
      </c>
      <c r="H14" s="6">
        <v>1</v>
      </c>
    </row>
    <row r="15" spans="2:8" x14ac:dyDescent="0.25">
      <c r="B15" s="17">
        <v>0.75</v>
      </c>
      <c r="C15" s="4">
        <v>2</v>
      </c>
      <c r="D15" s="4">
        <v>5</v>
      </c>
      <c r="E15" s="4">
        <v>2</v>
      </c>
      <c r="F15" s="6">
        <v>0</v>
      </c>
      <c r="G15" s="6">
        <v>5</v>
      </c>
      <c r="H15" s="6">
        <v>1</v>
      </c>
    </row>
    <row r="16" spans="2:8" x14ac:dyDescent="0.25">
      <c r="B16" s="17">
        <v>0.79166666666666696</v>
      </c>
      <c r="C16" s="4">
        <v>1</v>
      </c>
      <c r="D16" s="4">
        <v>0</v>
      </c>
      <c r="E16" s="4">
        <v>1</v>
      </c>
      <c r="F16" s="6">
        <v>0</v>
      </c>
      <c r="G16" s="6">
        <v>3</v>
      </c>
      <c r="H16" s="6">
        <v>1</v>
      </c>
    </row>
    <row r="17" spans="2:8" x14ac:dyDescent="0.25">
      <c r="B17" s="17">
        <v>0.83333333333333304</v>
      </c>
      <c r="C17" s="4">
        <v>1</v>
      </c>
      <c r="D17" s="4">
        <v>2</v>
      </c>
      <c r="E17" s="4">
        <v>2</v>
      </c>
      <c r="F17" s="6">
        <v>0</v>
      </c>
      <c r="G17" s="6">
        <v>1</v>
      </c>
      <c r="H17" s="6">
        <v>1</v>
      </c>
    </row>
    <row r="18" spans="2:8" x14ac:dyDescent="0.25">
      <c r="B18" s="19" t="s">
        <v>13</v>
      </c>
      <c r="C18" s="20">
        <f t="shared" ref="C18:H18" si="0">SUM(C4:C17)</f>
        <v>128</v>
      </c>
      <c r="D18" s="20">
        <f t="shared" si="0"/>
        <v>101</v>
      </c>
      <c r="E18" s="20">
        <f t="shared" si="0"/>
        <v>115</v>
      </c>
      <c r="F18" s="20">
        <f t="shared" si="0"/>
        <v>43</v>
      </c>
      <c r="G18" s="20">
        <f t="shared" si="0"/>
        <v>68</v>
      </c>
      <c r="H18" s="20">
        <f t="shared" si="0"/>
        <v>95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J5" sqref="J5:L11"/>
    </sheetView>
  </sheetViews>
  <sheetFormatPr baseColWidth="10" defaultRowHeight="15" x14ac:dyDescent="0.25"/>
  <cols>
    <col min="1" max="1" width="2" customWidth="1"/>
    <col min="3" max="8" width="14.42578125" customWidth="1"/>
  </cols>
  <sheetData>
    <row r="2" spans="2:8" x14ac:dyDescent="0.25">
      <c r="B2" s="44" t="s">
        <v>9</v>
      </c>
      <c r="C2" s="44"/>
      <c r="D2" s="44"/>
      <c r="E2" s="44"/>
      <c r="F2" s="44"/>
      <c r="G2" s="44"/>
      <c r="H2" s="44"/>
    </row>
    <row r="3" spans="2:8" ht="25.5" x14ac:dyDescent="0.25">
      <c r="B3" s="12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2:8" x14ac:dyDescent="0.25">
      <c r="B4" s="17">
        <v>0.29166666666666669</v>
      </c>
      <c r="C4" s="7">
        <v>14</v>
      </c>
      <c r="D4" s="4">
        <v>4</v>
      </c>
      <c r="E4" s="4">
        <v>10</v>
      </c>
      <c r="F4" s="5">
        <v>7</v>
      </c>
      <c r="G4" s="6">
        <v>9</v>
      </c>
      <c r="H4" s="6">
        <v>14</v>
      </c>
    </row>
    <row r="5" spans="2:8" x14ac:dyDescent="0.25">
      <c r="B5" s="17">
        <v>0.33333333333333298</v>
      </c>
      <c r="C5" s="7">
        <v>5</v>
      </c>
      <c r="D5" s="4">
        <v>8</v>
      </c>
      <c r="E5" s="4">
        <v>13</v>
      </c>
      <c r="F5" s="5">
        <v>12</v>
      </c>
      <c r="G5" s="6">
        <v>7</v>
      </c>
      <c r="H5" s="6">
        <v>19</v>
      </c>
    </row>
    <row r="6" spans="2:8" x14ac:dyDescent="0.25">
      <c r="B6" s="17">
        <v>0.375</v>
      </c>
      <c r="C6" s="7">
        <v>18</v>
      </c>
      <c r="D6" s="4">
        <v>5</v>
      </c>
      <c r="E6" s="4">
        <v>17</v>
      </c>
      <c r="F6" s="5">
        <v>7</v>
      </c>
      <c r="G6" s="6">
        <v>8</v>
      </c>
      <c r="H6" s="6">
        <v>12</v>
      </c>
    </row>
    <row r="7" spans="2:8" x14ac:dyDescent="0.25">
      <c r="B7" s="17">
        <v>0.41666666666666702</v>
      </c>
      <c r="C7" s="7">
        <v>19</v>
      </c>
      <c r="D7" s="4">
        <v>21</v>
      </c>
      <c r="E7" s="4">
        <v>18</v>
      </c>
      <c r="F7" s="5">
        <v>6</v>
      </c>
      <c r="G7" s="6">
        <v>12</v>
      </c>
      <c r="H7" s="6">
        <v>15</v>
      </c>
    </row>
    <row r="8" spans="2:8" x14ac:dyDescent="0.25">
      <c r="B8" s="17">
        <v>0.45833333333333298</v>
      </c>
      <c r="C8" s="7">
        <v>24</v>
      </c>
      <c r="D8" s="4">
        <v>13</v>
      </c>
      <c r="E8" s="4">
        <v>12</v>
      </c>
      <c r="F8" s="5">
        <v>7</v>
      </c>
      <c r="G8" s="6">
        <v>6</v>
      </c>
      <c r="H8" s="6">
        <v>6</v>
      </c>
    </row>
    <row r="9" spans="2:8" x14ac:dyDescent="0.25">
      <c r="B9" s="17">
        <v>0.5</v>
      </c>
      <c r="C9" s="7">
        <v>11</v>
      </c>
      <c r="D9" s="4">
        <v>5</v>
      </c>
      <c r="E9" s="4">
        <v>13</v>
      </c>
      <c r="F9" s="5">
        <v>11</v>
      </c>
      <c r="G9" s="6">
        <v>34</v>
      </c>
      <c r="H9" s="6">
        <v>11</v>
      </c>
    </row>
    <row r="10" spans="2:8" x14ac:dyDescent="0.25">
      <c r="B10" s="17">
        <v>0.54166666666666696</v>
      </c>
      <c r="C10" s="7">
        <v>19</v>
      </c>
      <c r="D10" s="4">
        <v>9</v>
      </c>
      <c r="E10" s="4">
        <v>6</v>
      </c>
      <c r="F10" s="5">
        <v>12</v>
      </c>
      <c r="G10" s="6">
        <v>12</v>
      </c>
      <c r="H10" s="6">
        <v>11</v>
      </c>
    </row>
    <row r="11" spans="2:8" x14ac:dyDescent="0.25">
      <c r="B11" s="17">
        <v>0.58333333333333104</v>
      </c>
      <c r="C11" s="8">
        <v>15</v>
      </c>
      <c r="D11" s="4">
        <v>7</v>
      </c>
      <c r="E11" s="4">
        <v>18</v>
      </c>
      <c r="F11" s="6">
        <v>6</v>
      </c>
      <c r="G11" s="6">
        <v>7</v>
      </c>
      <c r="H11" s="6">
        <v>7</v>
      </c>
    </row>
    <row r="12" spans="2:8" x14ac:dyDescent="0.25">
      <c r="B12" s="17">
        <v>0.624999999999997</v>
      </c>
      <c r="C12" s="8">
        <v>4</v>
      </c>
      <c r="D12" s="4">
        <v>11</v>
      </c>
      <c r="E12" s="4">
        <v>11</v>
      </c>
      <c r="F12" s="6">
        <v>0</v>
      </c>
      <c r="G12" s="6">
        <v>9</v>
      </c>
      <c r="H12" s="6">
        <v>5</v>
      </c>
    </row>
    <row r="13" spans="2:8" x14ac:dyDescent="0.25">
      <c r="B13" s="17">
        <v>0.66666666666666397</v>
      </c>
      <c r="C13" s="8">
        <v>7</v>
      </c>
      <c r="D13" s="4">
        <v>8</v>
      </c>
      <c r="E13" s="4">
        <v>19</v>
      </c>
      <c r="F13" s="6">
        <v>1</v>
      </c>
      <c r="G13" s="6">
        <v>11</v>
      </c>
      <c r="H13" s="6">
        <v>12</v>
      </c>
    </row>
    <row r="14" spans="2:8" x14ac:dyDescent="0.25">
      <c r="B14" s="17">
        <v>0.70833333333333004</v>
      </c>
      <c r="C14" s="8">
        <v>7</v>
      </c>
      <c r="D14" s="4">
        <v>4</v>
      </c>
      <c r="E14" s="4">
        <v>20</v>
      </c>
      <c r="F14" s="6">
        <v>1</v>
      </c>
      <c r="G14" s="6">
        <v>15</v>
      </c>
      <c r="H14" s="6">
        <v>5</v>
      </c>
    </row>
    <row r="15" spans="2:8" x14ac:dyDescent="0.25">
      <c r="B15" s="17">
        <v>0.749999999999996</v>
      </c>
      <c r="C15" s="8">
        <v>6</v>
      </c>
      <c r="D15" s="4">
        <v>14</v>
      </c>
      <c r="E15" s="4">
        <v>12</v>
      </c>
      <c r="F15" s="6">
        <v>0</v>
      </c>
      <c r="G15" s="6">
        <v>12</v>
      </c>
      <c r="H15" s="6">
        <v>5</v>
      </c>
    </row>
    <row r="16" spans="2:8" x14ac:dyDescent="0.25">
      <c r="B16" s="17">
        <v>0.79166666666666297</v>
      </c>
      <c r="C16" s="8">
        <v>2</v>
      </c>
      <c r="D16" s="4">
        <v>24</v>
      </c>
      <c r="E16" s="4">
        <v>12</v>
      </c>
      <c r="F16" s="6">
        <v>0</v>
      </c>
      <c r="G16" s="6">
        <v>14</v>
      </c>
      <c r="H16" s="6">
        <v>2</v>
      </c>
    </row>
    <row r="17" spans="2:8" x14ac:dyDescent="0.25">
      <c r="B17" s="17">
        <v>0.83333333333332904</v>
      </c>
      <c r="C17" s="8">
        <v>9</v>
      </c>
      <c r="D17" s="4">
        <v>10</v>
      </c>
      <c r="E17" s="4">
        <v>17</v>
      </c>
      <c r="F17" s="6">
        <v>0</v>
      </c>
      <c r="G17" s="6">
        <v>9</v>
      </c>
      <c r="H17" s="6">
        <v>10</v>
      </c>
    </row>
    <row r="18" spans="2:8" x14ac:dyDescent="0.25">
      <c r="B18" s="19" t="s">
        <v>13</v>
      </c>
      <c r="C18" s="20">
        <f t="shared" ref="C18:H18" si="0">SUM(C4:C17)</f>
        <v>160</v>
      </c>
      <c r="D18" s="20">
        <f t="shared" si="0"/>
        <v>143</v>
      </c>
      <c r="E18" s="20">
        <f t="shared" si="0"/>
        <v>198</v>
      </c>
      <c r="F18" s="20">
        <f t="shared" si="0"/>
        <v>70</v>
      </c>
      <c r="G18" s="20">
        <f t="shared" si="0"/>
        <v>165</v>
      </c>
      <c r="H18" s="20">
        <f t="shared" si="0"/>
        <v>134</v>
      </c>
    </row>
  </sheetData>
  <mergeCells count="1">
    <mergeCell ref="B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J4" sqref="J4:M9"/>
    </sheetView>
  </sheetViews>
  <sheetFormatPr baseColWidth="10" defaultRowHeight="15" x14ac:dyDescent="0.25"/>
  <cols>
    <col min="1" max="1" width="3.85546875" customWidth="1"/>
    <col min="2" max="8" width="12.85546875" customWidth="1"/>
  </cols>
  <sheetData>
    <row r="2" spans="2:8" x14ac:dyDescent="0.25">
      <c r="B2" s="24"/>
      <c r="C2" s="40" t="s">
        <v>11</v>
      </c>
      <c r="D2" s="40"/>
      <c r="E2" s="40"/>
      <c r="F2" s="40"/>
      <c r="G2" s="40"/>
      <c r="H2" s="40"/>
    </row>
    <row r="3" spans="2:8" ht="25.5" x14ac:dyDescent="0.25">
      <c r="B3" s="12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2:8" x14ac:dyDescent="0.25">
      <c r="B4" s="25">
        <v>0.29166666666666669</v>
      </c>
      <c r="C4" s="11">
        <v>11</v>
      </c>
      <c r="D4" s="12">
        <v>10</v>
      </c>
      <c r="E4" s="13">
        <v>23</v>
      </c>
      <c r="F4" s="14">
        <v>3</v>
      </c>
      <c r="G4" s="16">
        <v>5</v>
      </c>
      <c r="H4" s="15">
        <v>12</v>
      </c>
    </row>
    <row r="5" spans="2:8" x14ac:dyDescent="0.25">
      <c r="B5" s="25">
        <v>0.33333333333333298</v>
      </c>
      <c r="C5" s="11">
        <v>3</v>
      </c>
      <c r="D5" s="12">
        <v>8</v>
      </c>
      <c r="E5" s="13">
        <v>14</v>
      </c>
      <c r="F5" s="14">
        <v>1</v>
      </c>
      <c r="G5" s="16">
        <v>3</v>
      </c>
      <c r="H5" s="15">
        <v>14</v>
      </c>
    </row>
    <row r="6" spans="2:8" x14ac:dyDescent="0.25">
      <c r="B6" s="25">
        <v>0.375</v>
      </c>
      <c r="C6" s="11">
        <v>10</v>
      </c>
      <c r="D6" s="12">
        <v>6</v>
      </c>
      <c r="E6" s="13">
        <v>3</v>
      </c>
      <c r="F6" s="14">
        <v>0</v>
      </c>
      <c r="G6" s="16">
        <v>5</v>
      </c>
      <c r="H6" s="15">
        <v>11</v>
      </c>
    </row>
    <row r="7" spans="2:8" x14ac:dyDescent="0.25">
      <c r="B7" s="25">
        <v>0.41666666666666702</v>
      </c>
      <c r="C7" s="11">
        <v>13</v>
      </c>
      <c r="D7" s="12">
        <v>8</v>
      </c>
      <c r="E7" s="13">
        <v>14</v>
      </c>
      <c r="F7" s="14">
        <v>0</v>
      </c>
      <c r="G7" s="16">
        <v>4</v>
      </c>
      <c r="H7" s="15">
        <v>10</v>
      </c>
    </row>
    <row r="8" spans="2:8" x14ac:dyDescent="0.25">
      <c r="B8" s="25">
        <v>0.45833333333333298</v>
      </c>
      <c r="C8" s="11">
        <v>8</v>
      </c>
      <c r="D8" s="12">
        <v>7</v>
      </c>
      <c r="E8" s="13">
        <v>10</v>
      </c>
      <c r="F8" s="14">
        <v>0</v>
      </c>
      <c r="G8" s="16">
        <v>6</v>
      </c>
      <c r="H8" s="15">
        <v>9</v>
      </c>
    </row>
    <row r="9" spans="2:8" x14ac:dyDescent="0.25">
      <c r="B9" s="25">
        <v>0.5</v>
      </c>
      <c r="C9" s="11">
        <v>0</v>
      </c>
      <c r="D9" s="12">
        <v>9</v>
      </c>
      <c r="E9" s="13">
        <v>6</v>
      </c>
      <c r="F9" s="14">
        <v>1</v>
      </c>
      <c r="G9" s="16">
        <v>6</v>
      </c>
      <c r="H9" s="15">
        <v>6</v>
      </c>
    </row>
    <row r="10" spans="2:8" x14ac:dyDescent="0.25">
      <c r="B10" s="25">
        <v>0.54166666666666696</v>
      </c>
      <c r="C10" s="11">
        <v>7</v>
      </c>
      <c r="D10" s="12">
        <v>10</v>
      </c>
      <c r="E10" s="13">
        <v>11</v>
      </c>
      <c r="F10" s="14">
        <v>1</v>
      </c>
      <c r="G10" s="16">
        <v>2</v>
      </c>
      <c r="H10" s="15">
        <v>14</v>
      </c>
    </row>
    <row r="11" spans="2:8" x14ac:dyDescent="0.25">
      <c r="B11" s="25">
        <v>0.58333333333333304</v>
      </c>
      <c r="C11" s="12">
        <v>9</v>
      </c>
      <c r="D11" s="13">
        <v>4</v>
      </c>
      <c r="E11" s="13">
        <v>9</v>
      </c>
      <c r="F11" s="15">
        <v>0</v>
      </c>
      <c r="G11" s="15">
        <v>2</v>
      </c>
      <c r="H11" s="6">
        <v>0</v>
      </c>
    </row>
    <row r="12" spans="2:8" x14ac:dyDescent="0.25">
      <c r="B12" s="25">
        <v>0.625</v>
      </c>
      <c r="C12" s="12">
        <v>11</v>
      </c>
      <c r="D12" s="13">
        <v>9</v>
      </c>
      <c r="E12" s="13">
        <v>8</v>
      </c>
      <c r="F12" s="15">
        <v>1</v>
      </c>
      <c r="G12" s="15">
        <v>4</v>
      </c>
      <c r="H12" s="6">
        <v>3</v>
      </c>
    </row>
    <row r="13" spans="2:8" x14ac:dyDescent="0.25">
      <c r="B13" s="25">
        <v>0.66666666666666696</v>
      </c>
      <c r="C13" s="12">
        <v>12</v>
      </c>
      <c r="D13" s="13">
        <v>5</v>
      </c>
      <c r="E13" s="13">
        <v>5</v>
      </c>
      <c r="F13" s="15">
        <v>0</v>
      </c>
      <c r="G13" s="15">
        <v>3</v>
      </c>
      <c r="H13" s="6">
        <v>0</v>
      </c>
    </row>
    <row r="14" spans="2:8" x14ac:dyDescent="0.25">
      <c r="B14" s="25">
        <v>0.70833333333333304</v>
      </c>
      <c r="C14" s="12">
        <v>11</v>
      </c>
      <c r="D14" s="13">
        <v>10</v>
      </c>
      <c r="E14" s="13">
        <v>9</v>
      </c>
      <c r="F14" s="15">
        <v>0</v>
      </c>
      <c r="G14" s="15">
        <v>7</v>
      </c>
      <c r="H14" s="6">
        <v>3</v>
      </c>
    </row>
    <row r="15" spans="2:8" x14ac:dyDescent="0.25">
      <c r="B15" s="25">
        <v>0.75</v>
      </c>
      <c r="C15" s="12">
        <v>15</v>
      </c>
      <c r="D15" s="13">
        <v>7</v>
      </c>
      <c r="E15" s="13">
        <v>10</v>
      </c>
      <c r="F15" s="15">
        <v>0</v>
      </c>
      <c r="G15" s="15">
        <v>5</v>
      </c>
      <c r="H15" s="6">
        <v>3</v>
      </c>
    </row>
    <row r="16" spans="2:8" x14ac:dyDescent="0.25">
      <c r="B16" s="25">
        <v>0.79166666666666696</v>
      </c>
      <c r="C16" s="12">
        <v>6</v>
      </c>
      <c r="D16" s="13">
        <v>11</v>
      </c>
      <c r="E16" s="13">
        <v>10</v>
      </c>
      <c r="F16" s="15">
        <v>0</v>
      </c>
      <c r="G16" s="15">
        <v>5</v>
      </c>
      <c r="H16" s="6">
        <v>2</v>
      </c>
    </row>
    <row r="17" spans="2:8" x14ac:dyDescent="0.25">
      <c r="B17" s="25">
        <v>0.83333333333333304</v>
      </c>
      <c r="C17" s="12">
        <v>14</v>
      </c>
      <c r="D17" s="12">
        <v>14</v>
      </c>
      <c r="E17" s="13">
        <v>11</v>
      </c>
      <c r="F17" s="16">
        <v>0</v>
      </c>
      <c r="G17" s="15">
        <v>8</v>
      </c>
      <c r="H17" s="6">
        <v>2</v>
      </c>
    </row>
    <row r="18" spans="2:8" x14ac:dyDescent="0.25">
      <c r="C18">
        <f>SUM(C4:C17)</f>
        <v>130</v>
      </c>
      <c r="D18">
        <f t="shared" ref="D18:H18" si="0">SUM(D4:D17)</f>
        <v>118</v>
      </c>
      <c r="E18">
        <f t="shared" si="0"/>
        <v>143</v>
      </c>
      <c r="F18">
        <f t="shared" si="0"/>
        <v>7</v>
      </c>
      <c r="G18">
        <f t="shared" si="0"/>
        <v>65</v>
      </c>
      <c r="H18">
        <f t="shared" si="0"/>
        <v>89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</vt:lpstr>
      <vt:lpstr>AUTOS</vt:lpstr>
      <vt:lpstr>MOTOS</vt:lpstr>
      <vt:lpstr>CAMIONES</vt:lpstr>
      <vt:lpstr>TAXIS-REMISES</vt:lpstr>
      <vt:lpstr>COLECTIVOS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Urquiza</dc:creator>
  <cp:lastModifiedBy>Seba Diez</cp:lastModifiedBy>
  <dcterms:created xsi:type="dcterms:W3CDTF">2018-04-17T16:38:44Z</dcterms:created>
  <dcterms:modified xsi:type="dcterms:W3CDTF">2018-04-18T21:53:33Z</dcterms:modified>
</cp:coreProperties>
</file>