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OneDrive\Documentos\importantes\Facultad\SEMESTRE II\Informatica II\TRABAJO INTEGRADOR I\OFCPROYECTO\"/>
    </mc:Choice>
  </mc:AlternateContent>
  <xr:revisionPtr revIDLastSave="0" documentId="13_ncr:1_{1401FF27-EC7A-458D-9186-0205AE0E87BA}" xr6:coauthVersionLast="47" xr6:coauthVersionMax="47" xr10:uidLastSave="{00000000-0000-0000-0000-000000000000}"/>
  <bookViews>
    <workbookView minimized="1" xWindow="3624" yWindow="3516" windowWidth="21600" windowHeight="10908" xr2:uid="{84569E62-4221-4273-AB50-1D6296C33A5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2" i="1" l="1"/>
  <c r="G32" i="1"/>
  <c r="F32" i="1"/>
  <c r="E32" i="1"/>
</calcChain>
</file>

<file path=xl/sharedStrings.xml><?xml version="1.0" encoding="utf-8"?>
<sst xmlns="http://schemas.openxmlformats.org/spreadsheetml/2006/main" count="77" uniqueCount="76">
  <si>
    <t>Provincia</t>
  </si>
  <si>
    <t>2018 (Est.)</t>
  </si>
  <si>
    <t>2020 (Est.)</t>
  </si>
  <si>
    <t>2023 (Proy.)</t>
  </si>
  <si>
    <t>Buenos Aires</t>
  </si>
  <si>
    <t>Ciudad Autónoma de Buenos Aires (CABA)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</si>
  <si>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</si>
  <si>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</si>
  <si>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</si>
  <si>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</si>
  <si>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</si>
  <si>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</si>
  <si>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</si>
  <si>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</si>
  <si>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</si>
  <si>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</si>
  <si>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</si>
  <si>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</si>
  <si>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</si>
  <si>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</si>
  <si>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</si>
  <si>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</si>
  <si>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</si>
  <si>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</si>
  <si>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</si>
  <si>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</si>
  <si>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</si>
  <si>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TOTAL NACIONAL</t>
  </si>
  <si>
    <t>ID</t>
  </si>
  <si>
    <t>HABITANTES</t>
  </si>
  <si>
    <t>SUPERFICIE (m²)</t>
  </si>
  <si>
    <t xml:space="preserve">!!! Tener en cuenta quedado que el último censo nacional se realizó en 2022. </t>
  </si>
  <si>
    <t>Por lo tanto, no hay datos oficiales por provincia para años específicos como 2018, 2020 y 2023, los valores que vemos en la tabla son proyecciones/estimaciones intercensales.</t>
  </si>
  <si>
    <t>Tómese en cuenta también de que, ya que no está incluida en la base de datos elegida, dentro de la tabla no se encuentra la provincia Tierra del Fuego.</t>
  </si>
  <si>
    <t>Por lo tanto, no se cuenta su extensión ni cantidad de habitantes para la sumatoria del total nacional.</t>
  </si>
  <si>
    <t>Cambios Legislativos Relevantes (2018-2023)</t>
  </si>
  <si>
    <t>1. Delitos Contra la Integridad Sexual (1, 2, 3, 13, 17)</t>
  </si>
  <si>
    <t>Los mayores cambios en esta área se han centrado en la protección de menores, la prescripción y la tipificación del delito:</t>
  </si>
  <si>
    <r>
      <t>Suspensión de la Prescripción:</t>
    </r>
    <r>
      <rPr>
        <sz val="11"/>
        <color theme="1"/>
        <rFont val="Calibri"/>
        <family val="2"/>
        <scheme val="minor"/>
      </rPr>
      <t xml:space="preserve"> Una modificación clave suspende la prescripción de la acción penal en los delitos contra la integridad sexual mientras la víctima sea </t>
    </r>
    <r>
      <rPr>
        <b/>
        <sz val="11"/>
        <color theme="1"/>
        <rFont val="Calibri"/>
        <family val="2"/>
        <scheme val="minor"/>
      </rPr>
      <t>menor de edad</t>
    </r>
    <r>
      <rPr>
        <sz val="11"/>
        <color theme="1"/>
        <rFont val="Calibri"/>
        <family val="2"/>
        <scheme val="minor"/>
      </rPr>
      <t>. La prescripción solo comienza a correr desde la medianoche del día en que la víctima alcanza la mayoría de edad y formula o ratifica la denuncia.</t>
    </r>
  </si>
  <si>
    <r>
      <t>Acceso Carnal:</t>
    </r>
    <r>
      <rPr>
        <sz val="11"/>
        <color theme="1"/>
        <rFont val="Calibri"/>
        <family val="2"/>
        <scheme val="minor"/>
      </rPr>
      <t xml:space="preserve"> La Ley N.º 27.352 (anterior a este período, de 2017) fue fundamental al modificar el Artículo 119 del Código Penal para incluir expresamente como acceso carnal la </t>
    </r>
    <r>
      <rPr>
        <b/>
        <sz val="11"/>
        <color theme="1"/>
        <rFont val="Calibri"/>
        <family val="2"/>
        <scheme val="minor"/>
      </rPr>
      <t>penetración oral</t>
    </r>
    <r>
      <rPr>
        <sz val="11"/>
        <color theme="1"/>
        <rFont val="Calibri"/>
        <family val="2"/>
        <scheme val="minor"/>
      </rPr>
      <t xml:space="preserve"> y la </t>
    </r>
    <r>
      <rPr>
        <b/>
        <sz val="11"/>
        <color theme="1"/>
        <rFont val="Calibri"/>
        <family val="2"/>
        <scheme val="minor"/>
      </rPr>
      <t>introducción de objetos por vía vaginal y anal</t>
    </r>
    <r>
      <rPr>
        <sz val="11"/>
        <color theme="1"/>
        <rFont val="Calibri"/>
        <family val="2"/>
        <scheme val="minor"/>
      </rPr>
      <t xml:space="preserve">. Esto amplió el alcance del delito de </t>
    </r>
    <r>
      <rPr>
        <b/>
        <sz val="11"/>
        <color theme="1"/>
        <rFont val="Calibri"/>
        <family val="2"/>
        <scheme val="minor"/>
      </rPr>
      <t>Abuso Sexual con Acceso Carnal</t>
    </r>
    <r>
      <rPr>
        <sz val="11"/>
        <color theme="1"/>
        <rFont val="Calibri"/>
        <family val="2"/>
        <scheme val="minor"/>
      </rPr>
      <t>.</t>
    </r>
  </si>
  <si>
    <t>2. Ciberdelitos Sexuales (4)</t>
  </si>
  <si>
    <r>
      <t>Ley Olimpia (Violencia Digital):</t>
    </r>
    <r>
      <rPr>
        <sz val="11"/>
        <color theme="1"/>
        <rFont val="Calibri"/>
        <family val="2"/>
        <scheme val="minor"/>
      </rPr>
      <t xml:space="preserve"> Aunque no tipifica directamente un nuevo delito sexual, la </t>
    </r>
    <r>
      <rPr>
        <b/>
        <sz val="11"/>
        <color theme="1"/>
        <rFont val="Calibri"/>
        <family val="2"/>
        <scheme val="minor"/>
      </rPr>
      <t>Ley Olimpia</t>
    </r>
    <r>
      <rPr>
        <sz val="11"/>
        <color theme="1"/>
        <rFont val="Calibri"/>
        <family val="2"/>
        <scheme val="minor"/>
      </rPr>
      <t xml:space="preserve"> (promulgada cerca de 2023) modificó la Ley 26.485 (de Protección Integral a las Mujeres). Esta ley incorpora la </t>
    </r>
    <r>
      <rPr>
        <b/>
        <sz val="11"/>
        <color theme="1"/>
        <rFont val="Calibri"/>
        <family val="2"/>
        <scheme val="minor"/>
      </rPr>
      <t>violencia digital</t>
    </r>
    <r>
      <rPr>
        <sz val="11"/>
        <color theme="1"/>
        <rFont val="Calibri"/>
        <family val="2"/>
        <scheme val="minor"/>
      </rPr>
      <t xml:space="preserve"> como una modalidad de violencia de género. Esto facilita la acción legal y la protección integral para víctimas de difusión no consentida de material íntimo y otros abusos en línea, lo cual está estrechamente vinculado a los ciberdelitos sexuales.</t>
    </r>
  </si>
  <si>
    <t>3. Homicidios y Lesiones Culposas por Siniestros Viales (6, 9, 10, 12)</t>
  </si>
  <si>
    <r>
      <t xml:space="preserve">La legislación se ha enfocado en endurecer las penas para los responsables de siniestros viales, que son la principal causa de </t>
    </r>
    <r>
      <rPr>
        <b/>
        <sz val="11"/>
        <color theme="1"/>
        <rFont val="Calibri"/>
        <family val="2"/>
        <scheme val="minor"/>
      </rPr>
      <t>Homicidios Culposos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Lesiones Culposas en Accidentes Viales</t>
    </r>
    <r>
      <rPr>
        <sz val="11"/>
        <color theme="1"/>
        <rFont val="Calibri"/>
        <family val="2"/>
        <scheme val="minor"/>
      </rPr>
      <t>.</t>
    </r>
  </si>
  <si>
    <r>
      <t>Ley 27.347 (Anterior al período, de 2017, pero impacta la serie histórica):</t>
    </r>
    <r>
      <rPr>
        <sz val="11"/>
        <color theme="1"/>
        <rFont val="Calibri"/>
        <family val="2"/>
        <scheme val="minor"/>
      </rPr>
      <t xml:space="preserve"> Esta ley modificó el Código Penal (Artículo 84 y 84 bis) para crear nuevos tipos penales de </t>
    </r>
    <r>
      <rPr>
        <b/>
        <sz val="11"/>
        <color theme="1"/>
        <rFont val="Calibri"/>
        <family val="2"/>
        <scheme val="minor"/>
      </rPr>
      <t>conducción imprudente</t>
    </r>
    <r>
      <rPr>
        <sz val="11"/>
        <color theme="1"/>
        <rFont val="Calibri"/>
        <family val="2"/>
        <scheme val="minor"/>
      </rPr>
      <t>.</t>
    </r>
  </si>
  <si>
    <r>
      <t>Agravantes en Lesiones Culposas:</t>
    </r>
    <r>
      <rPr>
        <sz val="11"/>
        <color theme="1"/>
        <rFont val="Calibri"/>
        <family val="2"/>
        <scheme val="minor"/>
      </rPr>
      <t xml:space="preserve"> Se creó un </t>
    </r>
    <r>
      <rPr>
        <b/>
        <sz val="11"/>
        <color theme="1"/>
        <rFont val="Calibri"/>
        <family val="2"/>
        <scheme val="minor"/>
      </rPr>
      <t>tipo agravado de lesiones culposas</t>
    </r>
    <r>
      <rPr>
        <sz val="11"/>
        <color theme="1"/>
        <rFont val="Calibri"/>
        <family val="2"/>
        <scheme val="minor"/>
      </rPr>
      <t xml:space="preserve"> con penas de 3 a 6 años de prisión e inhabilitación cuando concurran tres o más circunstancias agravantes.</t>
    </r>
  </si>
  <si>
    <r>
      <t>Circunstancias Agravantes:</t>
    </r>
    <r>
      <rPr>
        <sz val="11"/>
        <color theme="1"/>
        <rFont val="Calibri"/>
        <family val="2"/>
        <scheme val="minor"/>
      </rPr>
      <t xml:space="preserve"> Se introdujeron agravantes claros para los siniestros viales, como: alcoholemia superior a 0.0, exceso del 30% sobre la velocidad máxima, conducción sin habilitación y manipulación de teléfonos móviles.</t>
    </r>
  </si>
  <si>
    <t>4. Delitos Contra el Honor (5)</t>
  </si>
  <si>
    <r>
      <t xml:space="preserve">En general, el delito de calumnia y las injurias mantienen una definición estable en el Código Penal. Sin embargo, en la práctica y la jurisprudencia se refuerza la idea de que </t>
    </r>
    <r>
      <rPr>
        <b/>
        <sz val="11"/>
        <color theme="1"/>
        <rFont val="Calibri"/>
        <family val="2"/>
        <scheme val="minor"/>
      </rPr>
      <t>no configuran delito</t>
    </r>
    <r>
      <rPr>
        <sz val="11"/>
        <color theme="1"/>
        <rFont val="Calibri"/>
        <family val="2"/>
        <scheme val="minor"/>
      </rPr>
      <t xml:space="preserve"> las expresiones referidas a </t>
    </r>
    <r>
      <rPr>
        <b/>
        <sz val="11"/>
        <color theme="1"/>
        <rFont val="Calibri"/>
        <family val="2"/>
        <scheme val="minor"/>
      </rPr>
      <t>asuntos de interés público</t>
    </r>
    <r>
      <rPr>
        <sz val="11"/>
        <color theme="1"/>
        <rFont val="Calibri"/>
        <family val="2"/>
        <scheme val="minor"/>
      </rPr>
      <t xml:space="preserve"> o las que no sean asertivas, protegiendo la libertad de expresión en el debate público.</t>
    </r>
  </si>
  <si>
    <t>5. Otros Delitos (7, 8, 11, 14, 15, 16, 18, 19)</t>
  </si>
  <si>
    <r>
      <t>Homicidios Dolosos y Tentativa (7, 8):</t>
    </r>
    <r>
      <rPr>
        <sz val="11"/>
        <color theme="1"/>
        <rFont val="Calibri"/>
        <family val="2"/>
        <scheme val="minor"/>
      </rPr>
      <t xml:space="preserve"> El tipo penal de </t>
    </r>
    <r>
      <rPr>
        <b/>
        <sz val="11"/>
        <color theme="1"/>
        <rFont val="Calibri"/>
        <family val="2"/>
        <scheme val="minor"/>
      </rPr>
      <t>Homicidio Doloso</t>
    </r>
    <r>
      <rPr>
        <sz val="11"/>
        <color theme="1"/>
        <rFont val="Calibri"/>
        <family val="2"/>
        <scheme val="minor"/>
      </rPr>
      <t xml:space="preserve"> (Art. 79 CPN) no ha sufrido modificaciones estructurales en el período 2018-2023; el debate se ha centrado más en su calificación (femicidio, etc.) y la aplicación de las penas.</t>
    </r>
  </si>
  <si>
    <r>
      <t>Trata de Personas (18, 19):</t>
    </r>
    <r>
      <rPr>
        <sz val="11"/>
        <color theme="1"/>
        <rFont val="Calibri"/>
        <family val="2"/>
        <scheme val="minor"/>
      </rPr>
      <t xml:space="preserve"> Los delitos de </t>
    </r>
    <r>
      <rPr>
        <b/>
        <sz val="11"/>
        <color theme="1"/>
        <rFont val="Calibri"/>
        <family val="2"/>
        <scheme val="minor"/>
      </rPr>
      <t>Trata de Personas</t>
    </r>
    <r>
      <rPr>
        <sz val="11"/>
        <color theme="1"/>
        <rFont val="Calibri"/>
        <family val="2"/>
        <scheme val="minor"/>
      </rPr>
      <t xml:space="preserve"> (Ley 26.364 y sus modificatorias) mantienen la tipificación del delito simple y agravado. La discusión se centra en la aplicación de figuras como el </t>
    </r>
    <r>
      <rPr>
        <b/>
        <sz val="11"/>
        <color theme="1"/>
        <rFont val="Calibri"/>
        <family val="2"/>
        <scheme val="minor"/>
      </rPr>
      <t>trabajo forzado</t>
    </r>
    <r>
      <rPr>
        <sz val="11"/>
        <color theme="1"/>
        <rFont val="Calibri"/>
        <family val="2"/>
        <scheme val="minor"/>
      </rPr>
      <t xml:space="preserve"> y la protección de menores.</t>
    </r>
  </si>
  <si>
    <r>
      <t>Suicidio (16):</t>
    </r>
    <r>
      <rPr>
        <sz val="11"/>
        <color theme="1"/>
        <rFont val="Calibri"/>
        <family val="2"/>
        <scheme val="minor"/>
      </rPr>
      <t xml:space="preserve"> El suicidio consumado no es un delito. Las figuras penales relacionadas son la </t>
    </r>
    <r>
      <rPr>
        <b/>
        <sz val="11"/>
        <color theme="1"/>
        <rFont val="Calibri"/>
        <family val="2"/>
        <scheme val="minor"/>
      </rPr>
      <t>instigación al suicidio</t>
    </r>
    <r>
      <rPr>
        <sz val="11"/>
        <color theme="1"/>
        <rFont val="Calibri"/>
        <family val="2"/>
        <scheme val="minor"/>
      </rPr>
      <t xml:space="preserve"> o la </t>
    </r>
    <r>
      <rPr>
        <b/>
        <sz val="11"/>
        <color theme="1"/>
        <rFont val="Calibri"/>
        <family val="2"/>
        <scheme val="minor"/>
      </rPr>
      <t>ayuda al suicidio</t>
    </r>
    <r>
      <rPr>
        <sz val="11"/>
        <color theme="1"/>
        <rFont val="Calibri"/>
        <family val="2"/>
        <scheme val="minor"/>
      </rPr>
      <t>, que no tuvieron cambios sustanciales en su tipificación durante este periodo.</t>
    </r>
  </si>
  <si>
    <r>
      <t>Conclusión para tu análisis:</t>
    </r>
    <r>
      <rPr>
        <sz val="11"/>
        <color theme="1"/>
        <rFont val="Calibri"/>
        <family val="2"/>
        <scheme val="minor"/>
      </rPr>
      <t xml:space="preserve"> Los cambios más significativos que debes considerar para tu base de datos se encuentran en los delitos </t>
    </r>
    <r>
      <rPr>
        <b/>
        <sz val="11"/>
        <color theme="1"/>
        <rFont val="Calibri"/>
        <family val="2"/>
        <scheme val="minor"/>
      </rPr>
      <t>sexuales</t>
    </r>
    <r>
      <rPr>
        <sz val="11"/>
        <color theme="1"/>
        <rFont val="Calibri"/>
        <family val="2"/>
        <scheme val="minor"/>
      </rPr>
      <t xml:space="preserve"> (prescripción de menores) y los delitos </t>
    </r>
    <r>
      <rPr>
        <b/>
        <sz val="11"/>
        <color theme="1"/>
        <rFont val="Calibri"/>
        <family val="2"/>
        <scheme val="minor"/>
      </rPr>
      <t>viales</t>
    </r>
    <r>
      <rPr>
        <sz val="11"/>
        <color theme="1"/>
        <rFont val="Calibri"/>
        <family val="2"/>
        <scheme val="minor"/>
      </rPr>
      <t xml:space="preserve"> (endurecimiento de penas por culposos).</t>
    </r>
  </si>
  <si>
    <t>DELITO</t>
  </si>
  <si>
    <t>Abuso sexual agravado</t>
  </si>
  <si>
    <t>Abuso sexual simple</t>
  </si>
  <si>
    <t>Abuso sexual con acceso carnal</t>
  </si>
  <si>
    <t>Ciberdelitos sexuales vinculados a menores</t>
  </si>
  <si>
    <t>Delitos contra el honor</t>
  </si>
  <si>
    <t>Homicidios culposos por otros hechos</t>
  </si>
  <si>
    <t>Homicidios dolosos</t>
  </si>
  <si>
    <t>Homicidios dolosos en grado de tentativa</t>
  </si>
  <si>
    <t>Lesiones culposas en Accidentes Viales</t>
  </si>
  <si>
    <t>Lesiones culposas por otros hechos</t>
  </si>
  <si>
    <t>Lesiones dolosas</t>
  </si>
  <si>
    <t>Muertes en accidentes viales</t>
  </si>
  <si>
    <t>Otros delitos contra la integridad sexual</t>
  </si>
  <si>
    <t>Otros delitos contra la libertad</t>
  </si>
  <si>
    <t>Otros delitos contra las personas</t>
  </si>
  <si>
    <t>Suicidios (consumados)</t>
  </si>
  <si>
    <t>Tentativa de abuso sexual con acceso carnal</t>
  </si>
  <si>
    <t>Trata de personas agravado</t>
  </si>
  <si>
    <t>Trata de personas simple</t>
  </si>
  <si>
    <t>Funciones que desarrollaremos:</t>
  </si>
  <si>
    <t>cargar_informacion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</si>
</sst>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4" borderId="1" xfId="0" applyFill="1" applyBorder="1"/>
    <xf numFmtId="3" fontId="0" fillId="4" borderId="2" xfId="0" applyNumberFormat="1" applyFill="1" applyBorder="1"/>
    <xf numFmtId="0" fontId="1" fillId="4" borderId="2" xfId="0" applyFont="1" applyFill="1" applyBorder="1"/>
    <xf numFmtId="0" fontId="0" fillId="5" borderId="0" xfId="0" applyFill="1"/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5" borderId="0" xfId="0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0" fillId="5" borderId="0" xfId="0" applyFill="1" applyAlignment="1">
      <alignment horizontal="left" vertical="center" indent="2"/>
    </xf>
    <xf numFmtId="0" fontId="1" fillId="5" borderId="0" xfId="0" applyFont="1" applyFill="1" applyAlignment="1">
      <alignment horizontal="left" vertical="center" indent="2"/>
    </xf>
    <xf numFmtId="0" fontId="1" fillId="5" borderId="0" xfId="0" applyFont="1" applyFill="1"/>
    <xf numFmtId="0" fontId="1" fillId="6" borderId="1" xfId="0" applyFont="1" applyFill="1" applyBorder="1" applyAlignment="1">
      <alignment horizontal="left"/>
    </xf>
    <xf numFmtId="3" fontId="0" fillId="5" borderId="0" xfId="0" applyNumberForma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6AB6-8117-4053-BDA9-3A13719104CD}">
  <dimension ref="B2:K82"/>
  <sheetViews>
    <sheetView tabSelected="1" topLeftCell="A57" zoomScale="75" workbookViewId="0">
      <selection activeCell="B82" sqref="B82"/>
    </sheetView>
  </sheetViews>
  <sheetFormatPr baseColWidth="10" defaultRowHeight="14.4" x14ac:dyDescent="0.3"/>
  <cols>
    <col min="1" max="1" width="11.5546875" style="10"/>
    <col min="2" max="2" width="17.109375" style="10" customWidth="1"/>
    <col min="3" max="3" width="35.33203125" style="10" bestFit="1" customWidth="1"/>
    <col min="4" max="4" width="15.88671875" style="10" bestFit="1" customWidth="1"/>
    <col min="5" max="10" width="11.5546875" style="10"/>
    <col min="11" max="11" width="38.33203125" style="10" bestFit="1" customWidth="1"/>
    <col min="12" max="16384" width="11.5546875" style="10"/>
  </cols>
  <sheetData>
    <row r="2" spans="2:11" x14ac:dyDescent="0.3">
      <c r="B2" s="17" t="s">
        <v>31</v>
      </c>
    </row>
    <row r="3" spans="2:11" x14ac:dyDescent="0.3">
      <c r="B3" s="17" t="s">
        <v>32</v>
      </c>
    </row>
    <row r="4" spans="2:11" x14ac:dyDescent="0.3">
      <c r="B4" s="17" t="s">
        <v>33</v>
      </c>
    </row>
    <row r="5" spans="2:11" x14ac:dyDescent="0.3">
      <c r="B5" s="17" t="s">
        <v>34</v>
      </c>
    </row>
    <row r="6" spans="2:11" x14ac:dyDescent="0.3">
      <c r="B6" s="17"/>
    </row>
    <row r="7" spans="2:11" ht="18" x14ac:dyDescent="0.35">
      <c r="E7" s="4" t="s">
        <v>29</v>
      </c>
      <c r="F7" s="5"/>
      <c r="G7" s="6"/>
      <c r="J7"/>
      <c r="K7"/>
    </row>
    <row r="8" spans="2:11" ht="15.6" x14ac:dyDescent="0.3">
      <c r="B8" s="1" t="s">
        <v>28</v>
      </c>
      <c r="C8" s="1" t="s">
        <v>0</v>
      </c>
      <c r="D8" s="1" t="s">
        <v>30</v>
      </c>
      <c r="E8" s="1" t="s">
        <v>1</v>
      </c>
      <c r="F8" s="1" t="s">
        <v>2</v>
      </c>
      <c r="G8" s="1" t="s">
        <v>3</v>
      </c>
      <c r="J8" s="1" t="s">
        <v>28</v>
      </c>
      <c r="K8" s="1" t="s">
        <v>54</v>
      </c>
    </row>
    <row r="9" spans="2:11" x14ac:dyDescent="0.3">
      <c r="B9" s="2">
        <v>1</v>
      </c>
      <c r="C9" s="2" t="s">
        <v>5</v>
      </c>
      <c r="D9" s="2">
        <v>203</v>
      </c>
      <c r="E9" s="3">
        <v>3064000</v>
      </c>
      <c r="F9" s="3">
        <v>3076000</v>
      </c>
      <c r="G9" s="3">
        <v>3090000</v>
      </c>
      <c r="J9" s="18">
        <v>1</v>
      </c>
      <c r="K9" s="2" t="s">
        <v>55</v>
      </c>
    </row>
    <row r="10" spans="2:11" x14ac:dyDescent="0.3">
      <c r="B10" s="2">
        <v>2</v>
      </c>
      <c r="C10" s="2" t="s">
        <v>4</v>
      </c>
      <c r="D10" s="3">
        <v>307571</v>
      </c>
      <c r="E10" s="3">
        <v>17164000</v>
      </c>
      <c r="F10" s="3">
        <v>17541000</v>
      </c>
      <c r="G10" s="3">
        <v>17962000</v>
      </c>
      <c r="J10" s="18">
        <v>2</v>
      </c>
      <c r="K10" s="2" t="s">
        <v>56</v>
      </c>
    </row>
    <row r="11" spans="2:11" x14ac:dyDescent="0.3">
      <c r="B11" s="2">
        <v>3</v>
      </c>
      <c r="C11" s="2" t="s">
        <v>6</v>
      </c>
      <c r="D11" s="3">
        <v>102602</v>
      </c>
      <c r="E11" s="3">
        <v>407000</v>
      </c>
      <c r="F11" s="3">
        <v>416000</v>
      </c>
      <c r="G11" s="3">
        <v>425000</v>
      </c>
      <c r="J11" s="18">
        <v>3</v>
      </c>
      <c r="K11" s="2" t="s">
        <v>57</v>
      </c>
    </row>
    <row r="12" spans="2:11" x14ac:dyDescent="0.3">
      <c r="B12" s="2">
        <v>4</v>
      </c>
      <c r="C12" s="2" t="s">
        <v>9</v>
      </c>
      <c r="D12" s="3">
        <v>165321</v>
      </c>
      <c r="E12" s="3">
        <v>3738000</v>
      </c>
      <c r="F12" s="3">
        <v>3840000</v>
      </c>
      <c r="G12" s="3">
        <v>3935000</v>
      </c>
      <c r="J12" s="18">
        <v>4</v>
      </c>
      <c r="K12" s="2" t="s">
        <v>58</v>
      </c>
    </row>
    <row r="13" spans="2:11" x14ac:dyDescent="0.3">
      <c r="B13" s="2">
        <v>5</v>
      </c>
      <c r="C13" s="2" t="s">
        <v>10</v>
      </c>
      <c r="D13" s="3">
        <v>88868</v>
      </c>
      <c r="E13" s="3">
        <v>1102000</v>
      </c>
      <c r="F13" s="3">
        <v>1127000</v>
      </c>
      <c r="G13" s="3">
        <v>1152000</v>
      </c>
      <c r="J13" s="18">
        <v>5</v>
      </c>
      <c r="K13" s="2" t="s">
        <v>59</v>
      </c>
    </row>
    <row r="14" spans="2:11" x14ac:dyDescent="0.3">
      <c r="B14" s="2">
        <v>6</v>
      </c>
      <c r="C14" s="2" t="s">
        <v>7</v>
      </c>
      <c r="D14" s="3">
        <v>99633</v>
      </c>
      <c r="E14" s="3">
        <v>1189000</v>
      </c>
      <c r="F14" s="3">
        <v>1217000</v>
      </c>
      <c r="G14" s="3">
        <v>1246000</v>
      </c>
      <c r="J14" s="18">
        <v>6</v>
      </c>
      <c r="K14" s="2" t="s">
        <v>60</v>
      </c>
    </row>
    <row r="15" spans="2:11" x14ac:dyDescent="0.3">
      <c r="B15" s="2">
        <v>7</v>
      </c>
      <c r="C15" s="2" t="s">
        <v>8</v>
      </c>
      <c r="D15" s="3">
        <v>224686</v>
      </c>
      <c r="E15" s="3">
        <v>609000</v>
      </c>
      <c r="F15" s="3">
        <v>618000</v>
      </c>
      <c r="G15" s="3">
        <v>626000</v>
      </c>
      <c r="J15" s="18">
        <v>7</v>
      </c>
      <c r="K15" s="2" t="s">
        <v>61</v>
      </c>
    </row>
    <row r="16" spans="2:11" x14ac:dyDescent="0.3">
      <c r="B16" s="2">
        <v>8</v>
      </c>
      <c r="C16" s="2" t="s">
        <v>11</v>
      </c>
      <c r="D16" s="3">
        <v>78781</v>
      </c>
      <c r="E16" s="3">
        <v>1378000</v>
      </c>
      <c r="F16" s="3">
        <v>1399000</v>
      </c>
      <c r="G16" s="3">
        <v>0</v>
      </c>
      <c r="J16" s="18">
        <v>8</v>
      </c>
      <c r="K16" s="2" t="s">
        <v>62</v>
      </c>
    </row>
    <row r="17" spans="2:11" x14ac:dyDescent="0.3">
      <c r="B17" s="2">
        <v>9</v>
      </c>
      <c r="C17" s="2" t="s">
        <v>12</v>
      </c>
      <c r="D17" s="3">
        <v>72066</v>
      </c>
      <c r="E17" s="3">
        <v>599000</v>
      </c>
      <c r="F17" s="3">
        <v>610000</v>
      </c>
      <c r="G17" s="3">
        <v>620000</v>
      </c>
      <c r="J17" s="18">
        <v>9</v>
      </c>
      <c r="K17" s="2" t="s">
        <v>63</v>
      </c>
    </row>
    <row r="18" spans="2:11" x14ac:dyDescent="0.3">
      <c r="B18" s="2">
        <v>10</v>
      </c>
      <c r="C18" s="2" t="s">
        <v>13</v>
      </c>
      <c r="D18" s="3">
        <v>53219</v>
      </c>
      <c r="E18" s="3">
        <v>777000</v>
      </c>
      <c r="F18" s="3">
        <v>788000</v>
      </c>
      <c r="G18" s="3">
        <v>800000</v>
      </c>
      <c r="J18" s="18">
        <v>10</v>
      </c>
      <c r="K18" s="2" t="s">
        <v>64</v>
      </c>
    </row>
    <row r="19" spans="2:11" x14ac:dyDescent="0.3">
      <c r="B19" s="2">
        <v>11</v>
      </c>
      <c r="C19" s="2" t="s">
        <v>14</v>
      </c>
      <c r="D19" s="3">
        <v>143466</v>
      </c>
      <c r="E19" s="3">
        <v>358000</v>
      </c>
      <c r="F19" s="3">
        <v>363000</v>
      </c>
      <c r="G19" s="3">
        <v>369000</v>
      </c>
      <c r="J19" s="18">
        <v>11</v>
      </c>
      <c r="K19" s="2" t="s">
        <v>65</v>
      </c>
    </row>
    <row r="20" spans="2:11" x14ac:dyDescent="0.3">
      <c r="B20" s="2">
        <v>12</v>
      </c>
      <c r="C20" s="2" t="s">
        <v>15</v>
      </c>
      <c r="D20" s="3">
        <v>89680</v>
      </c>
      <c r="E20" s="3">
        <v>386000</v>
      </c>
      <c r="F20" s="3">
        <v>394000</v>
      </c>
      <c r="G20" s="3">
        <v>401000</v>
      </c>
      <c r="J20" s="18">
        <v>12</v>
      </c>
      <c r="K20" s="2" t="s">
        <v>66</v>
      </c>
    </row>
    <row r="21" spans="2:11" x14ac:dyDescent="0.3">
      <c r="B21" s="2">
        <v>13</v>
      </c>
      <c r="C21" s="2" t="s">
        <v>16</v>
      </c>
      <c r="D21" s="3">
        <v>148827</v>
      </c>
      <c r="E21" s="3">
        <v>1956000</v>
      </c>
      <c r="F21" s="3">
        <v>2010000</v>
      </c>
      <c r="G21" s="3">
        <v>2059000</v>
      </c>
      <c r="J21" s="18">
        <v>13</v>
      </c>
      <c r="K21" s="2" t="s">
        <v>67</v>
      </c>
    </row>
    <row r="22" spans="2:11" x14ac:dyDescent="0.3">
      <c r="B22" s="2">
        <v>14</v>
      </c>
      <c r="C22" s="2" t="s">
        <v>17</v>
      </c>
      <c r="D22" s="3">
        <v>29801</v>
      </c>
      <c r="E22" s="3">
        <v>1233000</v>
      </c>
      <c r="F22" s="3">
        <v>1281000</v>
      </c>
      <c r="G22" s="3">
        <v>1332000</v>
      </c>
      <c r="J22" s="18">
        <v>14</v>
      </c>
      <c r="K22" s="2" t="s">
        <v>68</v>
      </c>
    </row>
    <row r="23" spans="2:11" x14ac:dyDescent="0.3">
      <c r="B23" s="2">
        <v>15</v>
      </c>
      <c r="C23" s="2" t="s">
        <v>18</v>
      </c>
      <c r="D23" s="3">
        <v>94078</v>
      </c>
      <c r="E23" s="3">
        <v>628000</v>
      </c>
      <c r="F23" s="3">
        <v>651000</v>
      </c>
      <c r="G23" s="3">
        <v>675000</v>
      </c>
      <c r="J23" s="18">
        <v>15</v>
      </c>
      <c r="K23" s="2" t="s">
        <v>69</v>
      </c>
    </row>
    <row r="24" spans="2:11" x14ac:dyDescent="0.3">
      <c r="B24" s="2">
        <v>16</v>
      </c>
      <c r="C24" s="2" t="s">
        <v>19</v>
      </c>
      <c r="D24" s="3">
        <v>203013</v>
      </c>
      <c r="E24" s="3">
        <v>733000</v>
      </c>
      <c r="F24" s="3">
        <v>751000</v>
      </c>
      <c r="G24" s="3">
        <v>770000</v>
      </c>
      <c r="J24" s="18">
        <v>16</v>
      </c>
      <c r="K24" s="2" t="s">
        <v>70</v>
      </c>
    </row>
    <row r="25" spans="2:11" x14ac:dyDescent="0.3">
      <c r="B25" s="2">
        <v>17</v>
      </c>
      <c r="C25" s="2" t="s">
        <v>20</v>
      </c>
      <c r="D25" s="3">
        <v>155488</v>
      </c>
      <c r="E25" s="3">
        <v>1372000</v>
      </c>
      <c r="F25" s="3">
        <v>1408000</v>
      </c>
      <c r="G25" s="3">
        <v>1444000</v>
      </c>
      <c r="J25" s="18">
        <v>17</v>
      </c>
      <c r="K25" s="2" t="s">
        <v>71</v>
      </c>
    </row>
    <row r="26" spans="2:11" x14ac:dyDescent="0.3">
      <c r="B26" s="2">
        <v>18</v>
      </c>
      <c r="C26" s="2" t="s">
        <v>21</v>
      </c>
      <c r="D26" s="3">
        <v>89651</v>
      </c>
      <c r="E26" s="3">
        <v>765000</v>
      </c>
      <c r="F26" s="3">
        <v>781000</v>
      </c>
      <c r="G26" s="3">
        <v>797000</v>
      </c>
      <c r="J26" s="18">
        <v>18</v>
      </c>
      <c r="K26" s="2" t="s">
        <v>72</v>
      </c>
    </row>
    <row r="27" spans="2:11" x14ac:dyDescent="0.3">
      <c r="B27" s="2">
        <v>19</v>
      </c>
      <c r="C27" s="2" t="s">
        <v>22</v>
      </c>
      <c r="D27" s="3">
        <v>76748</v>
      </c>
      <c r="E27" s="3">
        <v>495000</v>
      </c>
      <c r="F27" s="3">
        <v>508000</v>
      </c>
      <c r="G27" s="3">
        <v>520000</v>
      </c>
      <c r="J27" s="18">
        <v>19</v>
      </c>
      <c r="K27" s="2" t="s">
        <v>73</v>
      </c>
    </row>
    <row r="28" spans="2:11" x14ac:dyDescent="0.3">
      <c r="B28" s="2">
        <v>20</v>
      </c>
      <c r="C28" s="2" t="s">
        <v>23</v>
      </c>
      <c r="D28" s="3">
        <v>243943</v>
      </c>
      <c r="E28" s="3">
        <v>363000</v>
      </c>
      <c r="F28" s="3">
        <v>373000</v>
      </c>
      <c r="G28" s="3">
        <v>383000</v>
      </c>
    </row>
    <row r="29" spans="2:11" x14ac:dyDescent="0.3">
      <c r="B29" s="2">
        <v>21</v>
      </c>
      <c r="C29" s="2" t="s">
        <v>24</v>
      </c>
      <c r="D29" s="3">
        <v>133007</v>
      </c>
      <c r="E29" s="3">
        <v>3491000</v>
      </c>
      <c r="F29" s="3">
        <v>3535000</v>
      </c>
      <c r="G29" s="3">
        <v>3578000</v>
      </c>
    </row>
    <row r="30" spans="2:11" x14ac:dyDescent="0.3">
      <c r="B30" s="2">
        <v>22</v>
      </c>
      <c r="C30" s="2" t="s">
        <v>25</v>
      </c>
      <c r="D30" s="3">
        <v>136351</v>
      </c>
      <c r="E30" s="3">
        <v>988000</v>
      </c>
      <c r="F30" s="3">
        <v>1011000</v>
      </c>
      <c r="G30" s="3">
        <v>1033000</v>
      </c>
    </row>
    <row r="31" spans="2:11" x14ac:dyDescent="0.3">
      <c r="B31" s="2">
        <v>23</v>
      </c>
      <c r="C31" s="2" t="s">
        <v>26</v>
      </c>
      <c r="D31" s="3">
        <v>22524</v>
      </c>
      <c r="E31" s="3">
        <v>1764000</v>
      </c>
      <c r="F31" s="3">
        <v>1795000</v>
      </c>
      <c r="G31" s="3">
        <v>1826000</v>
      </c>
    </row>
    <row r="32" spans="2:11" x14ac:dyDescent="0.3">
      <c r="B32"/>
      <c r="C32" s="9" t="s">
        <v>27</v>
      </c>
      <c r="D32" s="7">
        <f>SUM(D9:D31)</f>
        <v>2759527</v>
      </c>
      <c r="E32" s="8">
        <f>SUM(E9:E31)</f>
        <v>44559000</v>
      </c>
      <c r="F32" s="8">
        <f>SUM(F9:F31)</f>
        <v>45493000</v>
      </c>
      <c r="G32" s="8">
        <f>SUM(G9:G31)</f>
        <v>45043000</v>
      </c>
    </row>
    <row r="33" spans="2:4" x14ac:dyDescent="0.3">
      <c r="C33" s="19"/>
      <c r="D33" s="19"/>
    </row>
    <row r="36" spans="2:4" ht="23.4" x14ac:dyDescent="0.3">
      <c r="B36" s="11" t="s">
        <v>35</v>
      </c>
    </row>
    <row r="38" spans="2:4" ht="18" x14ac:dyDescent="0.3">
      <c r="B38" s="12" t="s">
        <v>36</v>
      </c>
    </row>
    <row r="40" spans="2:4" x14ac:dyDescent="0.3">
      <c r="B40" s="10" t="s">
        <v>37</v>
      </c>
    </row>
    <row r="41" spans="2:4" x14ac:dyDescent="0.3">
      <c r="B41" s="13"/>
    </row>
    <row r="42" spans="2:4" x14ac:dyDescent="0.3">
      <c r="B42" s="14" t="s">
        <v>38</v>
      </c>
    </row>
    <row r="43" spans="2:4" x14ac:dyDescent="0.3">
      <c r="B43" s="13"/>
    </row>
    <row r="44" spans="2:4" x14ac:dyDescent="0.3">
      <c r="B44" s="14" t="s">
        <v>39</v>
      </c>
    </row>
    <row r="46" spans="2:4" ht="18" x14ac:dyDescent="0.3">
      <c r="B46" s="12" t="s">
        <v>40</v>
      </c>
    </row>
    <row r="47" spans="2:4" x14ac:dyDescent="0.3">
      <c r="B47" s="13"/>
    </row>
    <row r="48" spans="2:4" x14ac:dyDescent="0.3">
      <c r="B48" s="14" t="s">
        <v>41</v>
      </c>
    </row>
    <row r="50" spans="2:2" ht="18" x14ac:dyDescent="0.3">
      <c r="B50" s="12" t="s">
        <v>42</v>
      </c>
    </row>
    <row r="52" spans="2:2" x14ac:dyDescent="0.3">
      <c r="B52" s="10" t="s">
        <v>43</v>
      </c>
    </row>
    <row r="53" spans="2:2" x14ac:dyDescent="0.3">
      <c r="B53" s="13"/>
    </row>
    <row r="54" spans="2:2" x14ac:dyDescent="0.3">
      <c r="B54" s="14" t="s">
        <v>44</v>
      </c>
    </row>
    <row r="55" spans="2:2" x14ac:dyDescent="0.3">
      <c r="B55" s="13"/>
    </row>
    <row r="56" spans="2:2" x14ac:dyDescent="0.3">
      <c r="B56" s="13"/>
    </row>
    <row r="57" spans="2:2" x14ac:dyDescent="0.3">
      <c r="B57" s="15"/>
    </row>
    <row r="58" spans="2:2" x14ac:dyDescent="0.3">
      <c r="B58" s="16" t="s">
        <v>45</v>
      </c>
    </row>
    <row r="59" spans="2:2" x14ac:dyDescent="0.3">
      <c r="B59" s="15"/>
    </row>
    <row r="60" spans="2:2" x14ac:dyDescent="0.3">
      <c r="B60" s="16" t="s">
        <v>46</v>
      </c>
    </row>
    <row r="62" spans="2:2" ht="18" x14ac:dyDescent="0.3">
      <c r="B62" s="12" t="s">
        <v>47</v>
      </c>
    </row>
    <row r="63" spans="2:2" x14ac:dyDescent="0.3">
      <c r="B63" s="13"/>
    </row>
    <row r="64" spans="2:2" x14ac:dyDescent="0.3">
      <c r="B64" s="13" t="s">
        <v>48</v>
      </c>
    </row>
    <row r="66" spans="2:2" ht="18" x14ac:dyDescent="0.3">
      <c r="B66" s="12" t="s">
        <v>49</v>
      </c>
    </row>
    <row r="67" spans="2:2" x14ac:dyDescent="0.3">
      <c r="B67" s="13"/>
    </row>
    <row r="68" spans="2:2" x14ac:dyDescent="0.3">
      <c r="B68" s="14" t="s">
        <v>50</v>
      </c>
    </row>
    <row r="69" spans="2:2" x14ac:dyDescent="0.3">
      <c r="B69" s="13"/>
    </row>
    <row r="70" spans="2:2" x14ac:dyDescent="0.3">
      <c r="B70" s="14" t="s">
        <v>51</v>
      </c>
    </row>
    <row r="71" spans="2:2" x14ac:dyDescent="0.3">
      <c r="B71" s="13"/>
    </row>
    <row r="72" spans="2:2" x14ac:dyDescent="0.3">
      <c r="B72" s="14" t="s">
        <v>52</v>
      </c>
    </row>
    <row r="76" spans="2:2" x14ac:dyDescent="0.3">
      <c r="B76" s="17" t="s">
        <v>53</v>
      </c>
    </row>
    <row r="80" spans="2:2" ht="18" x14ac:dyDescent="0.35">
      <c r="B80" s="20" t="s">
        <v>74</v>
      </c>
    </row>
    <row r="82" spans="2:2" x14ac:dyDescent="0.3">
      <c r="B82" s="10" t="s">
        <v>75</v>
      </c>
    </row>
  </sheetData>
  <mergeCells count="1">
    <mergeCell ref="E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Basualdo</dc:creator>
  <cp:lastModifiedBy>Ignacio Basualdo</cp:lastModifiedBy>
  <dcterms:created xsi:type="dcterms:W3CDTF">2025-10-22T20:38:26Z</dcterms:created>
  <dcterms:modified xsi:type="dcterms:W3CDTF">2025-10-23T02:06:56Z</dcterms:modified>
</cp:coreProperties>
</file>