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" windowWidth="28560" windowHeight="11580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definedNames>
    <definedName name="_xlnm._FilterDatabase" localSheetId="0" hidden="1">Лист1!$A$1:$AG$1</definedName>
  </definedNames>
  <calcPr calcId="145621"/>
</workbook>
</file>

<file path=xl/calcChain.xml><?xml version="1.0" encoding="utf-8"?>
<calcChain xmlns="http://schemas.openxmlformats.org/spreadsheetml/2006/main">
  <c r="E900" i="1" l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 l="1"/>
  <c r="D2" i="1" l="1"/>
  <c r="C33" i="1"/>
  <c r="C64" i="1"/>
  <c r="C95" i="1"/>
  <c r="C126" i="1"/>
  <c r="C157" i="1"/>
  <c r="C158" i="1"/>
  <c r="C188" i="1"/>
  <c r="C219" i="1"/>
  <c r="C250" i="1"/>
  <c r="C281" i="1"/>
  <c r="C312" i="1"/>
  <c r="C343" i="1"/>
  <c r="C344" i="1"/>
  <c r="C374" i="1"/>
  <c r="C405" i="1"/>
  <c r="C436" i="1"/>
  <c r="C467" i="1"/>
  <c r="C498" i="1"/>
  <c r="C529" i="1"/>
  <c r="C560" i="1"/>
  <c r="C591" i="1"/>
  <c r="C622" i="1"/>
  <c r="C653" i="1"/>
  <c r="C684" i="1"/>
  <c r="C685" i="1"/>
  <c r="C715" i="1"/>
  <c r="C746" i="1"/>
  <c r="C777" i="1"/>
  <c r="C808" i="1"/>
  <c r="C839" i="1"/>
  <c r="C840" i="1"/>
  <c r="C870" i="1"/>
  <c r="C3" i="1"/>
  <c r="C406" i="1" l="1"/>
  <c r="C407" i="1"/>
  <c r="D406" i="1"/>
  <c r="C4" i="1"/>
  <c r="D3" i="1"/>
  <c r="C841" i="1"/>
  <c r="D840" i="1"/>
  <c r="C809" i="1"/>
  <c r="C747" i="1"/>
  <c r="C686" i="1"/>
  <c r="C654" i="1"/>
  <c r="C592" i="1"/>
  <c r="D591" i="1"/>
  <c r="C871" i="1"/>
  <c r="D870" i="1"/>
  <c r="D839" i="1"/>
  <c r="C778" i="1"/>
  <c r="D777" i="1"/>
  <c r="C716" i="1"/>
  <c r="D715" i="1"/>
  <c r="C623" i="1"/>
  <c r="C561" i="1"/>
  <c r="C530" i="1"/>
  <c r="C468" i="1"/>
  <c r="C375" i="1"/>
  <c r="C282" i="1"/>
  <c r="D281" i="1"/>
  <c r="C220" i="1"/>
  <c r="C189" i="1"/>
  <c r="D188" i="1"/>
  <c r="D157" i="1"/>
  <c r="C96" i="1"/>
  <c r="D95" i="1"/>
  <c r="C34" i="1"/>
  <c r="D529" i="1"/>
  <c r="D746" i="1"/>
  <c r="D622" i="1"/>
  <c r="D374" i="1"/>
  <c r="D467" i="1"/>
  <c r="D343" i="1"/>
  <c r="D33" i="1"/>
  <c r="C499" i="1"/>
  <c r="D498" i="1"/>
  <c r="C437" i="1"/>
  <c r="D405" i="1"/>
  <c r="C345" i="1"/>
  <c r="D344" i="1"/>
  <c r="C313" i="1"/>
  <c r="D312" i="1"/>
  <c r="C251" i="1"/>
  <c r="D250" i="1"/>
  <c r="C159" i="1"/>
  <c r="D158" i="1"/>
  <c r="C127" i="1"/>
  <c r="D126" i="1"/>
  <c r="C65" i="1"/>
  <c r="D64" i="1"/>
  <c r="D653" i="1"/>
  <c r="D685" i="1"/>
  <c r="D808" i="1"/>
  <c r="D684" i="1"/>
  <c r="D560" i="1"/>
  <c r="D436" i="1"/>
  <c r="D219" i="1"/>
  <c r="C128" i="1" l="1"/>
  <c r="D127" i="1"/>
  <c r="C97" i="1"/>
  <c r="D96" i="1"/>
  <c r="C66" i="1"/>
  <c r="D65" i="1"/>
  <c r="C160" i="1"/>
  <c r="D159" i="1"/>
  <c r="C252" i="1"/>
  <c r="D251" i="1"/>
  <c r="C314" i="1"/>
  <c r="D313" i="1"/>
  <c r="C346" i="1"/>
  <c r="D345" i="1"/>
  <c r="C438" i="1"/>
  <c r="C500" i="1"/>
  <c r="D499" i="1"/>
  <c r="C35" i="1"/>
  <c r="D34" i="1"/>
  <c r="C190" i="1"/>
  <c r="D189" i="1"/>
  <c r="C283" i="1"/>
  <c r="D282" i="1"/>
  <c r="C376" i="1"/>
  <c r="D375" i="1"/>
  <c r="C469" i="1"/>
  <c r="D468" i="1"/>
  <c r="C531" i="1"/>
  <c r="D530" i="1"/>
  <c r="C717" i="1"/>
  <c r="D716" i="1"/>
  <c r="C872" i="1"/>
  <c r="D871" i="1"/>
  <c r="C842" i="1"/>
  <c r="D841" i="1"/>
  <c r="C408" i="1"/>
  <c r="D407" i="1"/>
  <c r="C221" i="1"/>
  <c r="D220" i="1"/>
  <c r="C562" i="1"/>
  <c r="D561" i="1"/>
  <c r="C624" i="1"/>
  <c r="D623" i="1"/>
  <c r="C779" i="1"/>
  <c r="D778" i="1"/>
  <c r="C593" i="1"/>
  <c r="D592" i="1"/>
  <c r="C655" i="1"/>
  <c r="D654" i="1"/>
  <c r="C687" i="1"/>
  <c r="D686" i="1"/>
  <c r="C748" i="1"/>
  <c r="D747" i="1"/>
  <c r="C810" i="1"/>
  <c r="D809" i="1"/>
  <c r="C5" i="1"/>
  <c r="C688" i="1" l="1"/>
  <c r="D687" i="1"/>
  <c r="C594" i="1"/>
  <c r="D593" i="1"/>
  <c r="C625" i="1"/>
  <c r="D624" i="1"/>
  <c r="C222" i="1"/>
  <c r="D221" i="1"/>
  <c r="C843" i="1"/>
  <c r="D842" i="1"/>
  <c r="C718" i="1"/>
  <c r="D717" i="1"/>
  <c r="C470" i="1"/>
  <c r="D469" i="1"/>
  <c r="C284" i="1"/>
  <c r="D283" i="1"/>
  <c r="C36" i="1"/>
  <c r="D35" i="1"/>
  <c r="D437" i="1"/>
  <c r="C439" i="1"/>
  <c r="C315" i="1"/>
  <c r="D314" i="1"/>
  <c r="C161" i="1"/>
  <c r="D160" i="1"/>
  <c r="C129" i="1"/>
  <c r="D128" i="1"/>
  <c r="C811" i="1"/>
  <c r="D810" i="1"/>
  <c r="D4" i="1"/>
  <c r="C6" i="1"/>
  <c r="D5" i="1"/>
  <c r="C749" i="1"/>
  <c r="D748" i="1"/>
  <c r="C656" i="1"/>
  <c r="D655" i="1"/>
  <c r="C780" i="1"/>
  <c r="D779" i="1"/>
  <c r="C563" i="1"/>
  <c r="D562" i="1"/>
  <c r="C409" i="1"/>
  <c r="D408" i="1"/>
  <c r="C873" i="1"/>
  <c r="D872" i="1"/>
  <c r="C532" i="1"/>
  <c r="D531" i="1"/>
  <c r="C377" i="1"/>
  <c r="D376" i="1"/>
  <c r="C191" i="1"/>
  <c r="D190" i="1"/>
  <c r="C501" i="1"/>
  <c r="D500" i="1"/>
  <c r="C347" i="1"/>
  <c r="C253" i="1"/>
  <c r="D252" i="1"/>
  <c r="C67" i="1"/>
  <c r="D66" i="1"/>
  <c r="C98" i="1"/>
  <c r="D97" i="1"/>
  <c r="C99" i="1" l="1"/>
  <c r="C68" i="1"/>
  <c r="D67" i="1"/>
  <c r="D346" i="1"/>
  <c r="C348" i="1"/>
  <c r="C192" i="1"/>
  <c r="D191" i="1"/>
  <c r="C378" i="1"/>
  <c r="D377" i="1"/>
  <c r="C533" i="1"/>
  <c r="D532" i="1"/>
  <c r="C410" i="1"/>
  <c r="D409" i="1"/>
  <c r="C781" i="1"/>
  <c r="D780" i="1"/>
  <c r="C750" i="1"/>
  <c r="D749" i="1"/>
  <c r="C162" i="1"/>
  <c r="D161" i="1"/>
  <c r="D438" i="1"/>
  <c r="C440" i="1"/>
  <c r="D439" i="1"/>
  <c r="C37" i="1"/>
  <c r="D36" i="1"/>
  <c r="C471" i="1"/>
  <c r="D470" i="1"/>
  <c r="C844" i="1"/>
  <c r="D843" i="1"/>
  <c r="C626" i="1"/>
  <c r="D625" i="1"/>
  <c r="C689" i="1"/>
  <c r="D688" i="1"/>
  <c r="C254" i="1"/>
  <c r="C502" i="1"/>
  <c r="D501" i="1"/>
  <c r="C874" i="1"/>
  <c r="D873" i="1"/>
  <c r="C564" i="1"/>
  <c r="D563" i="1"/>
  <c r="C657" i="1"/>
  <c r="D656" i="1"/>
  <c r="C7" i="1"/>
  <c r="C812" i="1"/>
  <c r="D811" i="1"/>
  <c r="C130" i="1"/>
  <c r="D129" i="1"/>
  <c r="C316" i="1"/>
  <c r="D315" i="1"/>
  <c r="C285" i="1"/>
  <c r="C719" i="1"/>
  <c r="D718" i="1"/>
  <c r="C223" i="1"/>
  <c r="D222" i="1"/>
  <c r="C595" i="1"/>
  <c r="D594" i="1"/>
  <c r="C720" i="1" l="1"/>
  <c r="D719" i="1"/>
  <c r="C813" i="1"/>
  <c r="D812" i="1"/>
  <c r="C658" i="1"/>
  <c r="D657" i="1"/>
  <c r="D253" i="1"/>
  <c r="C255" i="1"/>
  <c r="C690" i="1"/>
  <c r="D689" i="1"/>
  <c r="C472" i="1"/>
  <c r="D471" i="1"/>
  <c r="C441" i="1"/>
  <c r="D440" i="1"/>
  <c r="C751" i="1"/>
  <c r="D750" i="1"/>
  <c r="C411" i="1"/>
  <c r="D410" i="1"/>
  <c r="C379" i="1"/>
  <c r="D347" i="1"/>
  <c r="C349" i="1"/>
  <c r="D348" i="1"/>
  <c r="D98" i="1"/>
  <c r="C100" i="1"/>
  <c r="D99" i="1"/>
  <c r="C596" i="1"/>
  <c r="D595" i="1"/>
  <c r="C224" i="1"/>
  <c r="D223" i="1"/>
  <c r="D284" i="1"/>
  <c r="C286" i="1"/>
  <c r="D285" i="1"/>
  <c r="C317" i="1"/>
  <c r="C131" i="1"/>
  <c r="D130" i="1"/>
  <c r="D6" i="1"/>
  <c r="C8" i="1"/>
  <c r="D7" i="1"/>
  <c r="C565" i="1"/>
  <c r="D564" i="1"/>
  <c r="C875" i="1"/>
  <c r="D874" i="1"/>
  <c r="C503" i="1"/>
  <c r="D502" i="1"/>
  <c r="C627" i="1"/>
  <c r="D626" i="1"/>
  <c r="C845" i="1"/>
  <c r="D844" i="1"/>
  <c r="C38" i="1"/>
  <c r="C163" i="1"/>
  <c r="D162" i="1"/>
  <c r="C782" i="1"/>
  <c r="D781" i="1"/>
  <c r="C534" i="1"/>
  <c r="D533" i="1"/>
  <c r="C193" i="1"/>
  <c r="D192" i="1"/>
  <c r="C69" i="1"/>
  <c r="D68" i="1"/>
  <c r="C535" i="1" l="1"/>
  <c r="D534" i="1"/>
  <c r="C164" i="1"/>
  <c r="D163" i="1"/>
  <c r="C628" i="1"/>
  <c r="D627" i="1"/>
  <c r="C876" i="1"/>
  <c r="D875" i="1"/>
  <c r="C9" i="1"/>
  <c r="D8" i="1"/>
  <c r="C132" i="1"/>
  <c r="D131" i="1"/>
  <c r="C287" i="1"/>
  <c r="D286" i="1"/>
  <c r="C225" i="1"/>
  <c r="D224" i="1"/>
  <c r="C597" i="1"/>
  <c r="D596" i="1"/>
  <c r="C412" i="1"/>
  <c r="D411" i="1"/>
  <c r="C442" i="1"/>
  <c r="D441" i="1"/>
  <c r="D254" i="1"/>
  <c r="C256" i="1"/>
  <c r="D255" i="1"/>
  <c r="C814" i="1"/>
  <c r="D813" i="1"/>
  <c r="C70" i="1"/>
  <c r="D69" i="1"/>
  <c r="C194" i="1"/>
  <c r="C783" i="1"/>
  <c r="D782" i="1"/>
  <c r="D37" i="1"/>
  <c r="C39" i="1"/>
  <c r="C846" i="1"/>
  <c r="D845" i="1"/>
  <c r="C504" i="1"/>
  <c r="C566" i="1"/>
  <c r="D565" i="1"/>
  <c r="D316" i="1"/>
  <c r="C318" i="1"/>
  <c r="D317" i="1"/>
  <c r="C101" i="1"/>
  <c r="D100" i="1"/>
  <c r="C350" i="1"/>
  <c r="D349" i="1"/>
  <c r="D378" i="1"/>
  <c r="C380" i="1"/>
  <c r="D379" i="1"/>
  <c r="C752" i="1"/>
  <c r="D751" i="1"/>
  <c r="C473" i="1"/>
  <c r="D472" i="1"/>
  <c r="C691" i="1"/>
  <c r="D690" i="1"/>
  <c r="C659" i="1"/>
  <c r="D658" i="1"/>
  <c r="C721" i="1"/>
  <c r="D720" i="1"/>
  <c r="C722" i="1" l="1"/>
  <c r="D721" i="1"/>
  <c r="C660" i="1"/>
  <c r="D659" i="1"/>
  <c r="C102" i="1"/>
  <c r="D101" i="1"/>
  <c r="D503" i="1"/>
  <c r="C505" i="1"/>
  <c r="D504" i="1"/>
  <c r="D38" i="1"/>
  <c r="C40" i="1"/>
  <c r="D39" i="1"/>
  <c r="D193" i="1"/>
  <c r="C195" i="1"/>
  <c r="C815" i="1"/>
  <c r="D814" i="1"/>
  <c r="C257" i="1"/>
  <c r="D256" i="1"/>
  <c r="C443" i="1"/>
  <c r="D442" i="1"/>
  <c r="C226" i="1"/>
  <c r="D225" i="1"/>
  <c r="C133" i="1"/>
  <c r="D132" i="1"/>
  <c r="C877" i="1"/>
  <c r="D876" i="1"/>
  <c r="C536" i="1"/>
  <c r="D535" i="1"/>
  <c r="C474" i="1"/>
  <c r="D473" i="1"/>
  <c r="C692" i="1"/>
  <c r="D691" i="1"/>
  <c r="C753" i="1"/>
  <c r="D752" i="1"/>
  <c r="C381" i="1"/>
  <c r="D380" i="1"/>
  <c r="C351" i="1"/>
  <c r="D350" i="1"/>
  <c r="C319" i="1"/>
  <c r="D318" i="1"/>
  <c r="C567" i="1"/>
  <c r="D566" i="1"/>
  <c r="C847" i="1"/>
  <c r="D846" i="1"/>
  <c r="C784" i="1"/>
  <c r="D783" i="1"/>
  <c r="C71" i="1"/>
  <c r="D70" i="1"/>
  <c r="C413" i="1"/>
  <c r="D412" i="1"/>
  <c r="C598" i="1"/>
  <c r="D597" i="1"/>
  <c r="C288" i="1"/>
  <c r="D287" i="1"/>
  <c r="C10" i="1"/>
  <c r="D9" i="1"/>
  <c r="C629" i="1"/>
  <c r="D628" i="1"/>
  <c r="C165" i="1"/>
  <c r="D164" i="1"/>
  <c r="C289" i="1" l="1"/>
  <c r="D288" i="1"/>
  <c r="C166" i="1"/>
  <c r="D165" i="1"/>
  <c r="C11" i="1"/>
  <c r="D10" i="1"/>
  <c r="C599" i="1"/>
  <c r="D598" i="1"/>
  <c r="C72" i="1"/>
  <c r="D71" i="1"/>
  <c r="C785" i="1"/>
  <c r="D784" i="1"/>
  <c r="C568" i="1"/>
  <c r="D567" i="1"/>
  <c r="C352" i="1"/>
  <c r="D351" i="1"/>
  <c r="C754" i="1"/>
  <c r="D753" i="1"/>
  <c r="C693" i="1"/>
  <c r="D692" i="1"/>
  <c r="C537" i="1"/>
  <c r="D536" i="1"/>
  <c r="C134" i="1"/>
  <c r="D133" i="1"/>
  <c r="C258" i="1"/>
  <c r="D257" i="1"/>
  <c r="D194" i="1"/>
  <c r="C196" i="1"/>
  <c r="D195" i="1"/>
  <c r="C41" i="1"/>
  <c r="D40" i="1"/>
  <c r="C506" i="1"/>
  <c r="D505" i="1"/>
  <c r="C103" i="1"/>
  <c r="D102" i="1"/>
  <c r="C723" i="1"/>
  <c r="D722" i="1"/>
  <c r="C630" i="1"/>
  <c r="D629" i="1"/>
  <c r="C414" i="1"/>
  <c r="D413" i="1"/>
  <c r="C848" i="1"/>
  <c r="D847" i="1"/>
  <c r="C320" i="1"/>
  <c r="D319" i="1"/>
  <c r="C382" i="1"/>
  <c r="D381" i="1"/>
  <c r="C475" i="1"/>
  <c r="D474" i="1"/>
  <c r="C878" i="1"/>
  <c r="C227" i="1"/>
  <c r="D226" i="1"/>
  <c r="C444" i="1"/>
  <c r="D443" i="1"/>
  <c r="C816" i="1"/>
  <c r="D815" i="1"/>
  <c r="C661" i="1"/>
  <c r="D660" i="1"/>
  <c r="C228" i="1" l="1"/>
  <c r="D227" i="1"/>
  <c r="C383" i="1"/>
  <c r="D382" i="1"/>
  <c r="C849" i="1"/>
  <c r="D848" i="1"/>
  <c r="C631" i="1"/>
  <c r="D630" i="1"/>
  <c r="C724" i="1"/>
  <c r="D723" i="1"/>
  <c r="C507" i="1"/>
  <c r="D506" i="1"/>
  <c r="C197" i="1"/>
  <c r="D196" i="1"/>
  <c r="C135" i="1"/>
  <c r="D134" i="1"/>
  <c r="C694" i="1"/>
  <c r="D693" i="1"/>
  <c r="C353" i="1"/>
  <c r="D352" i="1"/>
  <c r="C786" i="1"/>
  <c r="D785" i="1"/>
  <c r="C12" i="1"/>
  <c r="D11" i="1"/>
  <c r="C290" i="1"/>
  <c r="D289" i="1"/>
  <c r="C817" i="1"/>
  <c r="D816" i="1"/>
  <c r="C662" i="1"/>
  <c r="D661" i="1"/>
  <c r="C445" i="1"/>
  <c r="D444" i="1"/>
  <c r="D877" i="1"/>
  <c r="C879" i="1"/>
  <c r="C476" i="1"/>
  <c r="D475" i="1"/>
  <c r="C321" i="1"/>
  <c r="D320" i="1"/>
  <c r="C415" i="1"/>
  <c r="D414" i="1"/>
  <c r="C104" i="1"/>
  <c r="D103" i="1"/>
  <c r="C42" i="1"/>
  <c r="D41" i="1"/>
  <c r="C259" i="1"/>
  <c r="D258" i="1"/>
  <c r="C538" i="1"/>
  <c r="D537" i="1"/>
  <c r="C755" i="1"/>
  <c r="D754" i="1"/>
  <c r="C569" i="1"/>
  <c r="C73" i="1"/>
  <c r="D72" i="1"/>
  <c r="C600" i="1"/>
  <c r="D599" i="1"/>
  <c r="C167" i="1"/>
  <c r="D166" i="1"/>
  <c r="C168" i="1" l="1"/>
  <c r="D167" i="1"/>
  <c r="C756" i="1"/>
  <c r="D755" i="1"/>
  <c r="C601" i="1"/>
  <c r="D568" i="1"/>
  <c r="C570" i="1"/>
  <c r="C539" i="1"/>
  <c r="D538" i="1"/>
  <c r="C43" i="1"/>
  <c r="D42" i="1"/>
  <c r="C416" i="1"/>
  <c r="D415" i="1"/>
  <c r="C322" i="1"/>
  <c r="D321" i="1"/>
  <c r="D878" i="1"/>
  <c r="C880" i="1"/>
  <c r="C446" i="1"/>
  <c r="D445" i="1"/>
  <c r="C818" i="1"/>
  <c r="D817" i="1"/>
  <c r="C13" i="1"/>
  <c r="D12" i="1"/>
  <c r="C354" i="1"/>
  <c r="D353" i="1"/>
  <c r="C136" i="1"/>
  <c r="D135" i="1"/>
  <c r="C508" i="1"/>
  <c r="D507" i="1"/>
  <c r="C632" i="1"/>
  <c r="D631" i="1"/>
  <c r="C384" i="1"/>
  <c r="D383" i="1"/>
  <c r="C229" i="1"/>
  <c r="D228" i="1"/>
  <c r="C74" i="1"/>
  <c r="D73" i="1"/>
  <c r="C260" i="1"/>
  <c r="D259" i="1"/>
  <c r="C105" i="1"/>
  <c r="D104" i="1"/>
  <c r="C477" i="1"/>
  <c r="D476" i="1"/>
  <c r="C663" i="1"/>
  <c r="D662" i="1"/>
  <c r="C291" i="1"/>
  <c r="D290" i="1"/>
  <c r="C787" i="1"/>
  <c r="D786" i="1"/>
  <c r="C695" i="1"/>
  <c r="D694" i="1"/>
  <c r="C198" i="1"/>
  <c r="D197" i="1"/>
  <c r="C725" i="1"/>
  <c r="D724" i="1"/>
  <c r="C850" i="1"/>
  <c r="D849" i="1"/>
  <c r="C851" i="1" l="1"/>
  <c r="D850" i="1"/>
  <c r="C788" i="1"/>
  <c r="D787" i="1"/>
  <c r="C106" i="1"/>
  <c r="D105" i="1"/>
  <c r="C726" i="1"/>
  <c r="D725" i="1"/>
  <c r="C696" i="1"/>
  <c r="D695" i="1"/>
  <c r="C292" i="1"/>
  <c r="D291" i="1"/>
  <c r="C478" i="1"/>
  <c r="D477" i="1"/>
  <c r="C261" i="1"/>
  <c r="D260" i="1"/>
  <c r="C75" i="1"/>
  <c r="D74" i="1"/>
  <c r="C385" i="1"/>
  <c r="D384" i="1"/>
  <c r="C509" i="1"/>
  <c r="D508" i="1"/>
  <c r="C355" i="1"/>
  <c r="D354" i="1"/>
  <c r="C819" i="1"/>
  <c r="D818" i="1"/>
  <c r="D879" i="1"/>
  <c r="C881" i="1"/>
  <c r="D880" i="1"/>
  <c r="C323" i="1"/>
  <c r="D322" i="1"/>
  <c r="C44" i="1"/>
  <c r="D43" i="1"/>
  <c r="D569" i="1"/>
  <c r="C571" i="1"/>
  <c r="D600" i="1"/>
  <c r="C602" i="1"/>
  <c r="C757" i="1"/>
  <c r="D756" i="1"/>
  <c r="C169" i="1"/>
  <c r="D168" i="1"/>
  <c r="C199" i="1"/>
  <c r="D198" i="1"/>
  <c r="C664" i="1"/>
  <c r="D663" i="1"/>
  <c r="C230" i="1"/>
  <c r="D229" i="1"/>
  <c r="C633" i="1"/>
  <c r="C137" i="1"/>
  <c r="D136" i="1"/>
  <c r="C14" i="1"/>
  <c r="D13" i="1"/>
  <c r="C447" i="1"/>
  <c r="D446" i="1"/>
  <c r="C417" i="1"/>
  <c r="D416" i="1"/>
  <c r="C540" i="1"/>
  <c r="D539" i="1"/>
  <c r="C541" i="1" l="1"/>
  <c r="D540" i="1"/>
  <c r="C138" i="1"/>
  <c r="D137" i="1"/>
  <c r="C231" i="1"/>
  <c r="D230" i="1"/>
  <c r="C200" i="1"/>
  <c r="D199" i="1"/>
  <c r="C758" i="1"/>
  <c r="D757" i="1"/>
  <c r="C324" i="1"/>
  <c r="D323" i="1"/>
  <c r="C356" i="1"/>
  <c r="D355" i="1"/>
  <c r="C386" i="1"/>
  <c r="D385" i="1"/>
  <c r="C262" i="1"/>
  <c r="D261" i="1"/>
  <c r="C293" i="1"/>
  <c r="D292" i="1"/>
  <c r="C727" i="1"/>
  <c r="D726" i="1"/>
  <c r="C107" i="1"/>
  <c r="D106" i="1"/>
  <c r="C852" i="1"/>
  <c r="D851" i="1"/>
  <c r="C448" i="1"/>
  <c r="D447" i="1"/>
  <c r="C418" i="1"/>
  <c r="D417" i="1"/>
  <c r="C15" i="1"/>
  <c r="D14" i="1"/>
  <c r="D632" i="1"/>
  <c r="C634" i="1"/>
  <c r="C665" i="1"/>
  <c r="C170" i="1"/>
  <c r="D169" i="1"/>
  <c r="D601" i="1"/>
  <c r="C603" i="1"/>
  <c r="D602" i="1"/>
  <c r="D570" i="1"/>
  <c r="C572" i="1"/>
  <c r="D571" i="1"/>
  <c r="C45" i="1"/>
  <c r="D44" i="1"/>
  <c r="C882" i="1"/>
  <c r="D881" i="1"/>
  <c r="C820" i="1"/>
  <c r="D819" i="1"/>
  <c r="C510" i="1"/>
  <c r="D509" i="1"/>
  <c r="C76" i="1"/>
  <c r="D75" i="1"/>
  <c r="C479" i="1"/>
  <c r="D478" i="1"/>
  <c r="C697" i="1"/>
  <c r="D696" i="1"/>
  <c r="C789" i="1"/>
  <c r="D788" i="1"/>
  <c r="C77" i="1" l="1"/>
  <c r="D76" i="1"/>
  <c r="C790" i="1"/>
  <c r="D789" i="1"/>
  <c r="C480" i="1"/>
  <c r="D479" i="1"/>
  <c r="C511" i="1"/>
  <c r="D510" i="1"/>
  <c r="C883" i="1"/>
  <c r="D882" i="1"/>
  <c r="C573" i="1"/>
  <c r="D572" i="1"/>
  <c r="C604" i="1"/>
  <c r="D603" i="1"/>
  <c r="C171" i="1"/>
  <c r="D170" i="1"/>
  <c r="D633" i="1"/>
  <c r="C635" i="1"/>
  <c r="C16" i="1"/>
  <c r="D15" i="1"/>
  <c r="C853" i="1"/>
  <c r="D852" i="1"/>
  <c r="C728" i="1"/>
  <c r="D727" i="1"/>
  <c r="C263" i="1"/>
  <c r="D262" i="1"/>
  <c r="C357" i="1"/>
  <c r="D356" i="1"/>
  <c r="C759" i="1"/>
  <c r="D758" i="1"/>
  <c r="C232" i="1"/>
  <c r="D231" i="1"/>
  <c r="C139" i="1"/>
  <c r="D138" i="1"/>
  <c r="C698" i="1"/>
  <c r="D697" i="1"/>
  <c r="C821" i="1"/>
  <c r="D820" i="1"/>
  <c r="C46" i="1"/>
  <c r="D45" i="1"/>
  <c r="D664" i="1"/>
  <c r="C666" i="1"/>
  <c r="C419" i="1"/>
  <c r="D418" i="1"/>
  <c r="C449" i="1"/>
  <c r="D448" i="1"/>
  <c r="C108" i="1"/>
  <c r="D107" i="1"/>
  <c r="C294" i="1"/>
  <c r="D293" i="1"/>
  <c r="C387" i="1"/>
  <c r="D386" i="1"/>
  <c r="C325" i="1"/>
  <c r="D324" i="1"/>
  <c r="C201" i="1"/>
  <c r="D200" i="1"/>
  <c r="C542" i="1"/>
  <c r="D541" i="1"/>
  <c r="C543" i="1" l="1"/>
  <c r="D542" i="1"/>
  <c r="C202" i="1"/>
  <c r="D201" i="1"/>
  <c r="C388" i="1"/>
  <c r="D387" i="1"/>
  <c r="C109" i="1"/>
  <c r="D108" i="1"/>
  <c r="C450" i="1"/>
  <c r="D449" i="1"/>
  <c r="D665" i="1"/>
  <c r="C667" i="1"/>
  <c r="C47" i="1"/>
  <c r="D46" i="1"/>
  <c r="C699" i="1"/>
  <c r="C233" i="1"/>
  <c r="D232" i="1"/>
  <c r="C358" i="1"/>
  <c r="D357" i="1"/>
  <c r="C729" i="1"/>
  <c r="D728" i="1"/>
  <c r="C17" i="1"/>
  <c r="D16" i="1"/>
  <c r="C172" i="1"/>
  <c r="D171" i="1"/>
  <c r="C574" i="1"/>
  <c r="D573" i="1"/>
  <c r="C512" i="1"/>
  <c r="D511" i="1"/>
  <c r="C78" i="1"/>
  <c r="D77" i="1"/>
  <c r="C326" i="1"/>
  <c r="D325" i="1"/>
  <c r="C295" i="1"/>
  <c r="D294" i="1"/>
  <c r="C420" i="1"/>
  <c r="D419" i="1"/>
  <c r="C822" i="1"/>
  <c r="D821" i="1"/>
  <c r="C140" i="1"/>
  <c r="D139" i="1"/>
  <c r="C760" i="1"/>
  <c r="D759" i="1"/>
  <c r="C264" i="1"/>
  <c r="D263" i="1"/>
  <c r="C854" i="1"/>
  <c r="D853" i="1"/>
  <c r="D634" i="1"/>
  <c r="C636" i="1"/>
  <c r="D635" i="1"/>
  <c r="C605" i="1"/>
  <c r="D604" i="1"/>
  <c r="C884" i="1"/>
  <c r="D883" i="1"/>
  <c r="C481" i="1"/>
  <c r="D480" i="1"/>
  <c r="C791" i="1"/>
  <c r="D790" i="1"/>
  <c r="C606" i="1" l="1"/>
  <c r="D605" i="1"/>
  <c r="C761" i="1"/>
  <c r="D760" i="1"/>
  <c r="C823" i="1"/>
  <c r="D822" i="1"/>
  <c r="C296" i="1"/>
  <c r="D295" i="1"/>
  <c r="C79" i="1"/>
  <c r="D78" i="1"/>
  <c r="C575" i="1"/>
  <c r="D574" i="1"/>
  <c r="C18" i="1"/>
  <c r="D17" i="1"/>
  <c r="C359" i="1"/>
  <c r="D358" i="1"/>
  <c r="D698" i="1"/>
  <c r="C700" i="1"/>
  <c r="D699" i="1"/>
  <c r="D666" i="1"/>
  <c r="C668" i="1"/>
  <c r="D667" i="1"/>
  <c r="C451" i="1"/>
  <c r="D450" i="1"/>
  <c r="C389" i="1"/>
  <c r="D388" i="1"/>
  <c r="C544" i="1"/>
  <c r="D543" i="1"/>
  <c r="C482" i="1"/>
  <c r="D481" i="1"/>
  <c r="C792" i="1"/>
  <c r="D791" i="1"/>
  <c r="C885" i="1"/>
  <c r="D884" i="1"/>
  <c r="C637" i="1"/>
  <c r="D636" i="1"/>
  <c r="C855" i="1"/>
  <c r="D854" i="1"/>
  <c r="C265" i="1"/>
  <c r="D264" i="1"/>
  <c r="C141" i="1"/>
  <c r="D140" i="1"/>
  <c r="C421" i="1"/>
  <c r="D420" i="1"/>
  <c r="C327" i="1"/>
  <c r="D326" i="1"/>
  <c r="C513" i="1"/>
  <c r="D512" i="1"/>
  <c r="C173" i="1"/>
  <c r="D172" i="1"/>
  <c r="C730" i="1"/>
  <c r="C234" i="1"/>
  <c r="D233" i="1"/>
  <c r="C48" i="1"/>
  <c r="D47" i="1"/>
  <c r="C110" i="1"/>
  <c r="D109" i="1"/>
  <c r="C203" i="1"/>
  <c r="D202" i="1"/>
  <c r="C235" i="1" l="1"/>
  <c r="D234" i="1"/>
  <c r="C174" i="1"/>
  <c r="D173" i="1"/>
  <c r="C328" i="1"/>
  <c r="D327" i="1"/>
  <c r="C142" i="1"/>
  <c r="D141" i="1"/>
  <c r="C266" i="1"/>
  <c r="D265" i="1"/>
  <c r="C638" i="1"/>
  <c r="D637" i="1"/>
  <c r="C793" i="1"/>
  <c r="D792" i="1"/>
  <c r="C545" i="1"/>
  <c r="D544" i="1"/>
  <c r="C452" i="1"/>
  <c r="D451" i="1"/>
  <c r="C19" i="1"/>
  <c r="D18" i="1"/>
  <c r="C80" i="1"/>
  <c r="D79" i="1"/>
  <c r="C824" i="1"/>
  <c r="D823" i="1"/>
  <c r="C607" i="1"/>
  <c r="D606" i="1"/>
  <c r="C111" i="1"/>
  <c r="D110" i="1"/>
  <c r="C204" i="1"/>
  <c r="D203" i="1"/>
  <c r="C49" i="1"/>
  <c r="D48" i="1"/>
  <c r="D729" i="1"/>
  <c r="C731" i="1"/>
  <c r="C514" i="1"/>
  <c r="D513" i="1"/>
  <c r="C422" i="1"/>
  <c r="D421" i="1"/>
  <c r="C856" i="1"/>
  <c r="D855" i="1"/>
  <c r="C886" i="1"/>
  <c r="D885" i="1"/>
  <c r="C483" i="1"/>
  <c r="D482" i="1"/>
  <c r="C390" i="1"/>
  <c r="D389" i="1"/>
  <c r="C669" i="1"/>
  <c r="D668" i="1"/>
  <c r="C701" i="1"/>
  <c r="D700" i="1"/>
  <c r="C360" i="1"/>
  <c r="D359" i="1"/>
  <c r="C576" i="1"/>
  <c r="D575" i="1"/>
  <c r="C297" i="1"/>
  <c r="D296" i="1"/>
  <c r="C762" i="1"/>
  <c r="D761" i="1"/>
  <c r="C361" i="1" l="1"/>
  <c r="D360" i="1"/>
  <c r="C763" i="1"/>
  <c r="D762" i="1"/>
  <c r="C577" i="1"/>
  <c r="D576" i="1"/>
  <c r="C702" i="1"/>
  <c r="D701" i="1"/>
  <c r="C391" i="1"/>
  <c r="D390" i="1"/>
  <c r="C887" i="1"/>
  <c r="D886" i="1"/>
  <c r="C423" i="1"/>
  <c r="D422" i="1"/>
  <c r="D730" i="1"/>
  <c r="C732" i="1"/>
  <c r="D731" i="1"/>
  <c r="C50" i="1"/>
  <c r="D49" i="1"/>
  <c r="C112" i="1"/>
  <c r="D111" i="1"/>
  <c r="C825" i="1"/>
  <c r="D824" i="1"/>
  <c r="C20" i="1"/>
  <c r="D19" i="1"/>
  <c r="C546" i="1"/>
  <c r="D545" i="1"/>
  <c r="C639" i="1"/>
  <c r="D638" i="1"/>
  <c r="C143" i="1"/>
  <c r="D142" i="1"/>
  <c r="C175" i="1"/>
  <c r="D174" i="1"/>
  <c r="C236" i="1"/>
  <c r="D235" i="1"/>
  <c r="C298" i="1"/>
  <c r="D297" i="1"/>
  <c r="C670" i="1"/>
  <c r="D669" i="1"/>
  <c r="C484" i="1"/>
  <c r="D483" i="1"/>
  <c r="C857" i="1"/>
  <c r="D856" i="1"/>
  <c r="C515" i="1"/>
  <c r="D514" i="1"/>
  <c r="C205" i="1"/>
  <c r="D204" i="1"/>
  <c r="C608" i="1"/>
  <c r="D607" i="1"/>
  <c r="C81" i="1"/>
  <c r="D80" i="1"/>
  <c r="C453" i="1"/>
  <c r="D452" i="1"/>
  <c r="C794" i="1"/>
  <c r="D793" i="1"/>
  <c r="C267" i="1"/>
  <c r="D266" i="1"/>
  <c r="C329" i="1"/>
  <c r="D328" i="1"/>
  <c r="C454" i="1" l="1"/>
  <c r="D453" i="1"/>
  <c r="C609" i="1"/>
  <c r="D608" i="1"/>
  <c r="C516" i="1"/>
  <c r="D515" i="1"/>
  <c r="C485" i="1"/>
  <c r="D484" i="1"/>
  <c r="C299" i="1"/>
  <c r="D298" i="1"/>
  <c r="C237" i="1"/>
  <c r="D236" i="1"/>
  <c r="C144" i="1"/>
  <c r="D143" i="1"/>
  <c r="C547" i="1"/>
  <c r="D546" i="1"/>
  <c r="C826" i="1"/>
  <c r="D825" i="1"/>
  <c r="C51" i="1"/>
  <c r="D50" i="1"/>
  <c r="C888" i="1"/>
  <c r="D887" i="1"/>
  <c r="C703" i="1"/>
  <c r="D702" i="1"/>
  <c r="C764" i="1"/>
  <c r="C268" i="1"/>
  <c r="D267" i="1"/>
  <c r="C330" i="1"/>
  <c r="D329" i="1"/>
  <c r="C795" i="1"/>
  <c r="D794" i="1"/>
  <c r="C82" i="1"/>
  <c r="D81" i="1"/>
  <c r="C206" i="1"/>
  <c r="D205" i="1"/>
  <c r="C858" i="1"/>
  <c r="D857" i="1"/>
  <c r="C671" i="1"/>
  <c r="D670" i="1"/>
  <c r="C176" i="1"/>
  <c r="D175" i="1"/>
  <c r="C640" i="1"/>
  <c r="D639" i="1"/>
  <c r="C21" i="1"/>
  <c r="D20" i="1"/>
  <c r="C113" i="1"/>
  <c r="D112" i="1"/>
  <c r="C733" i="1"/>
  <c r="D732" i="1"/>
  <c r="C424" i="1"/>
  <c r="D423" i="1"/>
  <c r="C392" i="1"/>
  <c r="D391" i="1"/>
  <c r="C578" i="1"/>
  <c r="D577" i="1"/>
  <c r="C362" i="1"/>
  <c r="D361" i="1"/>
  <c r="C425" i="1" l="1"/>
  <c r="D424" i="1"/>
  <c r="C114" i="1"/>
  <c r="D113" i="1"/>
  <c r="C641" i="1"/>
  <c r="D640" i="1"/>
  <c r="C672" i="1"/>
  <c r="D671" i="1"/>
  <c r="C207" i="1"/>
  <c r="D206" i="1"/>
  <c r="C796" i="1"/>
  <c r="D795" i="1"/>
  <c r="C269" i="1"/>
  <c r="D268" i="1"/>
  <c r="C704" i="1"/>
  <c r="D703" i="1"/>
  <c r="C52" i="1"/>
  <c r="D51" i="1"/>
  <c r="C548" i="1"/>
  <c r="D547" i="1"/>
  <c r="C238" i="1"/>
  <c r="D237" i="1"/>
  <c r="C486" i="1"/>
  <c r="D485" i="1"/>
  <c r="C610" i="1"/>
  <c r="D609" i="1"/>
  <c r="C579" i="1"/>
  <c r="D578" i="1"/>
  <c r="C363" i="1"/>
  <c r="D362" i="1"/>
  <c r="C393" i="1"/>
  <c r="D392" i="1"/>
  <c r="C734" i="1"/>
  <c r="D733" i="1"/>
  <c r="C22" i="1"/>
  <c r="D21" i="1"/>
  <c r="C177" i="1"/>
  <c r="D176" i="1"/>
  <c r="C859" i="1"/>
  <c r="D858" i="1"/>
  <c r="C83" i="1"/>
  <c r="D82" i="1"/>
  <c r="C331" i="1"/>
  <c r="D330" i="1"/>
  <c r="D763" i="1"/>
  <c r="C765" i="1"/>
  <c r="D764" i="1"/>
  <c r="C889" i="1"/>
  <c r="D888" i="1"/>
  <c r="C827" i="1"/>
  <c r="D826" i="1"/>
  <c r="C145" i="1"/>
  <c r="D144" i="1"/>
  <c r="C300" i="1"/>
  <c r="D299" i="1"/>
  <c r="C517" i="1"/>
  <c r="D516" i="1"/>
  <c r="C455" i="1"/>
  <c r="D454" i="1"/>
  <c r="C518" i="1" l="1"/>
  <c r="D517" i="1"/>
  <c r="C890" i="1"/>
  <c r="D889" i="1"/>
  <c r="C84" i="1"/>
  <c r="D83" i="1"/>
  <c r="C178" i="1"/>
  <c r="D177" i="1"/>
  <c r="C735" i="1"/>
  <c r="D734" i="1"/>
  <c r="C364" i="1"/>
  <c r="D363" i="1"/>
  <c r="C611" i="1"/>
  <c r="D610" i="1"/>
  <c r="C239" i="1"/>
  <c r="D238" i="1"/>
  <c r="C53" i="1"/>
  <c r="D52" i="1"/>
  <c r="C797" i="1"/>
  <c r="D796" i="1"/>
  <c r="C673" i="1"/>
  <c r="D672" i="1"/>
  <c r="C115" i="1"/>
  <c r="D114" i="1"/>
  <c r="C146" i="1"/>
  <c r="D145" i="1"/>
  <c r="C456" i="1"/>
  <c r="D455" i="1"/>
  <c r="C301" i="1"/>
  <c r="D300" i="1"/>
  <c r="C828" i="1"/>
  <c r="D827" i="1"/>
  <c r="C766" i="1"/>
  <c r="D765" i="1"/>
  <c r="C332" i="1"/>
  <c r="D331" i="1"/>
  <c r="C860" i="1"/>
  <c r="D859" i="1"/>
  <c r="C23" i="1"/>
  <c r="D22" i="1"/>
  <c r="C394" i="1"/>
  <c r="D393" i="1"/>
  <c r="C580" i="1"/>
  <c r="D579" i="1"/>
  <c r="C487" i="1"/>
  <c r="D486" i="1"/>
  <c r="C549" i="1"/>
  <c r="D548" i="1"/>
  <c r="C705" i="1"/>
  <c r="D704" i="1"/>
  <c r="C270" i="1"/>
  <c r="D269" i="1"/>
  <c r="C208" i="1"/>
  <c r="D207" i="1"/>
  <c r="C642" i="1"/>
  <c r="D641" i="1"/>
  <c r="C426" i="1"/>
  <c r="D425" i="1"/>
  <c r="C643" i="1" l="1"/>
  <c r="D642" i="1"/>
  <c r="C271" i="1"/>
  <c r="D270" i="1"/>
  <c r="C550" i="1"/>
  <c r="D549" i="1"/>
  <c r="C581" i="1"/>
  <c r="D580" i="1"/>
  <c r="C24" i="1"/>
  <c r="D23" i="1"/>
  <c r="C333" i="1"/>
  <c r="D332" i="1"/>
  <c r="C829" i="1"/>
  <c r="D828" i="1"/>
  <c r="C457" i="1"/>
  <c r="D456" i="1"/>
  <c r="C116" i="1"/>
  <c r="D115" i="1"/>
  <c r="C798" i="1"/>
  <c r="D797" i="1"/>
  <c r="C240" i="1"/>
  <c r="D239" i="1"/>
  <c r="C365" i="1"/>
  <c r="D364" i="1"/>
  <c r="C179" i="1"/>
  <c r="D178" i="1"/>
  <c r="C891" i="1"/>
  <c r="D890" i="1"/>
  <c r="C427" i="1"/>
  <c r="D426" i="1"/>
  <c r="C209" i="1"/>
  <c r="D208" i="1"/>
  <c r="C706" i="1"/>
  <c r="D705" i="1"/>
  <c r="C488" i="1"/>
  <c r="D487" i="1"/>
  <c r="C395" i="1"/>
  <c r="D394" i="1"/>
  <c r="C861" i="1"/>
  <c r="D860" i="1"/>
  <c r="C767" i="1"/>
  <c r="D766" i="1"/>
  <c r="C302" i="1"/>
  <c r="D301" i="1"/>
  <c r="C147" i="1"/>
  <c r="D146" i="1"/>
  <c r="C674" i="1"/>
  <c r="D673" i="1"/>
  <c r="C54" i="1"/>
  <c r="D53" i="1"/>
  <c r="C612" i="1"/>
  <c r="D611" i="1"/>
  <c r="C736" i="1"/>
  <c r="D735" i="1"/>
  <c r="C85" i="1"/>
  <c r="D84" i="1"/>
  <c r="C519" i="1"/>
  <c r="D518" i="1"/>
  <c r="C86" i="1" l="1"/>
  <c r="D85" i="1"/>
  <c r="C613" i="1"/>
  <c r="D612" i="1"/>
  <c r="C675" i="1"/>
  <c r="D674" i="1"/>
  <c r="C303" i="1"/>
  <c r="D302" i="1"/>
  <c r="C862" i="1"/>
  <c r="D861" i="1"/>
  <c r="C489" i="1"/>
  <c r="D488" i="1"/>
  <c r="C210" i="1"/>
  <c r="D209" i="1"/>
  <c r="C892" i="1"/>
  <c r="D891" i="1"/>
  <c r="C366" i="1"/>
  <c r="D365" i="1"/>
  <c r="C799" i="1"/>
  <c r="D798" i="1"/>
  <c r="C458" i="1"/>
  <c r="D457" i="1"/>
  <c r="C334" i="1"/>
  <c r="D333" i="1"/>
  <c r="C582" i="1"/>
  <c r="D581" i="1"/>
  <c r="C272" i="1"/>
  <c r="D271" i="1"/>
  <c r="C520" i="1"/>
  <c r="D519" i="1"/>
  <c r="C737" i="1"/>
  <c r="D736" i="1"/>
  <c r="C55" i="1"/>
  <c r="D54" i="1"/>
  <c r="C148" i="1"/>
  <c r="D147" i="1"/>
  <c r="C768" i="1"/>
  <c r="D767" i="1"/>
  <c r="C396" i="1"/>
  <c r="D395" i="1"/>
  <c r="C707" i="1"/>
  <c r="D706" i="1"/>
  <c r="C428" i="1"/>
  <c r="D427" i="1"/>
  <c r="C180" i="1"/>
  <c r="D179" i="1"/>
  <c r="C241" i="1"/>
  <c r="D240" i="1"/>
  <c r="C117" i="1"/>
  <c r="D116" i="1"/>
  <c r="C830" i="1"/>
  <c r="D829" i="1"/>
  <c r="C25" i="1"/>
  <c r="D24" i="1"/>
  <c r="C551" i="1"/>
  <c r="D550" i="1"/>
  <c r="C644" i="1"/>
  <c r="D643" i="1"/>
  <c r="C552" i="1" l="1"/>
  <c r="D551" i="1"/>
  <c r="C831" i="1"/>
  <c r="D830" i="1"/>
  <c r="C242" i="1"/>
  <c r="D241" i="1"/>
  <c r="C429" i="1"/>
  <c r="D428" i="1"/>
  <c r="C397" i="1"/>
  <c r="D396" i="1"/>
  <c r="C149" i="1"/>
  <c r="D148" i="1"/>
  <c r="C738" i="1"/>
  <c r="D737" i="1"/>
  <c r="C273" i="1"/>
  <c r="D272" i="1"/>
  <c r="C335" i="1"/>
  <c r="D334" i="1"/>
  <c r="C800" i="1"/>
  <c r="D799" i="1"/>
  <c r="C893" i="1"/>
  <c r="D892" i="1"/>
  <c r="C490" i="1"/>
  <c r="D489" i="1"/>
  <c r="C304" i="1"/>
  <c r="D303" i="1"/>
  <c r="C614" i="1"/>
  <c r="D613" i="1"/>
  <c r="C645" i="1"/>
  <c r="D644" i="1"/>
  <c r="C26" i="1"/>
  <c r="D25" i="1"/>
  <c r="C118" i="1"/>
  <c r="D117" i="1"/>
  <c r="C181" i="1"/>
  <c r="D180" i="1"/>
  <c r="C708" i="1"/>
  <c r="D707" i="1"/>
  <c r="C769" i="1"/>
  <c r="D768" i="1"/>
  <c r="C56" i="1"/>
  <c r="D55" i="1"/>
  <c r="C521" i="1"/>
  <c r="D520" i="1"/>
  <c r="C583" i="1"/>
  <c r="D582" i="1"/>
  <c r="C459" i="1"/>
  <c r="D458" i="1"/>
  <c r="C367" i="1"/>
  <c r="D366" i="1"/>
  <c r="C211" i="1"/>
  <c r="D210" i="1"/>
  <c r="C863" i="1"/>
  <c r="D862" i="1"/>
  <c r="C676" i="1"/>
  <c r="D675" i="1"/>
  <c r="C87" i="1"/>
  <c r="D86" i="1"/>
  <c r="C677" i="1" l="1"/>
  <c r="D676" i="1"/>
  <c r="C212" i="1"/>
  <c r="D211" i="1"/>
  <c r="C460" i="1"/>
  <c r="D459" i="1"/>
  <c r="C522" i="1"/>
  <c r="D521" i="1"/>
  <c r="C770" i="1"/>
  <c r="D769" i="1"/>
  <c r="C182" i="1"/>
  <c r="D181" i="1"/>
  <c r="C27" i="1"/>
  <c r="D26" i="1"/>
  <c r="C615" i="1"/>
  <c r="D614" i="1"/>
  <c r="C491" i="1"/>
  <c r="D490" i="1"/>
  <c r="C801" i="1"/>
  <c r="D800" i="1"/>
  <c r="C274" i="1"/>
  <c r="D273" i="1"/>
  <c r="C150" i="1"/>
  <c r="D149" i="1"/>
  <c r="C430" i="1"/>
  <c r="D429" i="1"/>
  <c r="C832" i="1"/>
  <c r="D831" i="1"/>
  <c r="C88" i="1"/>
  <c r="D87" i="1"/>
  <c r="C864" i="1"/>
  <c r="D863" i="1"/>
  <c r="C368" i="1"/>
  <c r="D367" i="1"/>
  <c r="C584" i="1"/>
  <c r="D583" i="1"/>
  <c r="C57" i="1"/>
  <c r="D56" i="1"/>
  <c r="C709" i="1"/>
  <c r="D708" i="1"/>
  <c r="C119" i="1"/>
  <c r="D118" i="1"/>
  <c r="C646" i="1"/>
  <c r="D645" i="1"/>
  <c r="C305" i="1"/>
  <c r="D304" i="1"/>
  <c r="C894" i="1"/>
  <c r="D893" i="1"/>
  <c r="C336" i="1"/>
  <c r="D335" i="1"/>
  <c r="C739" i="1"/>
  <c r="D738" i="1"/>
  <c r="C398" i="1"/>
  <c r="D397" i="1"/>
  <c r="C243" i="1"/>
  <c r="D242" i="1"/>
  <c r="C553" i="1"/>
  <c r="D552" i="1"/>
  <c r="C244" i="1" l="1"/>
  <c r="D243" i="1"/>
  <c r="C740" i="1"/>
  <c r="D739" i="1"/>
  <c r="C895" i="1"/>
  <c r="D894" i="1"/>
  <c r="C647" i="1"/>
  <c r="D646" i="1"/>
  <c r="C710" i="1"/>
  <c r="D709" i="1"/>
  <c r="C585" i="1"/>
  <c r="D584" i="1"/>
  <c r="C865" i="1"/>
  <c r="D864" i="1"/>
  <c r="C833" i="1"/>
  <c r="D832" i="1"/>
  <c r="C151" i="1"/>
  <c r="D150" i="1"/>
  <c r="C802" i="1"/>
  <c r="D801" i="1"/>
  <c r="C616" i="1"/>
  <c r="D615" i="1"/>
  <c r="C183" i="1"/>
  <c r="D182" i="1"/>
  <c r="C523" i="1"/>
  <c r="D522" i="1"/>
  <c r="C213" i="1"/>
  <c r="D212" i="1"/>
  <c r="C554" i="1"/>
  <c r="D553" i="1"/>
  <c r="C399" i="1"/>
  <c r="D398" i="1"/>
  <c r="C337" i="1"/>
  <c r="D336" i="1"/>
  <c r="C306" i="1"/>
  <c r="D305" i="1"/>
  <c r="C120" i="1"/>
  <c r="D119" i="1"/>
  <c r="C58" i="1"/>
  <c r="D57" i="1"/>
  <c r="C369" i="1"/>
  <c r="D368" i="1"/>
  <c r="C89" i="1"/>
  <c r="D88" i="1"/>
  <c r="C431" i="1"/>
  <c r="D430" i="1"/>
  <c r="C275" i="1"/>
  <c r="D274" i="1"/>
  <c r="C492" i="1"/>
  <c r="D491" i="1"/>
  <c r="C28" i="1"/>
  <c r="D27" i="1"/>
  <c r="C771" i="1"/>
  <c r="D770" i="1"/>
  <c r="C461" i="1"/>
  <c r="D460" i="1"/>
  <c r="C678" i="1"/>
  <c r="D677" i="1"/>
  <c r="C462" i="1" l="1"/>
  <c r="D461" i="1"/>
  <c r="C29" i="1"/>
  <c r="D28" i="1"/>
  <c r="C276" i="1"/>
  <c r="D275" i="1"/>
  <c r="C90" i="1"/>
  <c r="D89" i="1"/>
  <c r="C59" i="1"/>
  <c r="D58" i="1"/>
  <c r="C307" i="1"/>
  <c r="D306" i="1"/>
  <c r="C400" i="1"/>
  <c r="D399" i="1"/>
  <c r="C214" i="1"/>
  <c r="D213" i="1"/>
  <c r="C184" i="1"/>
  <c r="D183" i="1"/>
  <c r="C803" i="1"/>
  <c r="D802" i="1"/>
  <c r="C834" i="1"/>
  <c r="D833" i="1"/>
  <c r="C586" i="1"/>
  <c r="D585" i="1"/>
  <c r="C648" i="1"/>
  <c r="D647" i="1"/>
  <c r="C741" i="1"/>
  <c r="D740" i="1"/>
  <c r="C679" i="1"/>
  <c r="D678" i="1"/>
  <c r="C772" i="1"/>
  <c r="D771" i="1"/>
  <c r="C493" i="1"/>
  <c r="D492" i="1"/>
  <c r="C432" i="1"/>
  <c r="D431" i="1"/>
  <c r="C370" i="1"/>
  <c r="D369" i="1"/>
  <c r="C121" i="1"/>
  <c r="D120" i="1"/>
  <c r="C338" i="1"/>
  <c r="D337" i="1"/>
  <c r="C555" i="1"/>
  <c r="D554" i="1"/>
  <c r="C524" i="1"/>
  <c r="D523" i="1"/>
  <c r="C617" i="1"/>
  <c r="D616" i="1"/>
  <c r="C152" i="1"/>
  <c r="D151" i="1"/>
  <c r="C866" i="1"/>
  <c r="D865" i="1"/>
  <c r="C711" i="1"/>
  <c r="D710" i="1"/>
  <c r="C896" i="1"/>
  <c r="D895" i="1"/>
  <c r="C245" i="1"/>
  <c r="D244" i="1"/>
  <c r="C897" i="1" l="1"/>
  <c r="D896" i="1"/>
  <c r="C867" i="1"/>
  <c r="D866" i="1"/>
  <c r="C618" i="1"/>
  <c r="D617" i="1"/>
  <c r="C556" i="1"/>
  <c r="D555" i="1"/>
  <c r="C122" i="1"/>
  <c r="D121" i="1"/>
  <c r="C433" i="1"/>
  <c r="D432" i="1"/>
  <c r="C773" i="1"/>
  <c r="D772" i="1"/>
  <c r="C742" i="1"/>
  <c r="D741" i="1"/>
  <c r="C587" i="1"/>
  <c r="D586" i="1"/>
  <c r="C804" i="1"/>
  <c r="D803" i="1"/>
  <c r="C215" i="1"/>
  <c r="D214" i="1"/>
  <c r="C308" i="1"/>
  <c r="D307" i="1"/>
  <c r="C91" i="1"/>
  <c r="D90" i="1"/>
  <c r="C30" i="1"/>
  <c r="D29" i="1"/>
  <c r="C246" i="1"/>
  <c r="D245" i="1"/>
  <c r="C712" i="1"/>
  <c r="D711" i="1"/>
  <c r="C153" i="1"/>
  <c r="D152" i="1"/>
  <c r="C525" i="1"/>
  <c r="D524" i="1"/>
  <c r="C339" i="1"/>
  <c r="D338" i="1"/>
  <c r="C371" i="1"/>
  <c r="D370" i="1"/>
  <c r="C494" i="1"/>
  <c r="D493" i="1"/>
  <c r="C680" i="1"/>
  <c r="D679" i="1"/>
  <c r="C649" i="1"/>
  <c r="D648" i="1"/>
  <c r="C835" i="1"/>
  <c r="D834" i="1"/>
  <c r="C185" i="1"/>
  <c r="D184" i="1"/>
  <c r="C401" i="1"/>
  <c r="D400" i="1"/>
  <c r="C60" i="1"/>
  <c r="D59" i="1"/>
  <c r="C277" i="1"/>
  <c r="D276" i="1"/>
  <c r="C463" i="1"/>
  <c r="D462" i="1"/>
  <c r="C278" i="1" l="1"/>
  <c r="D277" i="1"/>
  <c r="C402" i="1"/>
  <c r="D401" i="1"/>
  <c r="C836" i="1"/>
  <c r="D835" i="1"/>
  <c r="C681" i="1"/>
  <c r="D680" i="1"/>
  <c r="C372" i="1"/>
  <c r="D371" i="1"/>
  <c r="C526" i="1"/>
  <c r="D525" i="1"/>
  <c r="C713" i="1"/>
  <c r="D712" i="1"/>
  <c r="C31" i="1"/>
  <c r="D30" i="1"/>
  <c r="C309" i="1"/>
  <c r="D308" i="1"/>
  <c r="C805" i="1"/>
  <c r="D804" i="1"/>
  <c r="C743" i="1"/>
  <c r="D742" i="1"/>
  <c r="C434" i="1"/>
  <c r="D433" i="1"/>
  <c r="C557" i="1"/>
  <c r="D556" i="1"/>
  <c r="C868" i="1"/>
  <c r="D867" i="1"/>
  <c r="C464" i="1"/>
  <c r="D463" i="1"/>
  <c r="C61" i="1"/>
  <c r="D60" i="1"/>
  <c r="C186" i="1"/>
  <c r="D185" i="1"/>
  <c r="C650" i="1"/>
  <c r="D649" i="1"/>
  <c r="C495" i="1"/>
  <c r="D494" i="1"/>
  <c r="C340" i="1"/>
  <c r="D339" i="1"/>
  <c r="C154" i="1"/>
  <c r="D153" i="1"/>
  <c r="C247" i="1"/>
  <c r="D246" i="1"/>
  <c r="C92" i="1"/>
  <c r="D91" i="1"/>
  <c r="C216" i="1"/>
  <c r="D215" i="1"/>
  <c r="C588" i="1"/>
  <c r="D587" i="1"/>
  <c r="C774" i="1"/>
  <c r="D773" i="1"/>
  <c r="C123" i="1"/>
  <c r="D122" i="1"/>
  <c r="C619" i="1"/>
  <c r="D618" i="1"/>
  <c r="C898" i="1"/>
  <c r="D897" i="1"/>
  <c r="C620" i="1" l="1"/>
  <c r="D619" i="1"/>
  <c r="C775" i="1"/>
  <c r="D774" i="1"/>
  <c r="C217" i="1"/>
  <c r="D216" i="1"/>
  <c r="C248" i="1"/>
  <c r="D247" i="1"/>
  <c r="C341" i="1"/>
  <c r="D340" i="1"/>
  <c r="C651" i="1"/>
  <c r="D650" i="1"/>
  <c r="C62" i="1"/>
  <c r="D61" i="1"/>
  <c r="C869" i="1"/>
  <c r="D868" i="1"/>
  <c r="C435" i="1"/>
  <c r="D434" i="1"/>
  <c r="C806" i="1"/>
  <c r="D805" i="1"/>
  <c r="C32" i="1"/>
  <c r="D31" i="1"/>
  <c r="C527" i="1"/>
  <c r="D526" i="1"/>
  <c r="C682" i="1"/>
  <c r="D681" i="1"/>
  <c r="C403" i="1"/>
  <c r="D402" i="1"/>
  <c r="C899" i="1"/>
  <c r="D898" i="1"/>
  <c r="C124" i="1"/>
  <c r="D123" i="1"/>
  <c r="C589" i="1"/>
  <c r="D588" i="1"/>
  <c r="C93" i="1"/>
  <c r="D92" i="1"/>
  <c r="C155" i="1"/>
  <c r="D154" i="1"/>
  <c r="C496" i="1"/>
  <c r="D495" i="1"/>
  <c r="C187" i="1"/>
  <c r="D186" i="1"/>
  <c r="C465" i="1"/>
  <c r="D464" i="1"/>
  <c r="C558" i="1"/>
  <c r="D557" i="1"/>
  <c r="C744" i="1"/>
  <c r="D743" i="1"/>
  <c r="C310" i="1"/>
  <c r="D309" i="1"/>
  <c r="C714" i="1"/>
  <c r="D713" i="1"/>
  <c r="C373" i="1"/>
  <c r="D372" i="1"/>
  <c r="C837" i="1"/>
  <c r="D836" i="1"/>
  <c r="C279" i="1"/>
  <c r="D278" i="1"/>
  <c r="C838" i="1" l="1"/>
  <c r="D837" i="1"/>
  <c r="F714" i="1"/>
  <c r="D714" i="1"/>
  <c r="C745" i="1"/>
  <c r="D744" i="1"/>
  <c r="C466" i="1"/>
  <c r="D465" i="1"/>
  <c r="C497" i="1"/>
  <c r="D496" i="1"/>
  <c r="C94" i="1"/>
  <c r="D93" i="1"/>
  <c r="C125" i="1"/>
  <c r="D124" i="1"/>
  <c r="C404" i="1"/>
  <c r="D403" i="1"/>
  <c r="C528" i="1"/>
  <c r="D527" i="1"/>
  <c r="C807" i="1"/>
  <c r="D806" i="1"/>
  <c r="F869" i="1"/>
  <c r="D869" i="1"/>
  <c r="C652" i="1"/>
  <c r="D651" i="1"/>
  <c r="C249" i="1"/>
  <c r="D248" i="1"/>
  <c r="C776" i="1"/>
  <c r="D775" i="1"/>
  <c r="C280" i="1"/>
  <c r="D279" i="1"/>
  <c r="F373" i="1"/>
  <c r="D373" i="1"/>
  <c r="C311" i="1"/>
  <c r="D310" i="1"/>
  <c r="C559" i="1"/>
  <c r="D558" i="1"/>
  <c r="F187" i="1"/>
  <c r="D187" i="1"/>
  <c r="C156" i="1"/>
  <c r="D155" i="1"/>
  <c r="C590" i="1"/>
  <c r="D589" i="1"/>
  <c r="C900" i="1"/>
  <c r="D899" i="1"/>
  <c r="C683" i="1"/>
  <c r="D682" i="1"/>
  <c r="F32" i="1"/>
  <c r="D32" i="1"/>
  <c r="F435" i="1"/>
  <c r="D435" i="1"/>
  <c r="C63" i="1"/>
  <c r="D62" i="1"/>
  <c r="C342" i="1"/>
  <c r="D341" i="1"/>
  <c r="C218" i="1"/>
  <c r="D217" i="1"/>
  <c r="C621" i="1"/>
  <c r="D620" i="1"/>
  <c r="F218" i="1" l="1"/>
  <c r="D218" i="1"/>
  <c r="F900" i="1"/>
  <c r="D900" i="1"/>
  <c r="F311" i="1"/>
  <c r="D311" i="1"/>
  <c r="F776" i="1"/>
  <c r="D776" i="1"/>
  <c r="F652" i="1"/>
  <c r="D652" i="1"/>
  <c r="F528" i="1"/>
  <c r="D528" i="1"/>
  <c r="F125" i="1"/>
  <c r="D125" i="1"/>
  <c r="F497" i="1"/>
  <c r="D497" i="1"/>
  <c r="F745" i="1"/>
  <c r="D745" i="1"/>
  <c r="F63" i="1"/>
  <c r="D63" i="1"/>
  <c r="F156" i="1"/>
  <c r="D156" i="1"/>
  <c r="F621" i="1"/>
  <c r="D621" i="1"/>
  <c r="F342" i="1"/>
  <c r="D342" i="1"/>
  <c r="F683" i="1"/>
  <c r="D683" i="1"/>
  <c r="F590" i="1"/>
  <c r="D590" i="1"/>
  <c r="F559" i="1"/>
  <c r="D559" i="1"/>
  <c r="F280" i="1"/>
  <c r="D280" i="1"/>
  <c r="F249" i="1"/>
  <c r="D249" i="1"/>
  <c r="F807" i="1"/>
  <c r="D807" i="1"/>
  <c r="F404" i="1"/>
  <c r="D404" i="1"/>
  <c r="F94" i="1"/>
  <c r="D94" i="1"/>
  <c r="F466" i="1"/>
  <c r="D466" i="1"/>
  <c r="F838" i="1"/>
  <c r="D838" i="1"/>
  <c r="F901" i="1" l="1"/>
</calcChain>
</file>

<file path=xl/sharedStrings.xml><?xml version="1.0" encoding="utf-8"?>
<sst xmlns="http://schemas.openxmlformats.org/spreadsheetml/2006/main" count="1802" uniqueCount="62">
  <si>
    <t>Подразделение</t>
  </si>
  <si>
    <t>Отдел</t>
  </si>
  <si>
    <t>Молния 4</t>
  </si>
  <si>
    <t>Молния 5</t>
  </si>
  <si>
    <t>Молния 6</t>
  </si>
  <si>
    <t>Молния 7</t>
  </si>
  <si>
    <t>Молния 8</t>
  </si>
  <si>
    <t>Молния 28</t>
  </si>
  <si>
    <t>Молния 29</t>
  </si>
  <si>
    <t>Молния 31</t>
  </si>
  <si>
    <t>Розничная Сеть, Молния 31, Отдел "Производство"</t>
  </si>
  <si>
    <t>Розничная Сеть, Молния 29, Отдел "Производство"</t>
  </si>
  <si>
    <t>Розничная Сеть, Молния 28, Отдел "Производство"</t>
  </si>
  <si>
    <t>Розничная Сеть, Молния 8, Отдел "Производство"</t>
  </si>
  <si>
    <t>Розничная Сеть, Молния 7, Отдел "Производство"</t>
  </si>
  <si>
    <t>Розничная Сеть, Молния 6, Отдел "Производство"</t>
  </si>
  <si>
    <t>Розничная Сеть, Молния 5, Отдел "Производство"</t>
  </si>
  <si>
    <t>Розничная Сеть, Молния 4, Отдел "Производство"</t>
  </si>
  <si>
    <t>Розничная Сеть, СПАР 18, Отдел "Производство"</t>
  </si>
  <si>
    <t>СПАР 18</t>
  </si>
  <si>
    <t>Розничная Сеть, СПАР 14, Отдел "Производство"</t>
  </si>
  <si>
    <t>СПАР 14</t>
  </si>
  <si>
    <t>Розничная Сеть, СПАР 33, Отдел "Производство"</t>
  </si>
  <si>
    <t>СПАР 33</t>
  </si>
  <si>
    <t>Розничная Сеть, СПАР 40, Отдел "Производство"</t>
  </si>
  <si>
    <t>СПАР 40</t>
  </si>
  <si>
    <t>Розничная Сеть, СПАР 25, Отдел "Производство"</t>
  </si>
  <si>
    <t>СПАР 25</t>
  </si>
  <si>
    <t>Розничная Сеть, СПАР 26, Отдел "Производство"</t>
  </si>
  <si>
    <t>СПАР 26</t>
  </si>
  <si>
    <t>Розничная Сеть, СПАР 01, Отдел "Производство"</t>
  </si>
  <si>
    <t>СПАР 01</t>
  </si>
  <si>
    <t>Дата</t>
  </si>
  <si>
    <t>Факт сдельного ФОТ</t>
  </si>
  <si>
    <t>СПАР 27</t>
  </si>
  <si>
    <t>СПАР 02</t>
  </si>
  <si>
    <t>Розничная Сеть, СПАР 02, Отдел "Производство"</t>
  </si>
  <si>
    <t>СПАР 13</t>
  </si>
  <si>
    <t>Розничная Сеть, СПАР 13, Отдел "Производство"</t>
  </si>
  <si>
    <t>СПАР 16</t>
  </si>
  <si>
    <t>Розничная Сеть, СПАР 16, Отдел "Производство"</t>
  </si>
  <si>
    <t>СПАР 21</t>
  </si>
  <si>
    <t>СПАР 22</t>
  </si>
  <si>
    <t>СПАР 23</t>
  </si>
  <si>
    <t>СПАР 24</t>
  </si>
  <si>
    <t>СПАР 41</t>
  </si>
  <si>
    <t>СПАР 50</t>
  </si>
  <si>
    <t>СПАР 62</t>
  </si>
  <si>
    <t>СПАР 66</t>
  </si>
  <si>
    <t>Розничная Сеть, СПАР 21, Отдел "Производство"</t>
  </si>
  <si>
    <t>Розничная Сеть, СПАР 22, Отдел "Производство"</t>
  </si>
  <si>
    <t>Розничная Сеть, СПАР 23, Отдел "Производство"</t>
  </si>
  <si>
    <t>Розничная Сеть, СПАР 27, Отдел "Производство"</t>
  </si>
  <si>
    <t>Розничная Сеть, СПАР 41, Отдел "Производство"</t>
  </si>
  <si>
    <t>Розничная Сеть, СПАР 50, Отдел "Производство"</t>
  </si>
  <si>
    <t>Розничная Сеть, СПАР 62, Отдел "Производство"</t>
  </si>
  <si>
    <t>Розничная Сеть, СПАР 66, Отдел "Производство"</t>
  </si>
  <si>
    <t>Розничная Сеть, СПАР 24, Отдел "Производство"</t>
  </si>
  <si>
    <t>Молния 9</t>
  </si>
  <si>
    <t>Розничная Сеть, Молния 9, Отдел "Производство"</t>
  </si>
  <si>
    <t>СПАР 64</t>
  </si>
  <si>
    <t>Розничная Сеть, СПАР 64, Отдел "Производство"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</si>
</sst>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3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/>
    <xf numFmtId="14" fontId="0" fillId="0" borderId="0" xfId="0" applyNumberFormat="1" applyAlignment="1">
      <alignment horizontal="center" vertical="center" wrapText="1"/>
    </xf>
    <xf numFmtId="14" fontId="0" fillId="0" borderId="0" xfId="0" applyNumberFormat="1"/>
    <xf numFmtId="0" fontId="0" fillId="0" borderId="1" xfId="0" applyBorder="1" applyAlignment="1">
      <alignment horizontal="center" vertical="center" wrapText="1"/>
    </xf>
    <xf numFmtId="14" fontId="0" fillId="2" borderId="0" xfId="0" applyNumberFormat="1" applyFill="1"/>
    <xf numFmtId="43" fontId="0" fillId="0" borderId="0" xfId="2" applyFont="1"/>
    <xf numFmtId="43" fontId="0" fillId="0" borderId="0" xfId="0" applyNumberFormat="1"/>
  </cellXfs>
  <cellStyles count="3">
    <cellStyle name="Обычный" xfId="0" builtinId="0"/>
    <cellStyle name="Обычный 2" xfId="1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60;&#1054;&#1058;%20&#1089;&#1076;&#1077;&#1083;&#1082;&#1072;%20&#1052;&#1072;&#1081;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1" t="str">
            <v>Фасовщик</v>
          </cell>
          <cell r="B1" t="str">
            <v>цех</v>
          </cell>
          <cell r="C1" t="str">
            <v>Итого</v>
          </cell>
          <cell r="D1">
            <v>42491</v>
          </cell>
          <cell r="E1">
            <v>42492</v>
          </cell>
          <cell r="F1">
            <v>42493</v>
          </cell>
          <cell r="G1">
            <v>42494</v>
          </cell>
          <cell r="H1">
            <v>42495</v>
          </cell>
          <cell r="I1">
            <v>42496</v>
          </cell>
          <cell r="J1">
            <v>42497</v>
          </cell>
          <cell r="K1">
            <v>42498</v>
          </cell>
          <cell r="L1">
            <v>42499</v>
          </cell>
          <cell r="M1">
            <v>42500</v>
          </cell>
          <cell r="N1">
            <v>42501</v>
          </cell>
          <cell r="O1">
            <v>42502</v>
          </cell>
          <cell r="P1">
            <v>42503</v>
          </cell>
          <cell r="Q1">
            <v>42504</v>
          </cell>
          <cell r="R1">
            <v>42505</v>
          </cell>
          <cell r="S1">
            <v>42506</v>
          </cell>
          <cell r="T1">
            <v>42507</v>
          </cell>
          <cell r="U1">
            <v>42508</v>
          </cell>
          <cell r="V1">
            <v>42509</v>
          </cell>
          <cell r="W1">
            <v>42510</v>
          </cell>
          <cell r="X1">
            <v>42511</v>
          </cell>
          <cell r="Y1">
            <v>42512</v>
          </cell>
          <cell r="Z1">
            <v>42513</v>
          </cell>
          <cell r="AA1">
            <v>42514</v>
          </cell>
          <cell r="AB1">
            <v>42515</v>
          </cell>
          <cell r="AC1">
            <v>42516</v>
          </cell>
          <cell r="AD1">
            <v>42517</v>
          </cell>
          <cell r="AE1">
            <v>42518</v>
          </cell>
          <cell r="AF1">
            <v>42519</v>
          </cell>
          <cell r="AG1">
            <v>42520</v>
          </cell>
          <cell r="AH1">
            <v>42521</v>
          </cell>
        </row>
        <row r="2">
          <cell r="D2">
            <v>42491</v>
          </cell>
          <cell r="E2">
            <v>42492</v>
          </cell>
          <cell r="F2">
            <v>42493</v>
          </cell>
          <cell r="G2">
            <v>42494</v>
          </cell>
          <cell r="H2">
            <v>42495</v>
          </cell>
          <cell r="I2">
            <v>42496</v>
          </cell>
          <cell r="J2">
            <v>42497</v>
          </cell>
          <cell r="K2">
            <v>42498</v>
          </cell>
          <cell r="L2">
            <v>42499</v>
          </cell>
          <cell r="M2">
            <v>42500</v>
          </cell>
          <cell r="N2">
            <v>42501</v>
          </cell>
          <cell r="O2">
            <v>42502</v>
          </cell>
          <cell r="P2">
            <v>42503</v>
          </cell>
          <cell r="Q2">
            <v>42504</v>
          </cell>
          <cell r="R2">
            <v>42505</v>
          </cell>
          <cell r="S2">
            <v>42506</v>
          </cell>
          <cell r="T2">
            <v>42507</v>
          </cell>
          <cell r="U2">
            <v>42508</v>
          </cell>
          <cell r="V2">
            <v>42509</v>
          </cell>
          <cell r="W2">
            <v>42510</v>
          </cell>
          <cell r="X2">
            <v>42511</v>
          </cell>
          <cell r="Y2">
            <v>42512</v>
          </cell>
          <cell r="Z2">
            <v>42513</v>
          </cell>
          <cell r="AA2">
            <v>42514</v>
          </cell>
          <cell r="AB2">
            <v>42515</v>
          </cell>
          <cell r="AC2">
            <v>42516</v>
          </cell>
          <cell r="AD2">
            <v>42517</v>
          </cell>
          <cell r="AE2">
            <v>42518</v>
          </cell>
          <cell r="AF2">
            <v>42519</v>
          </cell>
          <cell r="AG2">
            <v>42520</v>
          </cell>
          <cell r="AH2">
            <v>42521</v>
          </cell>
        </row>
        <row r="3">
          <cell r="B3" t="str">
            <v>Горячий, Мясо-рыбный цех</v>
          </cell>
          <cell r="C3">
            <v>12454.103999999999</v>
          </cell>
          <cell r="D3">
            <v>4232.8779999999997</v>
          </cell>
          <cell r="E3">
            <v>4158.0889999999999</v>
          </cell>
          <cell r="F3">
            <v>4063.1369999999997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J3">
            <v>0</v>
          </cell>
        </row>
        <row r="4">
          <cell r="B4" t="str">
            <v>Мясо-рыбный цех</v>
          </cell>
          <cell r="AJ4">
            <v>0</v>
          </cell>
        </row>
        <row r="5">
          <cell r="B5" t="str">
            <v>Суши</v>
          </cell>
          <cell r="C5">
            <v>395</v>
          </cell>
          <cell r="D5">
            <v>185</v>
          </cell>
          <cell r="E5">
            <v>120</v>
          </cell>
          <cell r="F5">
            <v>90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 t="str">
            <v>)+6</v>
          </cell>
          <cell r="AJ5">
            <v>0</v>
          </cell>
        </row>
        <row r="6">
          <cell r="B6" t="str">
            <v>Пицца</v>
          </cell>
        </row>
        <row r="7">
          <cell r="B7" t="str">
            <v>Кондитеры</v>
          </cell>
          <cell r="C7">
            <v>574.70400000000006</v>
          </cell>
          <cell r="D7">
            <v>0</v>
          </cell>
          <cell r="E7">
            <v>0</v>
          </cell>
          <cell r="F7">
            <v>574.70400000000006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J7">
            <v>0</v>
          </cell>
        </row>
        <row r="8">
          <cell r="B8" t="str">
            <v>Хлебобулка</v>
          </cell>
          <cell r="C8">
            <v>6957.3928438606818</v>
          </cell>
          <cell r="D8">
            <v>3859.9488438606832</v>
          </cell>
          <cell r="E8">
            <v>1230.1799999999998</v>
          </cell>
          <cell r="F8">
            <v>1867.2639999999997</v>
          </cell>
          <cell r="G8">
            <v>0</v>
          </cell>
          <cell r="H8" t="str">
            <v>0</v>
          </cell>
          <cell r="I8" t="str">
            <v>0</v>
          </cell>
          <cell r="J8" t="str">
            <v>0</v>
          </cell>
          <cell r="K8" t="str">
            <v>0</v>
          </cell>
          <cell r="L8" t="str">
            <v>0</v>
          </cell>
          <cell r="M8" t="str">
            <v>0</v>
          </cell>
          <cell r="N8" t="str">
            <v>0</v>
          </cell>
          <cell r="O8" t="str">
            <v>0</v>
          </cell>
          <cell r="P8" t="str">
            <v>0</v>
          </cell>
          <cell r="Q8" t="str">
            <v>0</v>
          </cell>
          <cell r="R8" t="str">
            <v>0</v>
          </cell>
          <cell r="S8" t="str">
            <v>0</v>
          </cell>
          <cell r="T8" t="str">
            <v>0</v>
          </cell>
          <cell r="U8" t="str">
            <v>0</v>
          </cell>
          <cell r="V8" t="str">
            <v>0</v>
          </cell>
          <cell r="W8" t="str">
            <v>0</v>
          </cell>
          <cell r="X8" t="str">
            <v>0</v>
          </cell>
          <cell r="Y8" t="str">
            <v>0</v>
          </cell>
          <cell r="Z8" t="str">
            <v>0</v>
          </cell>
          <cell r="AA8" t="str">
            <v>0</v>
          </cell>
          <cell r="AB8" t="str">
            <v>0</v>
          </cell>
          <cell r="AC8" t="str">
            <v>0</v>
          </cell>
          <cell r="AD8" t="str">
            <v>0</v>
          </cell>
          <cell r="AE8" t="str">
            <v>0</v>
          </cell>
          <cell r="AF8" t="str">
            <v>0</v>
          </cell>
          <cell r="AG8" t="str">
            <v>0</v>
          </cell>
          <cell r="AH8" t="str">
            <v>0</v>
          </cell>
          <cell r="AJ8">
            <v>0</v>
          </cell>
        </row>
        <row r="9">
          <cell r="B9" t="str">
            <v>Фасовщики ХБ</v>
          </cell>
        </row>
        <row r="10">
          <cell r="B10" t="str">
            <v>Холодный цех</v>
          </cell>
          <cell r="C10">
            <v>4312.8360000000002</v>
          </cell>
          <cell r="D10">
            <v>1907.991</v>
          </cell>
          <cell r="E10">
            <v>1269.5039999999999</v>
          </cell>
          <cell r="F10">
            <v>1135.3410000000001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J10">
            <v>0</v>
          </cell>
        </row>
        <row r="11">
          <cell r="B11" t="str">
            <v>По окладу</v>
          </cell>
          <cell r="C11">
            <v>0</v>
          </cell>
        </row>
        <row r="12">
          <cell r="B12" t="str">
            <v>Прочие</v>
          </cell>
        </row>
        <row r="13">
          <cell r="B13" t="str">
            <v>Сан.ночь</v>
          </cell>
          <cell r="C13">
            <v>-24694.036843860678</v>
          </cell>
          <cell r="D13">
            <v>-949.77064784079528</v>
          </cell>
          <cell r="E13">
            <v>-949.77064784079528</v>
          </cell>
          <cell r="F13">
            <v>-949.77064784079528</v>
          </cell>
          <cell r="G13">
            <v>-949.77064784079528</v>
          </cell>
          <cell r="H13">
            <v>-949.77064784079528</v>
          </cell>
          <cell r="I13">
            <v>-949.77064784079528</v>
          </cell>
          <cell r="J13">
            <v>-949.77064784079528</v>
          </cell>
          <cell r="K13">
            <v>-949.77064784079528</v>
          </cell>
          <cell r="L13">
            <v>-949.77064784079528</v>
          </cell>
          <cell r="M13">
            <v>-949.77064784079528</v>
          </cell>
          <cell r="N13">
            <v>-949.77064784079528</v>
          </cell>
          <cell r="O13">
            <v>-949.77064784079528</v>
          </cell>
          <cell r="P13">
            <v>-949.77064784079528</v>
          </cell>
          <cell r="Q13">
            <v>-949.77064784079528</v>
          </cell>
          <cell r="R13">
            <v>-949.77064784079528</v>
          </cell>
          <cell r="S13">
            <v>-949.77064784079528</v>
          </cell>
          <cell r="T13">
            <v>-949.77064784079528</v>
          </cell>
          <cell r="U13">
            <v>-949.77064784079528</v>
          </cell>
          <cell r="V13">
            <v>-949.77064784079528</v>
          </cell>
          <cell r="W13">
            <v>-949.77064784079528</v>
          </cell>
          <cell r="X13">
            <v>-949.77064784079528</v>
          </cell>
          <cell r="Y13">
            <v>-949.77064784079528</v>
          </cell>
          <cell r="Z13">
            <v>-949.77064784079528</v>
          </cell>
          <cell r="AA13">
            <v>-949.77064784079528</v>
          </cell>
          <cell r="AB13">
            <v>-949.77064784079528</v>
          </cell>
          <cell r="AC13">
            <v>-949.77064784079528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J13">
            <v>0</v>
          </cell>
        </row>
        <row r="14">
          <cell r="A14" t="str">
            <v>СПАР 01</v>
          </cell>
          <cell r="B14" t="str">
            <v>Итого с начислением</v>
          </cell>
          <cell r="C14">
            <v>1.7735146684572101E-11</v>
          </cell>
          <cell r="D14">
            <v>13854.070794029833</v>
          </cell>
          <cell r="E14">
            <v>8742.0035282388071</v>
          </cell>
          <cell r="F14">
            <v>10171.013028238807</v>
          </cell>
          <cell r="G14">
            <v>-1424.6559717611929</v>
          </cell>
          <cell r="H14">
            <v>-1424.6559717611929</v>
          </cell>
          <cell r="I14">
            <v>-1424.6559717611929</v>
          </cell>
          <cell r="J14">
            <v>-1424.6559717611929</v>
          </cell>
          <cell r="K14">
            <v>-1424.6559717611929</v>
          </cell>
          <cell r="L14">
            <v>-1424.6559717611929</v>
          </cell>
          <cell r="M14">
            <v>-1424.6559717611929</v>
          </cell>
          <cell r="N14">
            <v>-1424.6559717611929</v>
          </cell>
          <cell r="O14">
            <v>-1424.6559717611929</v>
          </cell>
          <cell r="P14">
            <v>-1424.6559717611929</v>
          </cell>
          <cell r="Q14">
            <v>-1424.6559717611929</v>
          </cell>
          <cell r="R14">
            <v>-1424.6559717611929</v>
          </cell>
          <cell r="S14">
            <v>-1424.6559717611929</v>
          </cell>
          <cell r="T14">
            <v>-1424.6559717611929</v>
          </cell>
          <cell r="U14">
            <v>-1424.6559717611929</v>
          </cell>
          <cell r="V14">
            <v>-1424.6559717611929</v>
          </cell>
          <cell r="W14">
            <v>-1424.6559717611929</v>
          </cell>
          <cell r="X14">
            <v>-1424.6559717611929</v>
          </cell>
          <cell r="Y14">
            <v>-1424.6559717611929</v>
          </cell>
          <cell r="Z14">
            <v>-1424.6559717611929</v>
          </cell>
          <cell r="AA14">
            <v>-1424.6559717611929</v>
          </cell>
          <cell r="AB14">
            <v>-1424.6559717611929</v>
          </cell>
          <cell r="AC14">
            <v>-1424.6559717611929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14</v>
          </cell>
          <cell r="AJ14">
            <v>0</v>
          </cell>
          <cell r="AK14">
            <v>-24694.036843860678</v>
          </cell>
          <cell r="AL14">
            <v>0</v>
          </cell>
        </row>
        <row r="15">
          <cell r="D15">
            <v>29917.775406985063</v>
          </cell>
          <cell r="M15">
            <v>-9972.5918023283502</v>
          </cell>
          <cell r="T15">
            <v>-9972.5918023283502</v>
          </cell>
          <cell r="AA15">
            <v>-9972.5918023283502</v>
          </cell>
          <cell r="AD15">
            <v>0</v>
          </cell>
        </row>
        <row r="16">
          <cell r="B16" t="str">
            <v>Горячий, Мясо-рыбный цех</v>
          </cell>
          <cell r="C16">
            <v>17202.470999999998</v>
          </cell>
          <cell r="D16">
            <v>7217.3399999999992</v>
          </cell>
          <cell r="E16">
            <v>5133.9989999999998</v>
          </cell>
          <cell r="F16">
            <v>4851.1319999999996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J16">
            <v>0</v>
          </cell>
        </row>
        <row r="17">
          <cell r="B17" t="str">
            <v>Мясо-рыбный цех</v>
          </cell>
          <cell r="AJ17">
            <v>0</v>
          </cell>
        </row>
        <row r="18">
          <cell r="B18" t="str">
            <v>Суши</v>
          </cell>
          <cell r="C18">
            <v>320</v>
          </cell>
          <cell r="D18">
            <v>160</v>
          </cell>
          <cell r="E18">
            <v>70</v>
          </cell>
          <cell r="F18">
            <v>90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J18">
            <v>0</v>
          </cell>
        </row>
        <row r="19">
          <cell r="B19" t="str">
            <v>Кондитеры</v>
          </cell>
          <cell r="C19">
            <v>1914.0839999999998</v>
          </cell>
          <cell r="D19">
            <v>855.09</v>
          </cell>
          <cell r="E19">
            <v>1040.9939999999999</v>
          </cell>
          <cell r="F19">
            <v>18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J19">
            <v>0</v>
          </cell>
        </row>
        <row r="20">
          <cell r="B20" t="str">
            <v>Хлебобулка</v>
          </cell>
          <cell r="C20">
            <v>6656.0163382743704</v>
          </cell>
          <cell r="D20">
            <v>0</v>
          </cell>
          <cell r="E20">
            <v>3901.8383382743705</v>
          </cell>
          <cell r="F20">
            <v>2754.1779999999994</v>
          </cell>
          <cell r="G20">
            <v>0</v>
          </cell>
          <cell r="H20" t="str">
            <v>0</v>
          </cell>
          <cell r="I20" t="str">
            <v>0</v>
          </cell>
          <cell r="J20" t="str">
            <v>0</v>
          </cell>
          <cell r="K20" t="str">
            <v>0</v>
          </cell>
          <cell r="L20" t="str">
            <v>0</v>
          </cell>
          <cell r="M20" t="str">
            <v>0</v>
          </cell>
          <cell r="N20" t="str">
            <v>0</v>
          </cell>
          <cell r="O20" t="str">
            <v>0</v>
          </cell>
          <cell r="P20" t="str">
            <v>0</v>
          </cell>
          <cell r="Q20" t="str">
            <v>0</v>
          </cell>
          <cell r="R20" t="str">
            <v>0</v>
          </cell>
          <cell r="S20" t="str">
            <v>0</v>
          </cell>
          <cell r="T20" t="str">
            <v>0</v>
          </cell>
          <cell r="U20" t="str">
            <v>0</v>
          </cell>
          <cell r="V20" t="str">
            <v>0</v>
          </cell>
          <cell r="W20" t="str">
            <v>0</v>
          </cell>
          <cell r="X20" t="str">
            <v>0</v>
          </cell>
          <cell r="Y20" t="str">
            <v>0</v>
          </cell>
          <cell r="Z20" t="str">
            <v>0</v>
          </cell>
          <cell r="AA20" t="str">
            <v>0</v>
          </cell>
          <cell r="AB20" t="str">
            <v>0</v>
          </cell>
          <cell r="AC20" t="str">
            <v>0</v>
          </cell>
          <cell r="AD20" t="str">
            <v>0</v>
          </cell>
          <cell r="AE20" t="str">
            <v>0</v>
          </cell>
          <cell r="AF20" t="str">
            <v>0</v>
          </cell>
          <cell r="AG20" t="str">
            <v>0</v>
          </cell>
          <cell r="AH20" t="str">
            <v>0</v>
          </cell>
          <cell r="AJ20">
            <v>0</v>
          </cell>
        </row>
        <row r="21">
          <cell r="B21" t="str">
            <v>Фасовщики ХБ</v>
          </cell>
        </row>
        <row r="22">
          <cell r="B22" t="str">
            <v>Холодный цех</v>
          </cell>
          <cell r="C22">
            <v>4191.12</v>
          </cell>
          <cell r="D22">
            <v>1687.5540000000001</v>
          </cell>
          <cell r="E22">
            <v>1217.3939999999998</v>
          </cell>
          <cell r="F22">
            <v>1286.1719999999998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J22">
            <v>0</v>
          </cell>
        </row>
        <row r="23">
          <cell r="B23" t="str">
            <v>По окладу</v>
          </cell>
          <cell r="C23">
            <v>0</v>
          </cell>
        </row>
        <row r="24">
          <cell r="B24" t="str">
            <v>Прочие</v>
          </cell>
          <cell r="AJ24">
            <v>0</v>
          </cell>
        </row>
        <row r="25">
          <cell r="B25" t="str">
            <v>Сан.ночь</v>
          </cell>
          <cell r="C25">
            <v>-30283.691338274381</v>
          </cell>
          <cell r="D25">
            <v>-1164.7573591643986</v>
          </cell>
          <cell r="E25">
            <v>-1164.7573591643986</v>
          </cell>
          <cell r="F25">
            <v>-1164.7573591643986</v>
          </cell>
          <cell r="G25">
            <v>-1164.7573591643986</v>
          </cell>
          <cell r="H25">
            <v>-1164.7573591643986</v>
          </cell>
          <cell r="I25">
            <v>-1164.7573591643986</v>
          </cell>
          <cell r="J25">
            <v>-1164.7573591643986</v>
          </cell>
          <cell r="K25">
            <v>-1164.7573591643986</v>
          </cell>
          <cell r="L25">
            <v>-1164.7573591643986</v>
          </cell>
          <cell r="M25">
            <v>-1164.7573591643986</v>
          </cell>
          <cell r="N25">
            <v>-1164.7573591643986</v>
          </cell>
          <cell r="O25">
            <v>-1164.7573591643986</v>
          </cell>
          <cell r="P25">
            <v>-1164.7573591643986</v>
          </cell>
          <cell r="Q25">
            <v>-1164.7573591643986</v>
          </cell>
          <cell r="R25">
            <v>-1164.7573591643986</v>
          </cell>
          <cell r="S25">
            <v>-1164.7573591643986</v>
          </cell>
          <cell r="T25">
            <v>-1164.7573591643986</v>
          </cell>
          <cell r="U25">
            <v>-1164.7573591643986</v>
          </cell>
          <cell r="V25">
            <v>-1164.7573591643986</v>
          </cell>
          <cell r="W25">
            <v>-1164.7573591643986</v>
          </cell>
          <cell r="X25">
            <v>-1164.7573591643986</v>
          </cell>
          <cell r="Y25">
            <v>-1164.7573591643986</v>
          </cell>
          <cell r="Z25">
            <v>-1164.7573591643986</v>
          </cell>
          <cell r="AA25">
            <v>-1164.7573591643986</v>
          </cell>
          <cell r="AB25">
            <v>-1164.7573591643986</v>
          </cell>
          <cell r="AC25">
            <v>-1164.7573591643986</v>
          </cell>
          <cell r="AD25">
            <v>0</v>
          </cell>
          <cell r="AE25">
            <v>0</v>
          </cell>
        </row>
        <row r="26">
          <cell r="A26" t="str">
            <v>Молния 4</v>
          </cell>
          <cell r="B26" t="str">
            <v>Итого с начислением</v>
          </cell>
          <cell r="C26">
            <v>1.3187673175707459E-11</v>
          </cell>
          <cell r="D26">
            <v>13132.839961253401</v>
          </cell>
          <cell r="E26">
            <v>15299.201968664955</v>
          </cell>
          <cell r="F26">
            <v>11752.086961253402</v>
          </cell>
          <cell r="G26">
            <v>-1747.1360387465979</v>
          </cell>
          <cell r="H26">
            <v>-1747.1360387465979</v>
          </cell>
          <cell r="I26">
            <v>-1747.1360387465979</v>
          </cell>
          <cell r="J26">
            <v>-1747.1360387465979</v>
          </cell>
          <cell r="K26">
            <v>-1747.1360387465979</v>
          </cell>
          <cell r="L26">
            <v>-1747.1360387465979</v>
          </cell>
          <cell r="M26">
            <v>-1747.1360387465979</v>
          </cell>
          <cell r="N26">
            <v>-1747.1360387465979</v>
          </cell>
          <cell r="O26">
            <v>-1747.1360387465979</v>
          </cell>
          <cell r="P26">
            <v>-1747.1360387465979</v>
          </cell>
          <cell r="Q26">
            <v>-1747.1360387465979</v>
          </cell>
          <cell r="R26">
            <v>-1747.1360387465979</v>
          </cell>
          <cell r="S26">
            <v>-1747.1360387465979</v>
          </cell>
          <cell r="T26">
            <v>-1747.1360387465979</v>
          </cell>
          <cell r="U26">
            <v>-1747.1360387465979</v>
          </cell>
          <cell r="V26">
            <v>-1747.1360387465979</v>
          </cell>
          <cell r="W26">
            <v>-1747.1360387465979</v>
          </cell>
          <cell r="X26">
            <v>-1747.1360387465979</v>
          </cell>
          <cell r="Y26">
            <v>-1747.1360387465979</v>
          </cell>
          <cell r="Z26">
            <v>-1747.1360387465979</v>
          </cell>
          <cell r="AA26">
            <v>-1747.1360387465979</v>
          </cell>
          <cell r="AB26">
            <v>-1747.1360387465979</v>
          </cell>
          <cell r="AC26">
            <v>-1747.1360387465979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26</v>
          </cell>
          <cell r="AJ26">
            <v>0</v>
          </cell>
          <cell r="AK26">
            <v>-30283.691338274366</v>
          </cell>
          <cell r="AL26">
            <v>0</v>
          </cell>
        </row>
        <row r="27">
          <cell r="D27">
            <v>36689.856813678562</v>
          </cell>
          <cell r="M27">
            <v>-12229.952271226184</v>
          </cell>
          <cell r="T27">
            <v>-12229.952271226184</v>
          </cell>
          <cell r="AA27">
            <v>-12229.952271226184</v>
          </cell>
          <cell r="AD27">
            <v>0</v>
          </cell>
        </row>
        <row r="28">
          <cell r="B28" t="str">
            <v>Горячий, Мясо-рыбный цех</v>
          </cell>
          <cell r="C28">
            <v>36767.705000000002</v>
          </cell>
          <cell r="D28">
            <v>13576.940000000002</v>
          </cell>
          <cell r="E28">
            <v>13598.896999999999</v>
          </cell>
          <cell r="F28">
            <v>8609.51</v>
          </cell>
          <cell r="G28">
            <v>982.35800000000006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J28">
            <v>26930.815012298812</v>
          </cell>
        </row>
        <row r="29">
          <cell r="B29" t="str">
            <v>Мясо-рыбный цех</v>
          </cell>
          <cell r="AJ29">
            <v>0</v>
          </cell>
        </row>
        <row r="30">
          <cell r="B30" t="str">
            <v>Суши</v>
          </cell>
          <cell r="C30">
            <v>985</v>
          </cell>
          <cell r="D30">
            <v>35</v>
          </cell>
          <cell r="E30">
            <v>595</v>
          </cell>
          <cell r="F30">
            <v>310</v>
          </cell>
          <cell r="G30">
            <v>45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J30">
            <v>985</v>
          </cell>
        </row>
        <row r="31">
          <cell r="B31" t="str">
            <v>Пицца</v>
          </cell>
          <cell r="AJ31">
            <v>0</v>
          </cell>
        </row>
        <row r="32">
          <cell r="B32" t="str">
            <v>Кондитеры</v>
          </cell>
          <cell r="C32">
            <v>2840.8679999999999</v>
          </cell>
          <cell r="D32">
            <v>892.80000000000007</v>
          </cell>
          <cell r="E32">
            <v>908.6400000000001</v>
          </cell>
          <cell r="F32">
            <v>1029.06</v>
          </cell>
          <cell r="G32">
            <v>10.367999999999999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J32">
            <v>4045.0297435897437</v>
          </cell>
        </row>
        <row r="33">
          <cell r="B33" t="str">
            <v>Хлебобулка</v>
          </cell>
          <cell r="C33">
            <v>21734.32887184991</v>
          </cell>
          <cell r="D33">
            <v>10180.670435924956</v>
          </cell>
          <cell r="E33">
            <v>6385.1104359249521</v>
          </cell>
          <cell r="F33">
            <v>4884.9360000000006</v>
          </cell>
          <cell r="G33">
            <v>283.61200000000002</v>
          </cell>
          <cell r="H33" t="str">
            <v>0</v>
          </cell>
          <cell r="I33" t="str">
            <v>0</v>
          </cell>
          <cell r="J33" t="str">
            <v>0</v>
          </cell>
          <cell r="K33" t="str">
            <v>0</v>
          </cell>
          <cell r="L33" t="str">
            <v>0</v>
          </cell>
          <cell r="M33" t="str">
            <v>0</v>
          </cell>
          <cell r="N33" t="str">
            <v>0</v>
          </cell>
          <cell r="O33" t="str">
            <v>0</v>
          </cell>
          <cell r="P33" t="str">
            <v>0</v>
          </cell>
          <cell r="Q33" t="str">
            <v>0</v>
          </cell>
          <cell r="R33" t="str">
            <v>0</v>
          </cell>
          <cell r="S33" t="str">
            <v>0</v>
          </cell>
          <cell r="T33" t="str">
            <v>0</v>
          </cell>
          <cell r="U33" t="str">
            <v>0</v>
          </cell>
          <cell r="V33" t="str">
            <v>0</v>
          </cell>
          <cell r="W33" t="str">
            <v>0</v>
          </cell>
          <cell r="X33" t="str">
            <v>0</v>
          </cell>
          <cell r="Y33" t="str">
            <v>0</v>
          </cell>
          <cell r="Z33" t="str">
            <v>0</v>
          </cell>
          <cell r="AA33" t="str">
            <v>0</v>
          </cell>
          <cell r="AB33" t="str">
            <v>0</v>
          </cell>
          <cell r="AC33" t="str">
            <v>0</v>
          </cell>
          <cell r="AD33" t="str">
            <v>0</v>
          </cell>
          <cell r="AE33" t="str">
            <v>0</v>
          </cell>
          <cell r="AF33" t="str">
            <v>0</v>
          </cell>
          <cell r="AG33" t="str">
            <v>0</v>
          </cell>
          <cell r="AH33" t="str">
            <v>0</v>
          </cell>
          <cell r="AJ33">
            <v>29552.637430821647</v>
          </cell>
        </row>
        <row r="34">
          <cell r="B34" t="str">
            <v>Фасовщики ХБ</v>
          </cell>
        </row>
        <row r="35">
          <cell r="B35" t="str">
            <v>Холодный цех</v>
          </cell>
          <cell r="C35">
            <v>11837.546999999999</v>
          </cell>
          <cell r="D35">
            <v>5513.0040000000008</v>
          </cell>
          <cell r="E35">
            <v>3264.1019999999999</v>
          </cell>
          <cell r="F35">
            <v>2222.7750000000001</v>
          </cell>
          <cell r="G35">
            <v>837.66599999999994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J35">
            <v>17455.864577342658</v>
          </cell>
        </row>
        <row r="36">
          <cell r="B36" t="str">
            <v>По окладу</v>
          </cell>
          <cell r="C36">
            <v>0</v>
          </cell>
        </row>
        <row r="37">
          <cell r="B37" t="str">
            <v>Прочие</v>
          </cell>
          <cell r="AJ37">
            <v>0</v>
          </cell>
        </row>
        <row r="38">
          <cell r="B38" t="str">
            <v>Сан.ночь</v>
          </cell>
          <cell r="C38">
            <v>4803.8978922029337</v>
          </cell>
          <cell r="D38">
            <v>184.76530354626672</v>
          </cell>
          <cell r="E38">
            <v>184.76530354626672</v>
          </cell>
          <cell r="F38">
            <v>184.76530354626672</v>
          </cell>
          <cell r="G38">
            <v>184.76530354626672</v>
          </cell>
          <cell r="H38">
            <v>184.76530354626672</v>
          </cell>
          <cell r="I38">
            <v>184.76530354626672</v>
          </cell>
          <cell r="J38">
            <v>184.76530354626672</v>
          </cell>
          <cell r="K38">
            <v>184.76530354626672</v>
          </cell>
          <cell r="L38">
            <v>184.76530354626672</v>
          </cell>
          <cell r="M38">
            <v>184.76530354626672</v>
          </cell>
          <cell r="N38">
            <v>184.76530354626672</v>
          </cell>
          <cell r="O38">
            <v>184.76530354626672</v>
          </cell>
          <cell r="P38">
            <v>184.76530354626672</v>
          </cell>
          <cell r="Q38">
            <v>184.76530354626672</v>
          </cell>
          <cell r="R38">
            <v>184.76530354626672</v>
          </cell>
          <cell r="S38">
            <v>184.76530354626672</v>
          </cell>
          <cell r="T38">
            <v>184.76530354626672</v>
          </cell>
          <cell r="U38">
            <v>184.76530354626672</v>
          </cell>
          <cell r="V38">
            <v>184.76530354626672</v>
          </cell>
          <cell r="W38">
            <v>184.76530354626672</v>
          </cell>
          <cell r="X38">
            <v>184.76530354626672</v>
          </cell>
          <cell r="Y38">
            <v>184.76530354626672</v>
          </cell>
          <cell r="Z38">
            <v>184.76530354626672</v>
          </cell>
          <cell r="AA38">
            <v>184.76530354626672</v>
          </cell>
          <cell r="AB38">
            <v>184.76530354626672</v>
          </cell>
          <cell r="AC38">
            <v>184.76530354626672</v>
          </cell>
          <cell r="AD38">
            <v>0</v>
          </cell>
          <cell r="AE38">
            <v>0</v>
          </cell>
        </row>
        <row r="39">
          <cell r="A39" t="str">
            <v>Молния 5</v>
          </cell>
          <cell r="B39" t="str">
            <v>Итого с начислением</v>
          </cell>
          <cell r="C39">
            <v>118454.02014607911</v>
          </cell>
          <cell r="D39">
            <v>45574.769609206836</v>
          </cell>
          <cell r="E39">
            <v>37404.772109206824</v>
          </cell>
          <cell r="F39">
            <v>25861.569455319404</v>
          </cell>
          <cell r="G39">
            <v>3515.6539553193998</v>
          </cell>
          <cell r="H39">
            <v>277.14795531940007</v>
          </cell>
          <cell r="I39">
            <v>277.14795531940007</v>
          </cell>
          <cell r="J39">
            <v>277.14795531940007</v>
          </cell>
          <cell r="K39">
            <v>277.14795531940007</v>
          </cell>
          <cell r="L39">
            <v>277.14795531940007</v>
          </cell>
          <cell r="M39">
            <v>277.14795531940007</v>
          </cell>
          <cell r="N39">
            <v>277.14795531940007</v>
          </cell>
          <cell r="O39">
            <v>277.14795531940007</v>
          </cell>
          <cell r="P39">
            <v>277.14795531940007</v>
          </cell>
          <cell r="Q39">
            <v>277.14795531940007</v>
          </cell>
          <cell r="R39">
            <v>277.14795531940007</v>
          </cell>
          <cell r="S39">
            <v>277.14795531940007</v>
          </cell>
          <cell r="T39">
            <v>277.14795531940007</v>
          </cell>
          <cell r="U39">
            <v>277.14795531940007</v>
          </cell>
          <cell r="V39">
            <v>277.14795531940007</v>
          </cell>
          <cell r="W39">
            <v>277.14795531940007</v>
          </cell>
          <cell r="X39">
            <v>277.14795531940007</v>
          </cell>
          <cell r="Y39">
            <v>277.14795531940007</v>
          </cell>
          <cell r="Z39">
            <v>277.14795531940007</v>
          </cell>
          <cell r="AA39">
            <v>277.14795531940007</v>
          </cell>
          <cell r="AB39">
            <v>277.14795531940007</v>
          </cell>
          <cell r="AC39">
            <v>277.14795531940007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39</v>
          </cell>
          <cell r="AJ39">
            <v>78969.346764052854</v>
          </cell>
          <cell r="AK39">
            <v>4803.8978922029346</v>
          </cell>
          <cell r="AL39">
            <v>0</v>
          </cell>
        </row>
        <row r="40">
          <cell r="D40">
            <v>112633.91308437186</v>
          </cell>
          <cell r="M40">
            <v>1940.0356872358007</v>
          </cell>
          <cell r="T40">
            <v>1940.0356872358007</v>
          </cell>
          <cell r="AA40">
            <v>1940.0356872358007</v>
          </cell>
          <cell r="AD40">
            <v>0</v>
          </cell>
        </row>
        <row r="41">
          <cell r="B41" t="str">
            <v>Горячий, Мясо-рыбный цех</v>
          </cell>
          <cell r="C41">
            <v>5439.2259999999997</v>
          </cell>
          <cell r="D41">
            <v>1658.2539999999999</v>
          </cell>
          <cell r="E41">
            <v>2001.9089999999999</v>
          </cell>
          <cell r="F41">
            <v>1779.0630000000001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J41">
            <v>0</v>
          </cell>
        </row>
        <row r="42">
          <cell r="B42" t="str">
            <v>Мясо-рыбный цех</v>
          </cell>
          <cell r="AJ42">
            <v>0</v>
          </cell>
        </row>
        <row r="43">
          <cell r="B43" t="str">
            <v>Суши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J43">
            <v>0</v>
          </cell>
        </row>
        <row r="44">
          <cell r="B44" t="str">
            <v>Кондитеры</v>
          </cell>
          <cell r="C44">
            <v>1882.8899999999999</v>
          </cell>
          <cell r="D44">
            <v>826.29</v>
          </cell>
          <cell r="E44">
            <v>598.73399999999992</v>
          </cell>
          <cell r="F44">
            <v>457.86599999999999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J44">
            <v>0</v>
          </cell>
        </row>
        <row r="45">
          <cell r="B45" t="str">
            <v>Хлебобулка</v>
          </cell>
          <cell r="C45">
            <v>10202.631316065042</v>
          </cell>
          <cell r="D45">
            <v>4186.4533160650435</v>
          </cell>
          <cell r="E45">
            <v>2279.6899999999996</v>
          </cell>
          <cell r="F45">
            <v>3736.4879999999998</v>
          </cell>
          <cell r="G45">
            <v>0</v>
          </cell>
          <cell r="H45" t="str">
            <v>0</v>
          </cell>
          <cell r="I45" t="str">
            <v>0</v>
          </cell>
          <cell r="J45" t="str">
            <v>0</v>
          </cell>
          <cell r="K45" t="str">
            <v>0</v>
          </cell>
          <cell r="L45" t="str">
            <v>0</v>
          </cell>
          <cell r="M45" t="str">
            <v>0</v>
          </cell>
          <cell r="N45" t="str">
            <v>0</v>
          </cell>
          <cell r="O45" t="str">
            <v>0</v>
          </cell>
          <cell r="P45" t="str">
            <v>0</v>
          </cell>
          <cell r="Q45" t="str">
            <v>0</v>
          </cell>
          <cell r="R45" t="str">
            <v>0</v>
          </cell>
          <cell r="S45" t="str">
            <v>0</v>
          </cell>
          <cell r="T45" t="str">
            <v>0</v>
          </cell>
          <cell r="U45" t="str">
            <v>0</v>
          </cell>
          <cell r="V45" t="str">
            <v>0</v>
          </cell>
          <cell r="W45" t="str">
            <v>0</v>
          </cell>
          <cell r="X45" t="str">
            <v>0</v>
          </cell>
          <cell r="Y45" t="str">
            <v>0</v>
          </cell>
          <cell r="Z45" t="str">
            <v>0</v>
          </cell>
          <cell r="AA45" t="str">
            <v>0</v>
          </cell>
          <cell r="AB45" t="str">
            <v>0</v>
          </cell>
          <cell r="AC45" t="str">
            <v>0</v>
          </cell>
          <cell r="AD45" t="str">
            <v>0</v>
          </cell>
          <cell r="AE45" t="str">
            <v>0</v>
          </cell>
          <cell r="AF45" t="str">
            <v>0</v>
          </cell>
          <cell r="AG45" t="str">
            <v>0</v>
          </cell>
          <cell r="AH45" t="str">
            <v>0</v>
          </cell>
          <cell r="AJ45">
            <v>0</v>
          </cell>
        </row>
        <row r="46">
          <cell r="B46" t="str">
            <v>Фасовщики ХБ</v>
          </cell>
        </row>
        <row r="47">
          <cell r="B47" t="str">
            <v>Холодный цех</v>
          </cell>
          <cell r="C47">
            <v>4657.1940000000004</v>
          </cell>
          <cell r="D47">
            <v>1791.3240000000001</v>
          </cell>
          <cell r="E47">
            <v>1107.8280000000002</v>
          </cell>
          <cell r="F47">
            <v>1758.0420000000001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J47">
            <v>0</v>
          </cell>
        </row>
        <row r="48">
          <cell r="B48" t="str">
            <v>По окладу</v>
          </cell>
          <cell r="C48">
            <v>0</v>
          </cell>
        </row>
        <row r="49">
          <cell r="B49" t="str">
            <v>Прочие</v>
          </cell>
          <cell r="AJ49">
            <v>0</v>
          </cell>
        </row>
        <row r="50">
          <cell r="B50" t="str">
            <v>Сан.ночь</v>
          </cell>
          <cell r="C50">
            <v>-22181.941316065051</v>
          </cell>
          <cell r="D50">
            <v>-853.15158907942464</v>
          </cell>
          <cell r="E50">
            <v>-853.15158907942464</v>
          </cell>
          <cell r="F50">
            <v>-853.15158907942464</v>
          </cell>
          <cell r="G50">
            <v>-853.15158907942464</v>
          </cell>
          <cell r="H50">
            <v>-853.15158907942464</v>
          </cell>
          <cell r="I50">
            <v>-853.15158907942464</v>
          </cell>
          <cell r="J50">
            <v>-853.15158907942464</v>
          </cell>
          <cell r="K50">
            <v>-853.15158907942464</v>
          </cell>
          <cell r="L50">
            <v>-853.15158907942464</v>
          </cell>
          <cell r="M50">
            <v>-853.15158907942464</v>
          </cell>
          <cell r="N50">
            <v>-853.15158907942464</v>
          </cell>
          <cell r="O50">
            <v>-853.15158907942464</v>
          </cell>
          <cell r="P50">
            <v>-853.15158907942464</v>
          </cell>
          <cell r="Q50">
            <v>-853.15158907942464</v>
          </cell>
          <cell r="R50">
            <v>-853.15158907942464</v>
          </cell>
          <cell r="S50">
            <v>-853.15158907942464</v>
          </cell>
          <cell r="T50">
            <v>-853.15158907942464</v>
          </cell>
          <cell r="U50">
            <v>-853.15158907942464</v>
          </cell>
          <cell r="V50">
            <v>-853.15158907942464</v>
          </cell>
          <cell r="W50">
            <v>-853.15158907942464</v>
          </cell>
          <cell r="X50">
            <v>-853.15158907942464</v>
          </cell>
          <cell r="Y50">
            <v>-853.15158907942464</v>
          </cell>
          <cell r="Z50">
            <v>-853.15158907942464</v>
          </cell>
          <cell r="AA50">
            <v>-853.15158907942464</v>
          </cell>
          <cell r="AB50">
            <v>-853.15158907942464</v>
          </cell>
          <cell r="AC50">
            <v>-853.15158907942464</v>
          </cell>
          <cell r="AD50">
            <v>0</v>
          </cell>
          <cell r="AE50">
            <v>0</v>
          </cell>
          <cell r="AJ50">
            <v>0</v>
          </cell>
        </row>
        <row r="51">
          <cell r="A51" t="str">
            <v>Молния 6</v>
          </cell>
          <cell r="B51" t="str">
            <v>Итого с начислением</v>
          </cell>
          <cell r="C51">
            <v>-1.1823431123048067E-11</v>
          </cell>
          <cell r="D51">
            <v>11413.754590478427</v>
          </cell>
          <cell r="E51">
            <v>7702.5141163808639</v>
          </cell>
          <cell r="F51">
            <v>10317.461116380862</v>
          </cell>
          <cell r="G51">
            <v>-1279.7273836191371</v>
          </cell>
          <cell r="H51">
            <v>-1279.7273836191371</v>
          </cell>
          <cell r="I51">
            <v>-1279.7273836191371</v>
          </cell>
          <cell r="J51">
            <v>-1279.7273836191371</v>
          </cell>
          <cell r="K51">
            <v>-1279.7273836191371</v>
          </cell>
          <cell r="L51">
            <v>-1279.7273836191371</v>
          </cell>
          <cell r="M51">
            <v>-1279.7273836191371</v>
          </cell>
          <cell r="N51">
            <v>-1279.7273836191371</v>
          </cell>
          <cell r="O51">
            <v>-1279.7273836191371</v>
          </cell>
          <cell r="P51">
            <v>-1279.7273836191371</v>
          </cell>
          <cell r="Q51">
            <v>-1279.7273836191371</v>
          </cell>
          <cell r="R51">
            <v>-1279.7273836191371</v>
          </cell>
          <cell r="S51">
            <v>-1279.7273836191371</v>
          </cell>
          <cell r="T51">
            <v>-1279.7273836191371</v>
          </cell>
          <cell r="U51">
            <v>-1279.7273836191371</v>
          </cell>
          <cell r="V51">
            <v>-1279.7273836191371</v>
          </cell>
          <cell r="W51">
            <v>-1279.7273836191371</v>
          </cell>
          <cell r="X51">
            <v>-1279.7273836191371</v>
          </cell>
          <cell r="Y51">
            <v>-1279.7273836191371</v>
          </cell>
          <cell r="Z51">
            <v>-1279.7273836191371</v>
          </cell>
          <cell r="AA51">
            <v>-1279.7273836191371</v>
          </cell>
          <cell r="AB51">
            <v>-1279.7273836191371</v>
          </cell>
          <cell r="AC51">
            <v>-1279.7273836191371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51</v>
          </cell>
          <cell r="AJ51">
            <v>0</v>
          </cell>
          <cell r="AK51">
            <v>-22181.94131606504</v>
          </cell>
          <cell r="AL51">
            <v>0</v>
          </cell>
        </row>
        <row r="52">
          <cell r="D52">
            <v>26874.275056001879</v>
          </cell>
          <cell r="M52">
            <v>-8958.0916853339586</v>
          </cell>
          <cell r="T52">
            <v>-8958.0916853339586</v>
          </cell>
          <cell r="AA52">
            <v>-8958.0916853339586</v>
          </cell>
          <cell r="AD52">
            <v>0</v>
          </cell>
        </row>
        <row r="53">
          <cell r="B53" t="str">
            <v>Горячий, Мясо-рыбный цех</v>
          </cell>
          <cell r="C53">
            <v>15653.807000000001</v>
          </cell>
          <cell r="D53">
            <v>3698.877</v>
          </cell>
          <cell r="E53">
            <v>5688.4750000000004</v>
          </cell>
          <cell r="F53">
            <v>6266.4549999999999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J53">
            <v>18884.527418572907</v>
          </cell>
        </row>
        <row r="54">
          <cell r="B54" t="str">
            <v>Мясо-рыбный цех</v>
          </cell>
          <cell r="AJ54">
            <v>0</v>
          </cell>
        </row>
        <row r="55">
          <cell r="B55" t="str">
            <v>Суши</v>
          </cell>
          <cell r="C55">
            <v>350</v>
          </cell>
          <cell r="D55">
            <v>0</v>
          </cell>
          <cell r="E55">
            <v>135</v>
          </cell>
          <cell r="F55">
            <v>215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J55">
            <v>350</v>
          </cell>
        </row>
        <row r="56">
          <cell r="B56" t="str">
            <v>Пицца</v>
          </cell>
          <cell r="AJ56">
            <v>0</v>
          </cell>
        </row>
        <row r="57">
          <cell r="B57" t="str">
            <v>Кондитеры</v>
          </cell>
          <cell r="C57">
            <v>1620.7919999999999</v>
          </cell>
          <cell r="D57">
            <v>981.46799999999996</v>
          </cell>
          <cell r="E57">
            <v>491.43599999999998</v>
          </cell>
          <cell r="F57">
            <v>147.88799999999998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J57">
            <v>4487.1794871794873</v>
          </cell>
        </row>
        <row r="58">
          <cell r="B58" t="str">
            <v>Хлебобулка</v>
          </cell>
          <cell r="C58">
            <v>8243.3680000000004</v>
          </cell>
          <cell r="D58">
            <v>2476.8240000000005</v>
          </cell>
          <cell r="E58">
            <v>2686.5299999999997</v>
          </cell>
          <cell r="F58">
            <v>3080.0140000000001</v>
          </cell>
          <cell r="G58">
            <v>0</v>
          </cell>
          <cell r="H58" t="str">
            <v>0</v>
          </cell>
          <cell r="I58" t="str">
            <v>0</v>
          </cell>
          <cell r="J58" t="str">
            <v>0</v>
          </cell>
          <cell r="K58" t="str">
            <v>0</v>
          </cell>
          <cell r="L58" t="str">
            <v>0</v>
          </cell>
          <cell r="M58" t="str">
            <v>0</v>
          </cell>
          <cell r="N58" t="str">
            <v>0</v>
          </cell>
          <cell r="O58" t="str">
            <v>0</v>
          </cell>
          <cell r="P58" t="str">
            <v>0</v>
          </cell>
          <cell r="Q58" t="str">
            <v>0</v>
          </cell>
          <cell r="R58" t="str">
            <v>0</v>
          </cell>
          <cell r="S58" t="str">
            <v>0</v>
          </cell>
          <cell r="T58" t="str">
            <v>0</v>
          </cell>
          <cell r="U58" t="str">
            <v>0</v>
          </cell>
          <cell r="V58" t="str">
            <v>0</v>
          </cell>
          <cell r="W58" t="str">
            <v>0</v>
          </cell>
          <cell r="X58" t="str">
            <v>0</v>
          </cell>
          <cell r="Y58" t="str">
            <v>0</v>
          </cell>
          <cell r="Z58" t="str">
            <v>0</v>
          </cell>
          <cell r="AA58" t="str">
            <v>0</v>
          </cell>
          <cell r="AB58" t="str">
            <v>0</v>
          </cell>
          <cell r="AC58" t="str">
            <v>0</v>
          </cell>
          <cell r="AD58" t="str">
            <v>0</v>
          </cell>
          <cell r="AE58" t="str">
            <v>0</v>
          </cell>
          <cell r="AF58" t="str">
            <v>0</v>
          </cell>
          <cell r="AG58" t="str">
            <v>0</v>
          </cell>
          <cell r="AH58" t="str">
            <v>0</v>
          </cell>
          <cell r="AJ58">
            <v>16743.881118881116</v>
          </cell>
        </row>
        <row r="59">
          <cell r="B59" t="str">
            <v>Фасовщики ХБ</v>
          </cell>
        </row>
        <row r="60">
          <cell r="B60" t="str">
            <v>Холодный цех</v>
          </cell>
          <cell r="C60">
            <v>5004.8460000000005</v>
          </cell>
          <cell r="D60">
            <v>1385.6220000000001</v>
          </cell>
          <cell r="E60">
            <v>1763.8289999999997</v>
          </cell>
          <cell r="F60">
            <v>1855.3950000000002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J60">
            <v>5107.42101756993</v>
          </cell>
        </row>
        <row r="61">
          <cell r="B61" t="str">
            <v>По окладу</v>
          </cell>
          <cell r="C61">
            <v>0</v>
          </cell>
        </row>
        <row r="62">
          <cell r="B62" t="str">
            <v>Прочие</v>
          </cell>
          <cell r="AJ62">
            <v>0</v>
          </cell>
        </row>
        <row r="63">
          <cell r="B63" t="str">
            <v>Сан.ночь</v>
          </cell>
          <cell r="C63">
            <v>14700.196042203428</v>
          </cell>
          <cell r="D63">
            <v>565.39215546936293</v>
          </cell>
          <cell r="E63">
            <v>565.39215546936293</v>
          </cell>
          <cell r="F63">
            <v>565.39215546936293</v>
          </cell>
          <cell r="G63">
            <v>565.39215546936293</v>
          </cell>
          <cell r="H63">
            <v>565.39215546936293</v>
          </cell>
          <cell r="I63">
            <v>565.39215546936293</v>
          </cell>
          <cell r="J63">
            <v>565.39215546936293</v>
          </cell>
          <cell r="K63">
            <v>565.39215546936293</v>
          </cell>
          <cell r="L63">
            <v>565.39215546936293</v>
          </cell>
          <cell r="M63">
            <v>565.39215546936293</v>
          </cell>
          <cell r="N63">
            <v>565.39215546936293</v>
          </cell>
          <cell r="O63">
            <v>565.39215546936293</v>
          </cell>
          <cell r="P63">
            <v>565.39215546936293</v>
          </cell>
          <cell r="Q63">
            <v>565.39215546936293</v>
          </cell>
          <cell r="R63">
            <v>565.39215546936293</v>
          </cell>
          <cell r="S63">
            <v>565.39215546936293</v>
          </cell>
          <cell r="T63">
            <v>565.39215546936293</v>
          </cell>
          <cell r="U63">
            <v>565.39215546936293</v>
          </cell>
          <cell r="V63">
            <v>565.39215546936293</v>
          </cell>
          <cell r="W63">
            <v>565.39215546936293</v>
          </cell>
          <cell r="X63">
            <v>565.39215546936293</v>
          </cell>
          <cell r="Y63">
            <v>565.39215546936293</v>
          </cell>
          <cell r="Z63">
            <v>565.39215546936293</v>
          </cell>
          <cell r="AA63">
            <v>565.39215546936293</v>
          </cell>
          <cell r="AB63">
            <v>565.39215546936293</v>
          </cell>
          <cell r="AC63">
            <v>565.39215546936293</v>
          </cell>
          <cell r="AD63">
            <v>0</v>
          </cell>
          <cell r="AE63">
            <v>0</v>
          </cell>
          <cell r="AJ63">
            <v>0</v>
          </cell>
        </row>
        <row r="64">
          <cell r="A64" t="str">
            <v>Молния 7</v>
          </cell>
          <cell r="B64" t="str">
            <v>Итого с начислением</v>
          </cell>
          <cell r="C64">
            <v>68359.513563305125</v>
          </cell>
          <cell r="D64">
            <v>13662.274733204045</v>
          </cell>
          <cell r="E64">
            <v>16995.993233204041</v>
          </cell>
          <cell r="F64">
            <v>18195.216233204046</v>
          </cell>
          <cell r="G64">
            <v>848.0882332040444</v>
          </cell>
          <cell r="H64">
            <v>848.0882332040444</v>
          </cell>
          <cell r="I64">
            <v>848.0882332040444</v>
          </cell>
          <cell r="J64">
            <v>848.0882332040444</v>
          </cell>
          <cell r="K64">
            <v>848.0882332040444</v>
          </cell>
          <cell r="L64">
            <v>848.0882332040444</v>
          </cell>
          <cell r="M64">
            <v>848.0882332040444</v>
          </cell>
          <cell r="N64">
            <v>848.0882332040444</v>
          </cell>
          <cell r="O64">
            <v>848.0882332040444</v>
          </cell>
          <cell r="P64">
            <v>848.0882332040444</v>
          </cell>
          <cell r="Q64">
            <v>848.0882332040444</v>
          </cell>
          <cell r="R64">
            <v>848.0882332040444</v>
          </cell>
          <cell r="S64">
            <v>848.0882332040444</v>
          </cell>
          <cell r="T64">
            <v>848.0882332040444</v>
          </cell>
          <cell r="U64">
            <v>848.0882332040444</v>
          </cell>
          <cell r="V64">
            <v>848.0882332040444</v>
          </cell>
          <cell r="W64">
            <v>848.0882332040444</v>
          </cell>
          <cell r="X64">
            <v>848.0882332040444</v>
          </cell>
          <cell r="Y64">
            <v>848.0882332040444</v>
          </cell>
          <cell r="Z64">
            <v>848.0882332040444</v>
          </cell>
          <cell r="AA64">
            <v>848.0882332040444</v>
          </cell>
          <cell r="AB64">
            <v>848.0882332040444</v>
          </cell>
          <cell r="AC64">
            <v>848.0882332040444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64</v>
          </cell>
          <cell r="AJ64">
            <v>45573.009042203441</v>
          </cell>
          <cell r="AK64">
            <v>14700.196042203435</v>
          </cell>
          <cell r="AL64">
            <v>0</v>
          </cell>
        </row>
        <row r="65">
          <cell r="D65">
            <v>50549.660666020216</v>
          </cell>
          <cell r="M65">
            <v>5936.6176324283115</v>
          </cell>
          <cell r="T65">
            <v>5936.6176324283115</v>
          </cell>
          <cell r="AA65">
            <v>5936.6176324283115</v>
          </cell>
          <cell r="AD65">
            <v>0</v>
          </cell>
        </row>
        <row r="66">
          <cell r="B66" t="str">
            <v>Горячий, Мясо-рыбный цех</v>
          </cell>
          <cell r="C66">
            <v>16131.816999999999</v>
          </cell>
          <cell r="D66">
            <v>7539.9350000000004</v>
          </cell>
          <cell r="E66">
            <v>5063.0189999999993</v>
          </cell>
          <cell r="F66">
            <v>3528.8629999999994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J66">
            <v>0</v>
          </cell>
        </row>
        <row r="67">
          <cell r="B67" t="str">
            <v>Мясо-рыбный цех</v>
          </cell>
          <cell r="AJ67">
            <v>0</v>
          </cell>
        </row>
        <row r="68">
          <cell r="B68" t="str">
            <v>Суши</v>
          </cell>
          <cell r="C68">
            <v>530</v>
          </cell>
          <cell r="D68">
            <v>265</v>
          </cell>
          <cell r="E68">
            <v>90</v>
          </cell>
          <cell r="F68">
            <v>175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J68">
            <v>0</v>
          </cell>
        </row>
        <row r="69">
          <cell r="B69" t="str">
            <v>Пицца</v>
          </cell>
          <cell r="AJ69">
            <v>0</v>
          </cell>
        </row>
        <row r="70">
          <cell r="B70" t="str">
            <v>Кондитеры</v>
          </cell>
          <cell r="C70">
            <v>2222.8919999999998</v>
          </cell>
          <cell r="D70">
            <v>724.59</v>
          </cell>
          <cell r="E70">
            <v>831.33</v>
          </cell>
          <cell r="F70">
            <v>666.97199999999998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J70">
            <v>0</v>
          </cell>
        </row>
        <row r="71">
          <cell r="B71" t="str">
            <v>Хлебобулка</v>
          </cell>
          <cell r="C71">
            <v>14369.626451445856</v>
          </cell>
          <cell r="D71">
            <v>5873.5304514458539</v>
          </cell>
          <cell r="E71">
            <v>4630.1290000000008</v>
          </cell>
          <cell r="F71">
            <v>3865.9670000000006</v>
          </cell>
          <cell r="G71">
            <v>0</v>
          </cell>
          <cell r="H71" t="str">
            <v>0</v>
          </cell>
          <cell r="I71" t="str">
            <v>0</v>
          </cell>
          <cell r="J71" t="str">
            <v>0</v>
          </cell>
          <cell r="K71" t="str">
            <v>0</v>
          </cell>
          <cell r="L71" t="str">
            <v>0</v>
          </cell>
          <cell r="M71" t="str">
            <v>0</v>
          </cell>
          <cell r="N71" t="str">
            <v>0</v>
          </cell>
          <cell r="O71" t="str">
            <v>0</v>
          </cell>
          <cell r="P71" t="str">
            <v>0</v>
          </cell>
          <cell r="Q71" t="str">
            <v>0</v>
          </cell>
          <cell r="R71" t="str">
            <v>0</v>
          </cell>
          <cell r="S71" t="str">
            <v>0</v>
          </cell>
          <cell r="T71" t="str">
            <v>0</v>
          </cell>
          <cell r="U71" t="str">
            <v>0</v>
          </cell>
          <cell r="V71" t="str">
            <v>0</v>
          </cell>
          <cell r="W71" t="str">
            <v>0</v>
          </cell>
          <cell r="X71" t="str">
            <v>0</v>
          </cell>
          <cell r="Y71" t="str">
            <v>0</v>
          </cell>
          <cell r="Z71" t="str">
            <v>0</v>
          </cell>
          <cell r="AA71" t="str">
            <v>0</v>
          </cell>
          <cell r="AB71" t="str">
            <v>0</v>
          </cell>
          <cell r="AC71" t="str">
            <v>0</v>
          </cell>
          <cell r="AD71" t="str">
            <v>0</v>
          </cell>
          <cell r="AE71" t="str">
            <v>0</v>
          </cell>
          <cell r="AF71" t="str">
            <v>0</v>
          </cell>
          <cell r="AG71" t="str">
            <v>0</v>
          </cell>
          <cell r="AH71" t="str">
            <v>0</v>
          </cell>
          <cell r="AJ71">
            <v>0</v>
          </cell>
        </row>
        <row r="72">
          <cell r="B72" t="str">
            <v>Фасовщики ХБ</v>
          </cell>
        </row>
        <row r="73">
          <cell r="B73" t="str">
            <v>Холодный цех</v>
          </cell>
          <cell r="C73">
            <v>6268.6980000000003</v>
          </cell>
          <cell r="D73">
            <v>2615.8409999999999</v>
          </cell>
          <cell r="E73">
            <v>2179.9799999999996</v>
          </cell>
          <cell r="F73">
            <v>1472.877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J73">
            <v>0</v>
          </cell>
        </row>
        <row r="74">
          <cell r="B74" t="str">
            <v>По окладу</v>
          </cell>
          <cell r="C74">
            <v>0</v>
          </cell>
        </row>
        <row r="75">
          <cell r="B75" t="str">
            <v>Прочие</v>
          </cell>
          <cell r="AJ75">
            <v>0</v>
          </cell>
        </row>
        <row r="76">
          <cell r="B76" t="str">
            <v>Сан.ночь</v>
          </cell>
          <cell r="C76">
            <v>-39523.033451445859</v>
          </cell>
          <cell r="D76">
            <v>-1520.1166712094559</v>
          </cell>
          <cell r="E76">
            <v>-1520.1166712094559</v>
          </cell>
          <cell r="F76">
            <v>-1520.1166712094559</v>
          </cell>
          <cell r="G76">
            <v>-1520.1166712094559</v>
          </cell>
          <cell r="H76">
            <v>-1520.1166712094559</v>
          </cell>
          <cell r="I76">
            <v>-1520.1166712094559</v>
          </cell>
          <cell r="J76">
            <v>-1520.1166712094559</v>
          </cell>
          <cell r="K76">
            <v>-1520.1166712094559</v>
          </cell>
          <cell r="L76">
            <v>-1520.1166712094559</v>
          </cell>
          <cell r="M76">
            <v>-1520.1166712094559</v>
          </cell>
          <cell r="N76">
            <v>-1520.1166712094559</v>
          </cell>
          <cell r="O76">
            <v>-1520.1166712094559</v>
          </cell>
          <cell r="P76">
            <v>-1520.1166712094559</v>
          </cell>
          <cell r="Q76">
            <v>-1520.1166712094559</v>
          </cell>
          <cell r="R76">
            <v>-1520.1166712094559</v>
          </cell>
          <cell r="S76">
            <v>-1520.1166712094559</v>
          </cell>
          <cell r="T76">
            <v>-1520.1166712094559</v>
          </cell>
          <cell r="U76">
            <v>-1520.1166712094559</v>
          </cell>
          <cell r="V76">
            <v>-1520.1166712094559</v>
          </cell>
          <cell r="W76">
            <v>-1520.1166712094559</v>
          </cell>
          <cell r="X76">
            <v>-1520.1166712094559</v>
          </cell>
          <cell r="Y76">
            <v>-1520.1166712094559</v>
          </cell>
          <cell r="Z76">
            <v>-1520.1166712094559</v>
          </cell>
          <cell r="AA76">
            <v>-1520.1166712094559</v>
          </cell>
          <cell r="AB76">
            <v>-1520.1166712094559</v>
          </cell>
          <cell r="AC76">
            <v>-1520.1166712094559</v>
          </cell>
          <cell r="AD76">
            <v>0</v>
          </cell>
          <cell r="AE76">
            <v>0</v>
          </cell>
          <cell r="AJ76">
            <v>0</v>
          </cell>
        </row>
        <row r="77">
          <cell r="A77" t="str">
            <v>Молния 8</v>
          </cell>
          <cell r="B77" t="str">
            <v>Итого с начислением</v>
          </cell>
          <cell r="C77">
            <v>-1.8189894035458565E-11</v>
          </cell>
          <cell r="D77">
            <v>23248.169670354597</v>
          </cell>
          <cell r="E77">
            <v>16911.511993185813</v>
          </cell>
          <cell r="F77">
            <v>12284.343493185816</v>
          </cell>
          <cell r="G77">
            <v>-2280.1750068141837</v>
          </cell>
          <cell r="H77">
            <v>-2280.1750068141837</v>
          </cell>
          <cell r="I77">
            <v>-2280.1750068141837</v>
          </cell>
          <cell r="J77">
            <v>-2280.1750068141837</v>
          </cell>
          <cell r="K77">
            <v>-2280.1750068141837</v>
          </cell>
          <cell r="L77">
            <v>-2280.1750068141837</v>
          </cell>
          <cell r="M77">
            <v>-2280.1750068141837</v>
          </cell>
          <cell r="N77">
            <v>-2280.1750068141837</v>
          </cell>
          <cell r="O77">
            <v>-2280.1750068141837</v>
          </cell>
          <cell r="P77">
            <v>-2280.1750068141837</v>
          </cell>
          <cell r="Q77">
            <v>-2280.1750068141837</v>
          </cell>
          <cell r="R77">
            <v>-2280.1750068141837</v>
          </cell>
          <cell r="S77">
            <v>-2280.1750068141837</v>
          </cell>
          <cell r="T77">
            <v>-2280.1750068141837</v>
          </cell>
          <cell r="U77">
            <v>-2280.1750068141837</v>
          </cell>
          <cell r="V77">
            <v>-2280.1750068141837</v>
          </cell>
          <cell r="W77">
            <v>-2280.1750068141837</v>
          </cell>
          <cell r="X77">
            <v>-2280.1750068141837</v>
          </cell>
          <cell r="Y77">
            <v>-2280.1750068141837</v>
          </cell>
          <cell r="Z77">
            <v>-2280.1750068141837</v>
          </cell>
          <cell r="AA77">
            <v>-2280.1750068141837</v>
          </cell>
          <cell r="AB77">
            <v>-2280.1750068141837</v>
          </cell>
          <cell r="AC77">
            <v>-2280.1750068141837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77</v>
          </cell>
          <cell r="AJ77">
            <v>0</v>
          </cell>
          <cell r="AK77">
            <v>-39523.033451445852</v>
          </cell>
          <cell r="AL77">
            <v>0</v>
          </cell>
        </row>
        <row r="78">
          <cell r="D78">
            <v>47883.675143097855</v>
          </cell>
          <cell r="M78">
            <v>-15961.225047699289</v>
          </cell>
          <cell r="T78">
            <v>-15961.225047699289</v>
          </cell>
          <cell r="AA78">
            <v>-15961.225047699289</v>
          </cell>
          <cell r="AD78">
            <v>0</v>
          </cell>
        </row>
        <row r="79">
          <cell r="B79" t="str">
            <v>Горячий, Мясо-рыбный цех</v>
          </cell>
          <cell r="C79">
            <v>20740.733</v>
          </cell>
          <cell r="D79">
            <v>10847.407999999999</v>
          </cell>
          <cell r="E79">
            <v>4726.9170000000004</v>
          </cell>
          <cell r="F79">
            <v>5166.4079999999994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J79">
            <v>0</v>
          </cell>
        </row>
        <row r="80">
          <cell r="B80" t="str">
            <v>Мясо-рыбный цех</v>
          </cell>
          <cell r="AJ80">
            <v>0</v>
          </cell>
        </row>
        <row r="81">
          <cell r="B81" t="str">
            <v>Суши</v>
          </cell>
          <cell r="C81">
            <v>255</v>
          </cell>
          <cell r="D81">
            <v>170</v>
          </cell>
          <cell r="E81">
            <v>85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J81">
            <v>0</v>
          </cell>
        </row>
        <row r="82">
          <cell r="B82" t="str">
            <v>Пицца</v>
          </cell>
          <cell r="AJ82">
            <v>0</v>
          </cell>
        </row>
        <row r="83">
          <cell r="B83" t="str">
            <v>Кондитеры</v>
          </cell>
          <cell r="C83">
            <v>1340.424</v>
          </cell>
          <cell r="D83">
            <v>559.94399999999996</v>
          </cell>
          <cell r="E83">
            <v>237.42</v>
          </cell>
          <cell r="F83">
            <v>543.06000000000006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J83">
            <v>0</v>
          </cell>
        </row>
        <row r="84">
          <cell r="B84" t="str">
            <v>Хлебобулка</v>
          </cell>
          <cell r="C84">
            <v>9322.5863934439803</v>
          </cell>
          <cell r="D84">
            <v>4975.1453934439814</v>
          </cell>
          <cell r="E84">
            <v>1777.8810000000001</v>
          </cell>
          <cell r="F84">
            <v>2569.5599999999995</v>
          </cell>
          <cell r="G84">
            <v>0</v>
          </cell>
          <cell r="H84" t="str">
            <v>0</v>
          </cell>
          <cell r="I84" t="str">
            <v>0</v>
          </cell>
          <cell r="J84" t="str">
            <v>0</v>
          </cell>
          <cell r="K84" t="str">
            <v>0</v>
          </cell>
          <cell r="L84" t="str">
            <v>0</v>
          </cell>
          <cell r="M84" t="str">
            <v>0</v>
          </cell>
          <cell r="N84" t="str">
            <v>0</v>
          </cell>
          <cell r="O84" t="str">
            <v>0</v>
          </cell>
          <cell r="P84" t="str">
            <v>0</v>
          </cell>
          <cell r="Q84" t="str">
            <v>0</v>
          </cell>
          <cell r="R84" t="str">
            <v>0</v>
          </cell>
          <cell r="S84" t="str">
            <v>0</v>
          </cell>
          <cell r="T84" t="str">
            <v>0</v>
          </cell>
          <cell r="U84" t="str">
            <v>0</v>
          </cell>
          <cell r="V84" t="str">
            <v>0</v>
          </cell>
          <cell r="W84" t="str">
            <v>0</v>
          </cell>
          <cell r="X84" t="str">
            <v>0</v>
          </cell>
          <cell r="Y84" t="str">
            <v>0</v>
          </cell>
          <cell r="Z84" t="str">
            <v>0</v>
          </cell>
          <cell r="AA84" t="str">
            <v>0</v>
          </cell>
          <cell r="AB84" t="str">
            <v>0</v>
          </cell>
          <cell r="AC84" t="str">
            <v>0</v>
          </cell>
          <cell r="AD84" t="str">
            <v>0</v>
          </cell>
          <cell r="AE84" t="str">
            <v>0</v>
          </cell>
          <cell r="AF84" t="str">
            <v>0</v>
          </cell>
          <cell r="AG84" t="str">
            <v>0</v>
          </cell>
          <cell r="AH84" t="str">
            <v>0</v>
          </cell>
          <cell r="AJ84">
            <v>0</v>
          </cell>
        </row>
        <row r="85">
          <cell r="B85" t="str">
            <v>Фасовщики ХБ</v>
          </cell>
        </row>
        <row r="86">
          <cell r="B86" t="str">
            <v>Холодный цех</v>
          </cell>
          <cell r="C86">
            <v>5771.9789999999994</v>
          </cell>
          <cell r="D86">
            <v>2147.076</v>
          </cell>
          <cell r="E86">
            <v>1671.03</v>
          </cell>
          <cell r="F86">
            <v>1953.8729999999998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J86">
            <v>0</v>
          </cell>
        </row>
        <row r="87">
          <cell r="B87" t="str">
            <v>По окладу</v>
          </cell>
          <cell r="C87">
            <v>0</v>
          </cell>
        </row>
        <row r="88">
          <cell r="B88" t="str">
            <v>Прочие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J88">
            <v>0</v>
          </cell>
        </row>
        <row r="89">
          <cell r="B89" t="str">
            <v>Сан.ночь</v>
          </cell>
          <cell r="C89">
            <v>-37430.722393443975</v>
          </cell>
          <cell r="D89">
            <v>-1439.6431689786148</v>
          </cell>
          <cell r="E89">
            <v>-1439.6431689786148</v>
          </cell>
          <cell r="F89">
            <v>-1439.6431689786148</v>
          </cell>
          <cell r="G89">
            <v>-1439.6431689786148</v>
          </cell>
          <cell r="H89">
            <v>-1439.6431689786148</v>
          </cell>
          <cell r="I89">
            <v>-1439.6431689786148</v>
          </cell>
          <cell r="J89">
            <v>-1439.6431689786148</v>
          </cell>
          <cell r="K89">
            <v>-1439.6431689786148</v>
          </cell>
          <cell r="L89">
            <v>-1439.6431689786148</v>
          </cell>
          <cell r="M89">
            <v>-1439.6431689786148</v>
          </cell>
          <cell r="N89">
            <v>-1439.6431689786148</v>
          </cell>
          <cell r="O89">
            <v>-1439.6431689786148</v>
          </cell>
          <cell r="P89">
            <v>-1439.6431689786148</v>
          </cell>
          <cell r="Q89">
            <v>-1439.6431689786148</v>
          </cell>
          <cell r="R89">
            <v>-1439.6431689786148</v>
          </cell>
          <cell r="S89">
            <v>-1439.6431689786148</v>
          </cell>
          <cell r="T89">
            <v>-1439.6431689786148</v>
          </cell>
          <cell r="U89">
            <v>-1439.6431689786148</v>
          </cell>
          <cell r="V89">
            <v>-1439.6431689786148</v>
          </cell>
          <cell r="W89">
            <v>-1439.6431689786148</v>
          </cell>
          <cell r="X89">
            <v>-1439.6431689786148</v>
          </cell>
          <cell r="Y89">
            <v>-1439.6431689786148</v>
          </cell>
          <cell r="Z89">
            <v>-1439.6431689786148</v>
          </cell>
          <cell r="AA89">
            <v>-1439.6431689786148</v>
          </cell>
          <cell r="AB89">
            <v>-1439.6431689786148</v>
          </cell>
          <cell r="AC89">
            <v>-1439.6431689786148</v>
          </cell>
          <cell r="AD89">
            <v>0</v>
          </cell>
          <cell r="AE89">
            <v>0</v>
          </cell>
          <cell r="AJ89">
            <v>0</v>
          </cell>
        </row>
        <row r="90">
          <cell r="A90" t="str">
            <v>СПАР 18</v>
          </cell>
          <cell r="B90" t="str">
            <v>Итого с начислением</v>
          </cell>
          <cell r="C90">
            <v>-1.3642420526593924E-11</v>
          </cell>
          <cell r="D90">
            <v>25889.89533669805</v>
          </cell>
          <cell r="E90">
            <v>10587.907246532079</v>
          </cell>
          <cell r="F90">
            <v>13189.886746532075</v>
          </cell>
          <cell r="G90">
            <v>-2159.464753467922</v>
          </cell>
          <cell r="H90">
            <v>-2159.464753467922</v>
          </cell>
          <cell r="I90">
            <v>-2159.464753467922</v>
          </cell>
          <cell r="J90">
            <v>-2159.464753467922</v>
          </cell>
          <cell r="K90">
            <v>-2159.464753467922</v>
          </cell>
          <cell r="L90">
            <v>-2159.464753467922</v>
          </cell>
          <cell r="M90">
            <v>-2159.464753467922</v>
          </cell>
          <cell r="N90">
            <v>-2159.464753467922</v>
          </cell>
          <cell r="O90">
            <v>-2159.464753467922</v>
          </cell>
          <cell r="P90">
            <v>-2159.464753467922</v>
          </cell>
          <cell r="Q90">
            <v>-2159.464753467922</v>
          </cell>
          <cell r="R90">
            <v>-2159.464753467922</v>
          </cell>
          <cell r="S90">
            <v>-2159.464753467922</v>
          </cell>
          <cell r="T90">
            <v>-2159.464753467922</v>
          </cell>
          <cell r="U90">
            <v>-2159.464753467922</v>
          </cell>
          <cell r="V90">
            <v>-2159.464753467922</v>
          </cell>
          <cell r="W90">
            <v>-2159.464753467922</v>
          </cell>
          <cell r="X90">
            <v>-2159.464753467922</v>
          </cell>
          <cell r="Y90">
            <v>-2159.464753467922</v>
          </cell>
          <cell r="Z90">
            <v>-2159.464753467922</v>
          </cell>
          <cell r="AA90">
            <v>-2159.464753467922</v>
          </cell>
          <cell r="AB90">
            <v>-2159.464753467922</v>
          </cell>
          <cell r="AC90">
            <v>-2159.464753467922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90</v>
          </cell>
          <cell r="AJ90">
            <v>0</v>
          </cell>
          <cell r="AK90">
            <v>-37430.722393443983</v>
          </cell>
          <cell r="AL90">
            <v>0</v>
          </cell>
        </row>
        <row r="91">
          <cell r="D91">
            <v>45348.759822826352</v>
          </cell>
          <cell r="M91">
            <v>-15116.253274275456</v>
          </cell>
          <cell r="T91">
            <v>-15116.253274275456</v>
          </cell>
          <cell r="AA91">
            <v>-15116.253274275456</v>
          </cell>
          <cell r="AD91">
            <v>0</v>
          </cell>
        </row>
        <row r="92">
          <cell r="B92" t="str">
            <v>Горячий, Мясо-рыбный цех</v>
          </cell>
          <cell r="C92">
            <v>9481.6409999999996</v>
          </cell>
          <cell r="D92">
            <v>3535.6880000000001</v>
          </cell>
          <cell r="E92">
            <v>2975.2580000000003</v>
          </cell>
          <cell r="F92">
            <v>2970.6950000000002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J92">
            <v>0</v>
          </cell>
        </row>
        <row r="93">
          <cell r="B93" t="str">
            <v>Мясо-рыбный цех</v>
          </cell>
          <cell r="AJ93">
            <v>0</v>
          </cell>
        </row>
        <row r="94">
          <cell r="B94" t="str">
            <v>Суши</v>
          </cell>
          <cell r="C94">
            <v>150</v>
          </cell>
          <cell r="D94">
            <v>0</v>
          </cell>
          <cell r="E94">
            <v>10</v>
          </cell>
          <cell r="F94">
            <v>140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J94">
            <v>0</v>
          </cell>
        </row>
        <row r="95">
          <cell r="B95" t="str">
            <v>Пицца</v>
          </cell>
          <cell r="AJ95">
            <v>0</v>
          </cell>
        </row>
        <row r="96">
          <cell r="B96" t="str">
            <v>Кондитеры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J96">
            <v>0</v>
          </cell>
        </row>
        <row r="97">
          <cell r="B97" t="str">
            <v>Хлебобулка</v>
          </cell>
          <cell r="C97">
            <v>8598.7579999999998</v>
          </cell>
          <cell r="D97">
            <v>2974.4470000000006</v>
          </cell>
          <cell r="E97">
            <v>2473.5969999999993</v>
          </cell>
          <cell r="F97">
            <v>3150.7139999999999</v>
          </cell>
          <cell r="G97">
            <v>0</v>
          </cell>
          <cell r="H97" t="str">
            <v>0</v>
          </cell>
          <cell r="I97" t="str">
            <v>0</v>
          </cell>
          <cell r="J97" t="str">
            <v>0</v>
          </cell>
          <cell r="K97" t="str">
            <v>0</v>
          </cell>
          <cell r="L97" t="str">
            <v>0</v>
          </cell>
          <cell r="M97" t="str">
            <v>0</v>
          </cell>
          <cell r="N97" t="str">
            <v>0</v>
          </cell>
          <cell r="O97" t="str">
            <v>0</v>
          </cell>
          <cell r="P97" t="str">
            <v>0</v>
          </cell>
          <cell r="Q97" t="str">
            <v>0</v>
          </cell>
          <cell r="R97" t="str">
            <v>0</v>
          </cell>
          <cell r="S97" t="str">
            <v>0</v>
          </cell>
          <cell r="T97" t="str">
            <v>0</v>
          </cell>
          <cell r="U97" t="str">
            <v>0</v>
          </cell>
          <cell r="V97" t="str">
            <v>0</v>
          </cell>
          <cell r="W97" t="str">
            <v>0</v>
          </cell>
          <cell r="X97" t="str">
            <v>0</v>
          </cell>
          <cell r="Y97" t="str">
            <v>0</v>
          </cell>
          <cell r="Z97" t="str">
            <v>0</v>
          </cell>
          <cell r="AA97" t="str">
            <v>0</v>
          </cell>
          <cell r="AB97" t="str">
            <v>0</v>
          </cell>
          <cell r="AC97" t="str">
            <v>0</v>
          </cell>
          <cell r="AD97" t="str">
            <v>0</v>
          </cell>
          <cell r="AE97" t="str">
            <v>0</v>
          </cell>
          <cell r="AF97" t="str">
            <v>0</v>
          </cell>
          <cell r="AG97" t="str">
            <v>0</v>
          </cell>
          <cell r="AH97" t="str">
            <v>0</v>
          </cell>
          <cell r="AJ97">
            <v>0</v>
          </cell>
        </row>
        <row r="98">
          <cell r="B98" t="str">
            <v>Фасовщики ХБ</v>
          </cell>
        </row>
        <row r="99">
          <cell r="B99" t="str">
            <v>Холодный цех</v>
          </cell>
          <cell r="C99">
            <v>5392.9709999999995</v>
          </cell>
          <cell r="D99">
            <v>2379.7529999999992</v>
          </cell>
          <cell r="E99">
            <v>1372.644</v>
          </cell>
          <cell r="F99">
            <v>1640.5740000000001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J99">
            <v>0</v>
          </cell>
        </row>
        <row r="100">
          <cell r="B100" t="str">
            <v>По окладу</v>
          </cell>
          <cell r="C100">
            <v>0</v>
          </cell>
        </row>
        <row r="101">
          <cell r="B101" t="str">
            <v>Прочие</v>
          </cell>
          <cell r="AJ101">
            <v>0</v>
          </cell>
        </row>
        <row r="102">
          <cell r="B102" t="str">
            <v>Сан.ночь</v>
          </cell>
          <cell r="C102">
            <v>-23623.37</v>
          </cell>
          <cell r="D102">
            <v>-908.5911538461537</v>
          </cell>
          <cell r="E102">
            <v>-908.5911538461537</v>
          </cell>
          <cell r="F102">
            <v>-908.5911538461537</v>
          </cell>
          <cell r="G102">
            <v>-908.5911538461537</v>
          </cell>
          <cell r="H102">
            <v>-908.5911538461537</v>
          </cell>
          <cell r="I102">
            <v>-908.5911538461537</v>
          </cell>
          <cell r="J102">
            <v>-908.5911538461537</v>
          </cell>
          <cell r="K102">
            <v>-908.5911538461537</v>
          </cell>
          <cell r="L102">
            <v>-908.5911538461537</v>
          </cell>
          <cell r="M102">
            <v>-908.5911538461537</v>
          </cell>
          <cell r="N102">
            <v>-908.5911538461537</v>
          </cell>
          <cell r="O102">
            <v>-908.5911538461537</v>
          </cell>
          <cell r="P102">
            <v>-908.5911538461537</v>
          </cell>
          <cell r="Q102">
            <v>-908.5911538461537</v>
          </cell>
          <cell r="R102">
            <v>-908.5911538461537</v>
          </cell>
          <cell r="S102">
            <v>-908.5911538461537</v>
          </cell>
          <cell r="T102">
            <v>-908.5911538461537</v>
          </cell>
          <cell r="U102">
            <v>-908.5911538461537</v>
          </cell>
          <cell r="V102">
            <v>-908.5911538461537</v>
          </cell>
          <cell r="W102">
            <v>-908.5911538461537</v>
          </cell>
          <cell r="X102">
            <v>-908.5911538461537</v>
          </cell>
          <cell r="Y102">
            <v>-908.5911538461537</v>
          </cell>
          <cell r="Z102">
            <v>-908.5911538461537</v>
          </cell>
          <cell r="AA102">
            <v>-908.5911538461537</v>
          </cell>
          <cell r="AB102">
            <v>-908.5911538461537</v>
          </cell>
          <cell r="AC102">
            <v>-908.5911538461537</v>
          </cell>
          <cell r="AD102">
            <v>0</v>
          </cell>
          <cell r="AE102">
            <v>0</v>
          </cell>
          <cell r="AJ102">
            <v>0</v>
          </cell>
        </row>
        <row r="103">
          <cell r="A103" t="str">
            <v>Молния 28</v>
          </cell>
          <cell r="B103" t="str">
            <v>Итого с начислением</v>
          </cell>
          <cell r="C103">
            <v>4.5474735088646412E-13</v>
          </cell>
          <cell r="D103">
            <v>11971.945269230768</v>
          </cell>
          <cell r="E103">
            <v>8884.3617692307707</v>
          </cell>
          <cell r="F103">
            <v>10490.087769230769</v>
          </cell>
          <cell r="G103">
            <v>-1362.8867307692306</v>
          </cell>
          <cell r="H103">
            <v>-1362.8867307692306</v>
          </cell>
          <cell r="I103">
            <v>-1362.8867307692306</v>
          </cell>
          <cell r="J103">
            <v>-1362.8867307692306</v>
          </cell>
          <cell r="K103">
            <v>-1362.8867307692306</v>
          </cell>
          <cell r="L103">
            <v>-1362.8867307692306</v>
          </cell>
          <cell r="M103">
            <v>-1362.8867307692306</v>
          </cell>
          <cell r="N103">
            <v>-1362.8867307692306</v>
          </cell>
          <cell r="O103">
            <v>-1362.8867307692306</v>
          </cell>
          <cell r="P103">
            <v>-1362.8867307692306</v>
          </cell>
          <cell r="Q103">
            <v>-1362.8867307692306</v>
          </cell>
          <cell r="R103">
            <v>-1362.8867307692306</v>
          </cell>
          <cell r="S103">
            <v>-1362.8867307692306</v>
          </cell>
          <cell r="T103">
            <v>-1362.8867307692306</v>
          </cell>
          <cell r="U103">
            <v>-1362.8867307692306</v>
          </cell>
          <cell r="V103">
            <v>-1362.8867307692306</v>
          </cell>
          <cell r="W103">
            <v>-1362.8867307692306</v>
          </cell>
          <cell r="X103">
            <v>-1362.8867307692306</v>
          </cell>
          <cell r="Y103">
            <v>-1362.8867307692306</v>
          </cell>
          <cell r="Z103">
            <v>-1362.8867307692306</v>
          </cell>
          <cell r="AA103">
            <v>-1362.8867307692306</v>
          </cell>
          <cell r="AB103">
            <v>-1362.8867307692306</v>
          </cell>
          <cell r="AC103">
            <v>-1362.8867307692306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103</v>
          </cell>
          <cell r="AJ103">
            <v>0</v>
          </cell>
          <cell r="AK103">
            <v>-23623.369999999995</v>
          </cell>
          <cell r="AL103">
            <v>0</v>
          </cell>
        </row>
        <row r="104">
          <cell r="D104">
            <v>28620.621346153846</v>
          </cell>
          <cell r="M104">
            <v>-9540.2071153846136</v>
          </cell>
          <cell r="T104">
            <v>-9540.2071153846136</v>
          </cell>
          <cell r="AA104">
            <v>-9540.2071153846136</v>
          </cell>
          <cell r="AD104">
            <v>0</v>
          </cell>
        </row>
        <row r="105">
          <cell r="B105" t="str">
            <v>Горячий, Мясо-рыбный цех</v>
          </cell>
          <cell r="C105">
            <v>13552.890000000001</v>
          </cell>
          <cell r="D105">
            <v>6355.1670000000004</v>
          </cell>
          <cell r="E105">
            <v>3541.3560000000007</v>
          </cell>
          <cell r="F105">
            <v>3656.3670000000002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J105">
            <v>0</v>
          </cell>
        </row>
        <row r="106">
          <cell r="B106" t="str">
            <v>Мясо-рыбный цех</v>
          </cell>
          <cell r="AJ106">
            <v>0</v>
          </cell>
        </row>
        <row r="107">
          <cell r="B107" t="str">
            <v>Суши</v>
          </cell>
          <cell r="AJ107">
            <v>0</v>
          </cell>
        </row>
        <row r="108">
          <cell r="B108" t="str">
            <v>Кондитеры</v>
          </cell>
          <cell r="C108">
            <v>952.2</v>
          </cell>
          <cell r="D108">
            <v>7.2</v>
          </cell>
          <cell r="E108">
            <v>0</v>
          </cell>
          <cell r="F108">
            <v>945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J108">
            <v>0</v>
          </cell>
        </row>
        <row r="109">
          <cell r="B109" t="str">
            <v>Хлебобулка</v>
          </cell>
          <cell r="C109">
            <v>7696.5803394593058</v>
          </cell>
          <cell r="D109">
            <v>3053.094169729653</v>
          </cell>
          <cell r="E109">
            <v>2389.0241697296528</v>
          </cell>
          <cell r="F109">
            <v>2254.462</v>
          </cell>
          <cell r="G109">
            <v>0</v>
          </cell>
          <cell r="H109" t="str">
            <v>0</v>
          </cell>
          <cell r="I109" t="str">
            <v>0</v>
          </cell>
          <cell r="J109" t="str">
            <v>0</v>
          </cell>
          <cell r="K109" t="str">
            <v>0</v>
          </cell>
          <cell r="L109" t="str">
            <v>0</v>
          </cell>
          <cell r="M109" t="str">
            <v>0</v>
          </cell>
          <cell r="N109" t="str">
            <v>0</v>
          </cell>
          <cell r="O109" t="str">
            <v>0</v>
          </cell>
          <cell r="P109" t="str">
            <v>0</v>
          </cell>
          <cell r="Q109" t="str">
            <v>0</v>
          </cell>
          <cell r="R109" t="str">
            <v>0</v>
          </cell>
          <cell r="S109" t="str">
            <v>0</v>
          </cell>
          <cell r="T109" t="str">
            <v>0</v>
          </cell>
          <cell r="U109" t="str">
            <v>0</v>
          </cell>
          <cell r="V109" t="str">
            <v>0</v>
          </cell>
          <cell r="W109" t="str">
            <v>0</v>
          </cell>
          <cell r="X109" t="str">
            <v>0</v>
          </cell>
          <cell r="Y109" t="str">
            <v>0</v>
          </cell>
          <cell r="Z109" t="str">
            <v>0</v>
          </cell>
          <cell r="AA109" t="str">
            <v>0</v>
          </cell>
          <cell r="AB109" t="str">
            <v>0</v>
          </cell>
          <cell r="AC109" t="str">
            <v>0</v>
          </cell>
          <cell r="AD109" t="str">
            <v>0</v>
          </cell>
          <cell r="AE109" t="str">
            <v>0</v>
          </cell>
          <cell r="AF109" t="str">
            <v>0</v>
          </cell>
          <cell r="AG109" t="str">
            <v>0</v>
          </cell>
          <cell r="AH109" t="str">
            <v>0</v>
          </cell>
          <cell r="AJ109">
            <v>0</v>
          </cell>
        </row>
        <row r="110">
          <cell r="B110" t="str">
            <v>Фасовщики ХБ</v>
          </cell>
        </row>
        <row r="111">
          <cell r="B111" t="str">
            <v>Холодный цех</v>
          </cell>
          <cell r="C111">
            <v>2793.1410000000001</v>
          </cell>
          <cell r="D111">
            <v>842.57999999999993</v>
          </cell>
          <cell r="E111">
            <v>1109.97</v>
          </cell>
          <cell r="F111">
            <v>840.59100000000001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J111">
            <v>0</v>
          </cell>
        </row>
        <row r="112">
          <cell r="B112" t="str">
            <v>По окладу</v>
          </cell>
          <cell r="C112">
            <v>0</v>
          </cell>
        </row>
        <row r="113">
          <cell r="B113" t="str">
            <v>Прочие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J113">
            <v>0</v>
          </cell>
        </row>
        <row r="114">
          <cell r="B114" t="str">
            <v>Сан.ночь</v>
          </cell>
          <cell r="C114">
            <v>-24994.811339459298</v>
          </cell>
          <cell r="D114">
            <v>-961.33889767151175</v>
          </cell>
          <cell r="E114">
            <v>-961.33889767151175</v>
          </cell>
          <cell r="F114">
            <v>-961.33889767151175</v>
          </cell>
          <cell r="G114">
            <v>-961.33889767151175</v>
          </cell>
          <cell r="H114">
            <v>-961.33889767151175</v>
          </cell>
          <cell r="I114">
            <v>-961.33889767151175</v>
          </cell>
          <cell r="J114">
            <v>-961.33889767151175</v>
          </cell>
          <cell r="K114">
            <v>-961.33889767151175</v>
          </cell>
          <cell r="L114">
            <v>-961.33889767151175</v>
          </cell>
          <cell r="M114">
            <v>-961.33889767151175</v>
          </cell>
          <cell r="N114">
            <v>-961.33889767151175</v>
          </cell>
          <cell r="O114">
            <v>-961.33889767151175</v>
          </cell>
          <cell r="P114">
            <v>-961.33889767151175</v>
          </cell>
          <cell r="Q114">
            <v>-961.33889767151175</v>
          </cell>
          <cell r="R114">
            <v>-961.33889767151175</v>
          </cell>
          <cell r="S114">
            <v>-961.33889767151175</v>
          </cell>
          <cell r="T114">
            <v>-961.33889767151175</v>
          </cell>
          <cell r="U114">
            <v>-961.33889767151175</v>
          </cell>
          <cell r="V114">
            <v>-961.33889767151175</v>
          </cell>
          <cell r="W114">
            <v>-961.33889767151175</v>
          </cell>
          <cell r="X114">
            <v>-961.33889767151175</v>
          </cell>
          <cell r="Y114">
            <v>-961.33889767151175</v>
          </cell>
          <cell r="Z114">
            <v>-961.33889767151175</v>
          </cell>
          <cell r="AA114">
            <v>-961.33889767151175</v>
          </cell>
          <cell r="AB114">
            <v>-961.33889767151175</v>
          </cell>
          <cell r="AC114">
            <v>-961.33889767151175</v>
          </cell>
          <cell r="AD114">
            <v>0</v>
          </cell>
          <cell r="AE114">
            <v>0</v>
          </cell>
          <cell r="AJ114">
            <v>0</v>
          </cell>
        </row>
        <row r="115">
          <cell r="A115" t="str">
            <v>Молния 29</v>
          </cell>
          <cell r="B115" t="str">
            <v>Итого с начислением</v>
          </cell>
          <cell r="C115">
            <v>-1.6370904631912708E-11</v>
          </cell>
          <cell r="D115">
            <v>15711.426839778258</v>
          </cell>
          <cell r="E115">
            <v>10273.529049778259</v>
          </cell>
          <cell r="F115">
            <v>11382.287062935146</v>
          </cell>
          <cell r="G115">
            <v>-1624.6627370648548</v>
          </cell>
          <cell r="H115">
            <v>-1624.6627370648548</v>
          </cell>
          <cell r="I115">
            <v>-1624.6627370648548</v>
          </cell>
          <cell r="J115">
            <v>-1624.6627370648548</v>
          </cell>
          <cell r="K115">
            <v>-1624.6627370648548</v>
          </cell>
          <cell r="L115">
            <v>-1624.6627370648548</v>
          </cell>
          <cell r="M115">
            <v>-1624.6627370648548</v>
          </cell>
          <cell r="N115">
            <v>-1624.6627370648548</v>
          </cell>
          <cell r="O115">
            <v>-1624.6627370648548</v>
          </cell>
          <cell r="P115">
            <v>-1624.6627370648548</v>
          </cell>
          <cell r="Q115">
            <v>-1624.6627370648548</v>
          </cell>
          <cell r="R115">
            <v>-1624.6627370648548</v>
          </cell>
          <cell r="S115">
            <v>-1624.6627370648548</v>
          </cell>
          <cell r="T115">
            <v>-1624.6627370648548</v>
          </cell>
          <cell r="U115">
            <v>-1624.6627370648548</v>
          </cell>
          <cell r="V115">
            <v>-1624.6627370648548</v>
          </cell>
          <cell r="W115">
            <v>-1624.6627370648548</v>
          </cell>
          <cell r="X115">
            <v>-1624.6627370648548</v>
          </cell>
          <cell r="Y115">
            <v>-1624.6627370648548</v>
          </cell>
          <cell r="Z115">
            <v>-1624.6627370648548</v>
          </cell>
          <cell r="AA115">
            <v>-1624.6627370648548</v>
          </cell>
          <cell r="AB115">
            <v>-1624.6627370648548</v>
          </cell>
          <cell r="AC115">
            <v>-1624.6627370648548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115</v>
          </cell>
          <cell r="AJ115">
            <v>0</v>
          </cell>
          <cell r="AK115">
            <v>-24994.811339459306</v>
          </cell>
          <cell r="AL115">
            <v>0</v>
          </cell>
        </row>
        <row r="116">
          <cell r="D116">
            <v>34117.917478361953</v>
          </cell>
          <cell r="M116">
            <v>-11372.639159453984</v>
          </cell>
          <cell r="T116">
            <v>-11372.639159453984</v>
          </cell>
          <cell r="AA116">
            <v>-11372.639159453984</v>
          </cell>
          <cell r="AD116">
            <v>0</v>
          </cell>
        </row>
        <row r="117">
          <cell r="B117" t="str">
            <v>Горячий, Мясо-рыбный цех</v>
          </cell>
          <cell r="C117">
            <v>22965.904000000002</v>
          </cell>
          <cell r="D117">
            <v>10289.707999999999</v>
          </cell>
          <cell r="E117">
            <v>6432.933</v>
          </cell>
          <cell r="F117">
            <v>6243.2630000000008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J117">
            <v>18427.360393939394</v>
          </cell>
        </row>
        <row r="118">
          <cell r="B118" t="str">
            <v>Мясо-рыбный цех</v>
          </cell>
          <cell r="AJ118">
            <v>0</v>
          </cell>
        </row>
        <row r="119">
          <cell r="B119" t="str">
            <v>Суши</v>
          </cell>
          <cell r="C119">
            <v>655</v>
          </cell>
          <cell r="D119">
            <v>290</v>
          </cell>
          <cell r="E119">
            <v>170</v>
          </cell>
          <cell r="F119">
            <v>195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J119">
            <v>655</v>
          </cell>
        </row>
        <row r="120">
          <cell r="B120" t="str">
            <v>Пицца</v>
          </cell>
          <cell r="AJ120">
            <v>0</v>
          </cell>
        </row>
        <row r="121">
          <cell r="B121" t="str">
            <v>Кондитеры</v>
          </cell>
          <cell r="C121">
            <v>4185.8459999999995</v>
          </cell>
          <cell r="D121">
            <v>932.45400000000006</v>
          </cell>
          <cell r="E121">
            <v>1509.6959999999999</v>
          </cell>
          <cell r="F121">
            <v>1743.6959999999999</v>
          </cell>
          <cell r="G121">
            <v>0</v>
          </cell>
          <cell r="H121" t="str">
            <v/>
          </cell>
          <cell r="I121" t="str">
            <v/>
          </cell>
          <cell r="J121" t="str">
            <v/>
          </cell>
          <cell r="K121" t="str">
            <v/>
          </cell>
          <cell r="L121" t="str">
            <v/>
          </cell>
          <cell r="M121" t="str">
            <v/>
          </cell>
          <cell r="N121" t="str">
            <v/>
          </cell>
          <cell r="O121" t="str">
            <v/>
          </cell>
          <cell r="P121" t="str">
            <v/>
          </cell>
          <cell r="Q121" t="str">
            <v/>
          </cell>
          <cell r="R121" t="str">
            <v/>
          </cell>
          <cell r="S121" t="str">
            <v/>
          </cell>
          <cell r="T121" t="str">
            <v/>
          </cell>
          <cell r="U121" t="str">
            <v/>
          </cell>
          <cell r="V121" t="str">
            <v/>
          </cell>
          <cell r="W121" t="str">
            <v/>
          </cell>
          <cell r="X121" t="str">
            <v/>
          </cell>
          <cell r="Y121" t="str">
            <v/>
          </cell>
          <cell r="Z121" t="str">
            <v/>
          </cell>
          <cell r="AA121" t="str">
            <v/>
          </cell>
          <cell r="AB121" t="str">
            <v/>
          </cell>
          <cell r="AC121" t="str">
            <v/>
          </cell>
          <cell r="AD121" t="str">
            <v/>
          </cell>
          <cell r="AE121" t="str">
            <v/>
          </cell>
          <cell r="AF121" t="str">
            <v/>
          </cell>
          <cell r="AG121" t="str">
            <v/>
          </cell>
          <cell r="AH121" t="str">
            <v/>
          </cell>
          <cell r="AJ121">
            <v>4685.7397435897437</v>
          </cell>
        </row>
        <row r="122">
          <cell r="B122" t="str">
            <v>Хлебобулка</v>
          </cell>
          <cell r="C122">
            <v>13349.192501247591</v>
          </cell>
          <cell r="D122">
            <v>5302.3005012475924</v>
          </cell>
          <cell r="E122">
            <v>3259.2839999999997</v>
          </cell>
          <cell r="F122">
            <v>4787.6080000000002</v>
          </cell>
          <cell r="G122">
            <v>0</v>
          </cell>
          <cell r="H122" t="str">
            <v>0</v>
          </cell>
          <cell r="I122" t="str">
            <v>0</v>
          </cell>
          <cell r="J122" t="str">
            <v>0</v>
          </cell>
          <cell r="K122" t="str">
            <v>0</v>
          </cell>
          <cell r="L122" t="str">
            <v>0</v>
          </cell>
          <cell r="M122" t="str">
            <v>0</v>
          </cell>
          <cell r="N122" t="str">
            <v>0</v>
          </cell>
          <cell r="O122" t="str">
            <v>0</v>
          </cell>
          <cell r="P122" t="str">
            <v>0</v>
          </cell>
          <cell r="Q122" t="str">
            <v>0</v>
          </cell>
          <cell r="R122" t="str">
            <v>0</v>
          </cell>
          <cell r="S122" t="str">
            <v>0</v>
          </cell>
          <cell r="T122" t="str">
            <v>0</v>
          </cell>
          <cell r="U122" t="str">
            <v>0</v>
          </cell>
          <cell r="V122" t="str">
            <v>0</v>
          </cell>
          <cell r="W122" t="str">
            <v>0</v>
          </cell>
          <cell r="X122" t="str">
            <v>0</v>
          </cell>
          <cell r="Y122" t="str">
            <v>0</v>
          </cell>
          <cell r="Z122" t="str">
            <v>0</v>
          </cell>
          <cell r="AA122" t="str">
            <v>0</v>
          </cell>
          <cell r="AB122" t="str">
            <v>0</v>
          </cell>
          <cell r="AC122" t="str">
            <v>0</v>
          </cell>
          <cell r="AD122" t="str">
            <v>0</v>
          </cell>
          <cell r="AE122" t="str">
            <v>0</v>
          </cell>
          <cell r="AF122" t="str">
            <v>0</v>
          </cell>
          <cell r="AG122" t="str">
            <v>0</v>
          </cell>
          <cell r="AH122" t="str">
            <v>0</v>
          </cell>
          <cell r="AJ122">
            <v>16555.944055944055</v>
          </cell>
        </row>
        <row r="123">
          <cell r="B123" t="str">
            <v>Фасовщики ХБ</v>
          </cell>
        </row>
        <row r="124">
          <cell r="B124" t="str">
            <v>Холодный цех</v>
          </cell>
          <cell r="C124">
            <v>8862.0750000000007</v>
          </cell>
          <cell r="D124">
            <v>3996.8190000000013</v>
          </cell>
          <cell r="E124">
            <v>2345.1390000000001</v>
          </cell>
          <cell r="F124">
            <v>2520.1169999999997</v>
          </cell>
          <cell r="G124">
            <v>0</v>
          </cell>
          <cell r="H124" t="str">
            <v/>
          </cell>
          <cell r="I124" t="str">
            <v/>
          </cell>
          <cell r="J124" t="str">
            <v/>
          </cell>
          <cell r="K124" t="str">
            <v/>
          </cell>
          <cell r="L124" t="str">
            <v/>
          </cell>
          <cell r="M124" t="str">
            <v/>
          </cell>
          <cell r="N124" t="str">
            <v/>
          </cell>
          <cell r="O124" t="str">
            <v/>
          </cell>
          <cell r="P124" t="str">
            <v/>
          </cell>
          <cell r="Q124" t="str">
            <v/>
          </cell>
          <cell r="R124" t="str">
            <v/>
          </cell>
          <cell r="S124" t="str">
            <v/>
          </cell>
          <cell r="T124" t="str">
            <v/>
          </cell>
          <cell r="U124" t="str">
            <v/>
          </cell>
          <cell r="V124" t="str">
            <v/>
          </cell>
          <cell r="W124" t="str">
            <v/>
          </cell>
          <cell r="X124" t="str">
            <v/>
          </cell>
          <cell r="Y124" t="str">
            <v/>
          </cell>
          <cell r="Z124" t="str">
            <v/>
          </cell>
          <cell r="AA124" t="str">
            <v/>
          </cell>
          <cell r="AB124" t="str">
            <v/>
          </cell>
          <cell r="AC124" t="str">
            <v/>
          </cell>
          <cell r="AD124" t="str">
            <v/>
          </cell>
          <cell r="AE124" t="str">
            <v/>
          </cell>
          <cell r="AF124" t="str">
            <v/>
          </cell>
          <cell r="AG124" t="str">
            <v/>
          </cell>
          <cell r="AH124" t="str">
            <v/>
          </cell>
          <cell r="AJ124">
            <v>9743.6307692307691</v>
          </cell>
        </row>
        <row r="125">
          <cell r="B125" t="str">
            <v>По окладу</v>
          </cell>
          <cell r="C125">
            <v>0</v>
          </cell>
        </row>
        <row r="126">
          <cell r="B126" t="str">
            <v>Прочие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J126">
            <v>0</v>
          </cell>
        </row>
        <row r="127">
          <cell r="B127" t="str">
            <v>Сан.ночь</v>
          </cell>
          <cell r="C127">
            <v>49.657461456365127</v>
          </cell>
          <cell r="D127">
            <v>1.909902363706351</v>
          </cell>
          <cell r="E127">
            <v>1.909902363706351</v>
          </cell>
          <cell r="F127">
            <v>1.909902363706351</v>
          </cell>
          <cell r="G127">
            <v>1.909902363706351</v>
          </cell>
          <cell r="H127">
            <v>1.909902363706351</v>
          </cell>
          <cell r="I127">
            <v>1.909902363706351</v>
          </cell>
          <cell r="J127">
            <v>1.909902363706351</v>
          </cell>
          <cell r="K127">
            <v>1.909902363706351</v>
          </cell>
          <cell r="L127">
            <v>1.909902363706351</v>
          </cell>
          <cell r="M127">
            <v>1.909902363706351</v>
          </cell>
          <cell r="N127">
            <v>1.909902363706351</v>
          </cell>
          <cell r="O127">
            <v>1.909902363706351</v>
          </cell>
          <cell r="P127">
            <v>1.909902363706351</v>
          </cell>
          <cell r="Q127">
            <v>1.909902363706351</v>
          </cell>
          <cell r="R127">
            <v>1.909902363706351</v>
          </cell>
          <cell r="S127">
            <v>1.909902363706351</v>
          </cell>
          <cell r="T127">
            <v>1.909902363706351</v>
          </cell>
          <cell r="U127">
            <v>1.909902363706351</v>
          </cell>
          <cell r="V127">
            <v>1.909902363706351</v>
          </cell>
          <cell r="W127">
            <v>1.909902363706351</v>
          </cell>
          <cell r="X127">
            <v>1.909902363706351</v>
          </cell>
          <cell r="Y127">
            <v>1.909902363706351</v>
          </cell>
          <cell r="Z127">
            <v>1.909902363706351</v>
          </cell>
          <cell r="AA127">
            <v>1.909902363706351</v>
          </cell>
          <cell r="AB127">
            <v>1.909902363706351</v>
          </cell>
          <cell r="AC127">
            <v>1.909902363706351</v>
          </cell>
          <cell r="AD127">
            <v>0</v>
          </cell>
          <cell r="AE127">
            <v>0</v>
          </cell>
          <cell r="AJ127">
            <v>0</v>
          </cell>
        </row>
        <row r="128">
          <cell r="A128" t="str">
            <v>СПАР 14</v>
          </cell>
          <cell r="B128" t="str">
            <v>Итого с начислением</v>
          </cell>
          <cell r="C128">
            <v>75101.512444055901</v>
          </cell>
          <cell r="D128">
            <v>31219.787105416945</v>
          </cell>
          <cell r="E128">
            <v>20578.442853545559</v>
          </cell>
          <cell r="F128">
            <v>23237.390853545563</v>
          </cell>
          <cell r="G128">
            <v>2.8648535455595265</v>
          </cell>
          <cell r="H128">
            <v>2.8648535455595265</v>
          </cell>
          <cell r="I128">
            <v>2.8648535455595265</v>
          </cell>
          <cell r="J128">
            <v>2.8648535455595265</v>
          </cell>
          <cell r="K128">
            <v>2.8648535455595265</v>
          </cell>
          <cell r="L128">
            <v>2.8648535455595265</v>
          </cell>
          <cell r="M128">
            <v>2.8648535455595265</v>
          </cell>
          <cell r="N128">
            <v>2.8648535455595265</v>
          </cell>
          <cell r="O128">
            <v>2.8648535455595265</v>
          </cell>
          <cell r="P128">
            <v>2.8648535455595265</v>
          </cell>
          <cell r="Q128">
            <v>2.8648535455595265</v>
          </cell>
          <cell r="R128">
            <v>2.8648535455595265</v>
          </cell>
          <cell r="S128">
            <v>2.8648535455595265</v>
          </cell>
          <cell r="T128">
            <v>2.8648535455595265</v>
          </cell>
          <cell r="U128">
            <v>2.8648535455595265</v>
          </cell>
          <cell r="V128">
            <v>2.8648535455595265</v>
          </cell>
          <cell r="W128">
            <v>2.8648535455595265</v>
          </cell>
          <cell r="X128">
            <v>2.8648535455595265</v>
          </cell>
          <cell r="Y128">
            <v>2.8648535455595265</v>
          </cell>
          <cell r="Z128">
            <v>2.8648535455595265</v>
          </cell>
          <cell r="AA128">
            <v>2.8648535455595265</v>
          </cell>
          <cell r="AB128">
            <v>2.8648535455595265</v>
          </cell>
          <cell r="AC128">
            <v>2.8648535455595265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128</v>
          </cell>
          <cell r="AJ128">
            <v>50067.674962703961</v>
          </cell>
          <cell r="AK128">
            <v>49.657461456365127</v>
          </cell>
          <cell r="AL128">
            <v>0</v>
          </cell>
        </row>
        <row r="129">
          <cell r="D129">
            <v>75041.350519599189</v>
          </cell>
          <cell r="M129">
            <v>20.053974818916686</v>
          </cell>
          <cell r="T129">
            <v>20.053974818916686</v>
          </cell>
          <cell r="AA129">
            <v>20.053974818916686</v>
          </cell>
          <cell r="AD129">
            <v>0</v>
          </cell>
        </row>
        <row r="130">
          <cell r="B130" t="str">
            <v>Горячий, Мясо-рыбный цех</v>
          </cell>
          <cell r="C130">
            <v>9722.9340000000011</v>
          </cell>
          <cell r="D130">
            <v>4515.0039999999999</v>
          </cell>
          <cell r="E130">
            <v>2552.498</v>
          </cell>
          <cell r="F130">
            <v>2655.4320000000002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J130">
            <v>0</v>
          </cell>
        </row>
        <row r="131">
          <cell r="B131" t="str">
            <v>Мясо-рыбный цех</v>
          </cell>
          <cell r="AJ131">
            <v>0</v>
          </cell>
        </row>
        <row r="132">
          <cell r="B132" t="str">
            <v>Суши</v>
          </cell>
          <cell r="C132">
            <v>370</v>
          </cell>
          <cell r="D132">
            <v>150</v>
          </cell>
          <cell r="E132">
            <v>25</v>
          </cell>
          <cell r="F132">
            <v>195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J132">
            <v>0</v>
          </cell>
        </row>
        <row r="133">
          <cell r="B133" t="str">
            <v>Пицца</v>
          </cell>
          <cell r="AJ133">
            <v>0</v>
          </cell>
        </row>
        <row r="134">
          <cell r="B134" t="str">
            <v>Кондитеры</v>
          </cell>
          <cell r="C134">
            <v>988.1640000000001</v>
          </cell>
          <cell r="D134">
            <v>644.18400000000008</v>
          </cell>
          <cell r="E134">
            <v>343.98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J134">
            <v>0</v>
          </cell>
        </row>
        <row r="135">
          <cell r="B135" t="str">
            <v>Хлебобулка</v>
          </cell>
          <cell r="C135">
            <v>8703.9531911625363</v>
          </cell>
          <cell r="D135">
            <v>3281.9510637208455</v>
          </cell>
          <cell r="E135">
            <v>2885.2510637208452</v>
          </cell>
          <cell r="F135">
            <v>2536.7510637208447</v>
          </cell>
          <cell r="G135">
            <v>0</v>
          </cell>
          <cell r="H135" t="str">
            <v>0</v>
          </cell>
          <cell r="I135" t="str">
            <v>0</v>
          </cell>
          <cell r="J135" t="str">
            <v>0</v>
          </cell>
          <cell r="K135" t="str">
            <v>0</v>
          </cell>
          <cell r="L135" t="str">
            <v>0</v>
          </cell>
          <cell r="M135" t="str">
            <v>0</v>
          </cell>
          <cell r="N135" t="str">
            <v>0</v>
          </cell>
          <cell r="O135" t="str">
            <v>0</v>
          </cell>
          <cell r="P135" t="str">
            <v>0</v>
          </cell>
          <cell r="Q135" t="str">
            <v>0</v>
          </cell>
          <cell r="R135" t="str">
            <v>0</v>
          </cell>
          <cell r="S135" t="str">
            <v>0</v>
          </cell>
          <cell r="T135" t="str">
            <v>0</v>
          </cell>
          <cell r="U135" t="str">
            <v>0</v>
          </cell>
          <cell r="V135" t="str">
            <v>0</v>
          </cell>
          <cell r="W135" t="str">
            <v>0</v>
          </cell>
          <cell r="X135" t="str">
            <v>0</v>
          </cell>
          <cell r="Y135" t="str">
            <v>0</v>
          </cell>
          <cell r="Z135" t="str">
            <v>0</v>
          </cell>
          <cell r="AA135" t="str">
            <v>0</v>
          </cell>
          <cell r="AB135" t="str">
            <v>0</v>
          </cell>
          <cell r="AC135" t="str">
            <v>0</v>
          </cell>
          <cell r="AD135" t="str">
            <v>0</v>
          </cell>
          <cell r="AE135" t="str">
            <v>0</v>
          </cell>
          <cell r="AF135" t="str">
            <v>0</v>
          </cell>
          <cell r="AG135" t="str">
            <v>0</v>
          </cell>
          <cell r="AH135" t="str">
            <v>0</v>
          </cell>
          <cell r="AJ135">
            <v>0</v>
          </cell>
        </row>
        <row r="136">
          <cell r="B136" t="str">
            <v>Фасовщики ХБ</v>
          </cell>
        </row>
        <row r="137">
          <cell r="B137" t="str">
            <v>Холодный цех</v>
          </cell>
          <cell r="C137">
            <v>4278.0040200000003</v>
          </cell>
          <cell r="D137">
            <v>2170.98</v>
          </cell>
          <cell r="E137">
            <v>835.17102000000011</v>
          </cell>
          <cell r="F137">
            <v>1271.8530000000003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J137">
            <v>0</v>
          </cell>
        </row>
        <row r="138">
          <cell r="B138" t="str">
            <v>По окладу</v>
          </cell>
          <cell r="C138">
            <v>0</v>
          </cell>
        </row>
        <row r="139">
          <cell r="B139" t="str">
            <v>Прочие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J139">
            <v>0</v>
          </cell>
        </row>
        <row r="140">
          <cell r="B140" t="str">
            <v>Сан.ночь</v>
          </cell>
          <cell r="C140">
            <v>-24063.055211162551</v>
          </cell>
          <cell r="D140">
            <v>-925.50212350625145</v>
          </cell>
          <cell r="E140">
            <v>-925.50212350625145</v>
          </cell>
          <cell r="F140">
            <v>-925.50212350625145</v>
          </cell>
          <cell r="G140">
            <v>-925.50212350625145</v>
          </cell>
          <cell r="H140">
            <v>-925.50212350625145</v>
          </cell>
          <cell r="I140">
            <v>-925.50212350625145</v>
          </cell>
          <cell r="J140">
            <v>-925.50212350625145</v>
          </cell>
          <cell r="K140">
            <v>-925.50212350625145</v>
          </cell>
          <cell r="L140">
            <v>-925.50212350625145</v>
          </cell>
          <cell r="M140">
            <v>-925.50212350625145</v>
          </cell>
          <cell r="N140">
            <v>-925.50212350625145</v>
          </cell>
          <cell r="O140">
            <v>-925.50212350625145</v>
          </cell>
          <cell r="P140">
            <v>-925.50212350625145</v>
          </cell>
          <cell r="Q140">
            <v>-925.50212350625145</v>
          </cell>
          <cell r="R140">
            <v>-925.50212350625145</v>
          </cell>
          <cell r="S140">
            <v>-925.50212350625145</v>
          </cell>
          <cell r="T140">
            <v>-925.50212350625145</v>
          </cell>
          <cell r="U140">
            <v>-925.50212350625145</v>
          </cell>
          <cell r="V140">
            <v>-925.50212350625145</v>
          </cell>
          <cell r="W140">
            <v>-925.50212350625145</v>
          </cell>
          <cell r="X140">
            <v>-925.50212350625145</v>
          </cell>
          <cell r="Y140">
            <v>-925.50212350625145</v>
          </cell>
          <cell r="Z140">
            <v>-925.50212350625145</v>
          </cell>
          <cell r="AA140">
            <v>-925.50212350625145</v>
          </cell>
          <cell r="AB140">
            <v>-925.50212350625145</v>
          </cell>
          <cell r="AC140">
            <v>-925.50212350625145</v>
          </cell>
          <cell r="AD140">
            <v>0</v>
          </cell>
          <cell r="AE140">
            <v>0</v>
          </cell>
          <cell r="AJ140">
            <v>0</v>
          </cell>
        </row>
        <row r="141">
          <cell r="A141" t="str">
            <v>Молния 31</v>
          </cell>
          <cell r="B141" t="str">
            <v>Итого с начислением</v>
          </cell>
          <cell r="C141">
            <v>-1.2278178473934531E-11</v>
          </cell>
          <cell r="D141">
            <v>14754.92541032189</v>
          </cell>
          <cell r="E141">
            <v>8574.5969403218915</v>
          </cell>
          <cell r="F141">
            <v>8600.3009103218901</v>
          </cell>
          <cell r="G141">
            <v>-1388.2531852593772</v>
          </cell>
          <cell r="H141">
            <v>-1388.2531852593772</v>
          </cell>
          <cell r="I141">
            <v>-1388.2531852593772</v>
          </cell>
          <cell r="J141">
            <v>-1388.2531852593772</v>
          </cell>
          <cell r="K141">
            <v>-1388.2531852593772</v>
          </cell>
          <cell r="L141">
            <v>-1388.2531852593772</v>
          </cell>
          <cell r="M141">
            <v>-1388.2531852593772</v>
          </cell>
          <cell r="N141">
            <v>-1388.2531852593772</v>
          </cell>
          <cell r="O141">
            <v>-1388.2531852593772</v>
          </cell>
          <cell r="P141">
            <v>-1388.2531852593772</v>
          </cell>
          <cell r="Q141">
            <v>-1388.2531852593772</v>
          </cell>
          <cell r="R141">
            <v>-1388.2531852593772</v>
          </cell>
          <cell r="S141">
            <v>-1388.2531852593772</v>
          </cell>
          <cell r="T141">
            <v>-1388.2531852593772</v>
          </cell>
          <cell r="U141">
            <v>-1388.2531852593772</v>
          </cell>
          <cell r="V141">
            <v>-1388.2531852593772</v>
          </cell>
          <cell r="W141">
            <v>-1388.2531852593772</v>
          </cell>
          <cell r="X141">
            <v>-1388.2531852593772</v>
          </cell>
          <cell r="Y141">
            <v>-1388.2531852593772</v>
          </cell>
          <cell r="Z141">
            <v>-1388.2531852593772</v>
          </cell>
          <cell r="AA141">
            <v>-1388.2531852593772</v>
          </cell>
          <cell r="AB141">
            <v>-1388.2531852593772</v>
          </cell>
          <cell r="AC141">
            <v>-1388.2531852593772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141</v>
          </cell>
          <cell r="AJ141">
            <v>0</v>
          </cell>
          <cell r="AK141">
            <v>-24063.055211162537</v>
          </cell>
          <cell r="AL141">
            <v>0</v>
          </cell>
        </row>
        <row r="142">
          <cell r="D142">
            <v>29153.316890446917</v>
          </cell>
          <cell r="M142">
            <v>-9717.7722968156395</v>
          </cell>
          <cell r="T142">
            <v>-9717.7722968156395</v>
          </cell>
          <cell r="AA142">
            <v>-9717.7722968156395</v>
          </cell>
          <cell r="AD142">
            <v>0</v>
          </cell>
        </row>
        <row r="143">
          <cell r="B143" t="str">
            <v>Горячий, Мясо-рыбный цех</v>
          </cell>
          <cell r="C143">
            <v>21835.320000000003</v>
          </cell>
          <cell r="D143">
            <v>9311.77</v>
          </cell>
          <cell r="E143">
            <v>6199.8429999999998</v>
          </cell>
          <cell r="F143">
            <v>6323.7070000000012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J143">
            <v>0</v>
          </cell>
        </row>
        <row r="144">
          <cell r="B144" t="str">
            <v>Мясо-рыбный цех</v>
          </cell>
          <cell r="AJ144">
            <v>0</v>
          </cell>
        </row>
        <row r="145">
          <cell r="B145" t="str">
            <v>Суши</v>
          </cell>
          <cell r="C145">
            <v>895</v>
          </cell>
          <cell r="D145">
            <v>205</v>
          </cell>
          <cell r="E145">
            <v>120</v>
          </cell>
          <cell r="F145">
            <v>570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J145">
            <v>0</v>
          </cell>
        </row>
        <row r="146">
          <cell r="B146" t="str">
            <v>Пицца</v>
          </cell>
          <cell r="AJ146">
            <v>0</v>
          </cell>
        </row>
        <row r="147">
          <cell r="B147" t="str">
            <v>Кондитеры</v>
          </cell>
          <cell r="C147">
            <v>1203.192</v>
          </cell>
          <cell r="D147">
            <v>5.4</v>
          </cell>
          <cell r="E147">
            <v>873.90000000000009</v>
          </cell>
          <cell r="F147">
            <v>323.89200000000005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J147">
            <v>0</v>
          </cell>
        </row>
        <row r="148">
          <cell r="B148" t="str">
            <v>Хлебобулка</v>
          </cell>
          <cell r="C148">
            <v>10143.947484868184</v>
          </cell>
          <cell r="D148">
            <v>5221.7154848681839</v>
          </cell>
          <cell r="E148">
            <v>2176.3419999999996</v>
          </cell>
          <cell r="F148">
            <v>2745.89</v>
          </cell>
          <cell r="G148">
            <v>0</v>
          </cell>
          <cell r="H148" t="str">
            <v>0</v>
          </cell>
          <cell r="I148" t="str">
            <v>0</v>
          </cell>
          <cell r="J148" t="str">
            <v>0</v>
          </cell>
          <cell r="K148" t="str">
            <v>0</v>
          </cell>
          <cell r="L148" t="str">
            <v>0</v>
          </cell>
          <cell r="M148" t="str">
            <v>0</v>
          </cell>
          <cell r="N148" t="str">
            <v>0</v>
          </cell>
          <cell r="O148" t="str">
            <v>0</v>
          </cell>
          <cell r="P148" t="str">
            <v>0</v>
          </cell>
          <cell r="Q148" t="str">
            <v>0</v>
          </cell>
          <cell r="R148" t="str">
            <v>0</v>
          </cell>
          <cell r="S148" t="str">
            <v>0</v>
          </cell>
          <cell r="T148" t="str">
            <v>0</v>
          </cell>
          <cell r="U148" t="str">
            <v>0</v>
          </cell>
          <cell r="V148" t="str">
            <v>0</v>
          </cell>
          <cell r="W148" t="str">
            <v>0</v>
          </cell>
          <cell r="X148" t="str">
            <v>0</v>
          </cell>
          <cell r="Y148" t="str">
            <v>0</v>
          </cell>
          <cell r="Z148" t="str">
            <v>0</v>
          </cell>
          <cell r="AA148" t="str">
            <v>0</v>
          </cell>
          <cell r="AB148" t="str">
            <v>0</v>
          </cell>
          <cell r="AC148" t="str">
            <v>0</v>
          </cell>
          <cell r="AD148" t="str">
            <v>0</v>
          </cell>
          <cell r="AE148" t="str">
            <v>0</v>
          </cell>
          <cell r="AF148" t="str">
            <v>0</v>
          </cell>
          <cell r="AG148" t="str">
            <v>0</v>
          </cell>
          <cell r="AH148" t="str">
            <v>0</v>
          </cell>
          <cell r="AJ148">
            <v>0</v>
          </cell>
        </row>
        <row r="149">
          <cell r="B149" t="str">
            <v>Фасовщики ХБ</v>
          </cell>
        </row>
        <row r="150">
          <cell r="B150" t="str">
            <v>Холодный цех</v>
          </cell>
          <cell r="C150">
            <v>6108.8670000000002</v>
          </cell>
          <cell r="D150">
            <v>2635.7039999999993</v>
          </cell>
          <cell r="E150">
            <v>1555.8389999999999</v>
          </cell>
          <cell r="F150">
            <v>1917.3240000000001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J150">
            <v>0</v>
          </cell>
        </row>
        <row r="151">
          <cell r="B151" t="str">
            <v>По окладу</v>
          </cell>
          <cell r="C151">
            <v>0</v>
          </cell>
        </row>
        <row r="152">
          <cell r="B152" t="str">
            <v>Прочие</v>
          </cell>
          <cell r="AJ152">
            <v>0</v>
          </cell>
        </row>
        <row r="153">
          <cell r="B153" t="str">
            <v>Сан.ночь</v>
          </cell>
          <cell r="C153">
            <v>-40186.326484868201</v>
          </cell>
          <cell r="D153">
            <v>-1545.6279417256994</v>
          </cell>
          <cell r="E153">
            <v>-1545.6279417256994</v>
          </cell>
          <cell r="F153">
            <v>-1545.6279417256994</v>
          </cell>
          <cell r="G153">
            <v>-1545.6279417256994</v>
          </cell>
          <cell r="H153">
            <v>-1545.6279417256994</v>
          </cell>
          <cell r="I153">
            <v>-1545.6279417256994</v>
          </cell>
          <cell r="J153">
            <v>-1545.6279417256994</v>
          </cell>
          <cell r="K153">
            <v>-1545.6279417256994</v>
          </cell>
          <cell r="L153">
            <v>-1545.6279417256994</v>
          </cell>
          <cell r="M153">
            <v>-1545.6279417256994</v>
          </cell>
          <cell r="N153">
            <v>-1545.6279417256994</v>
          </cell>
          <cell r="O153">
            <v>-1545.6279417256994</v>
          </cell>
          <cell r="P153">
            <v>-1545.6279417256994</v>
          </cell>
          <cell r="Q153">
            <v>-1545.6279417256994</v>
          </cell>
          <cell r="R153">
            <v>-1545.6279417256994</v>
          </cell>
          <cell r="S153">
            <v>-1545.6279417256994</v>
          </cell>
          <cell r="T153">
            <v>-1545.6279417256994</v>
          </cell>
          <cell r="U153">
            <v>-1545.6279417256994</v>
          </cell>
          <cell r="V153">
            <v>-1545.6279417256994</v>
          </cell>
          <cell r="W153">
            <v>-1545.6279417256994</v>
          </cell>
          <cell r="X153">
            <v>-1545.6279417256994</v>
          </cell>
          <cell r="Y153">
            <v>-1545.6279417256994</v>
          </cell>
          <cell r="Z153">
            <v>-1545.6279417256994</v>
          </cell>
          <cell r="AA153">
            <v>-1545.6279417256994</v>
          </cell>
          <cell r="AB153">
            <v>-1545.6279417256994</v>
          </cell>
          <cell r="AC153">
            <v>-1545.6279417256994</v>
          </cell>
          <cell r="AD153">
            <v>0</v>
          </cell>
          <cell r="AE153">
            <v>0</v>
          </cell>
          <cell r="AJ153">
            <v>0</v>
          </cell>
        </row>
        <row r="154">
          <cell r="A154" t="str">
            <v>СПАР 33</v>
          </cell>
          <cell r="B154" t="str">
            <v>Итого с начислением</v>
          </cell>
          <cell r="C154">
            <v>-7.2759576141834259E-12</v>
          </cell>
          <cell r="D154">
            <v>26759.395007910796</v>
          </cell>
          <cell r="E154">
            <v>15852.700338483566</v>
          </cell>
          <cell r="F154">
            <v>17466.462748483573</v>
          </cell>
          <cell r="G154">
            <v>-2612.1112215164321</v>
          </cell>
          <cell r="H154">
            <v>-2612.1112215164321</v>
          </cell>
          <cell r="I154">
            <v>-2612.1112215164321</v>
          </cell>
          <cell r="J154">
            <v>-2612.1112215164321</v>
          </cell>
          <cell r="K154">
            <v>-2612.1112215164321</v>
          </cell>
          <cell r="L154">
            <v>-2612.1112215164321</v>
          </cell>
          <cell r="M154">
            <v>-2612.1112215164321</v>
          </cell>
          <cell r="N154">
            <v>-2612.1112215164321</v>
          </cell>
          <cell r="O154">
            <v>-2612.1112215164321</v>
          </cell>
          <cell r="P154">
            <v>-2612.1112215164321</v>
          </cell>
          <cell r="Q154">
            <v>-2612.1112215164321</v>
          </cell>
          <cell r="R154">
            <v>-2612.1112215164321</v>
          </cell>
          <cell r="S154">
            <v>-2612.1112215164321</v>
          </cell>
          <cell r="T154">
            <v>-2612.1112215164321</v>
          </cell>
          <cell r="U154">
            <v>-2612.1112215164321</v>
          </cell>
          <cell r="V154">
            <v>-2612.1112215164321</v>
          </cell>
          <cell r="W154">
            <v>-2612.1112215164321</v>
          </cell>
          <cell r="X154">
            <v>-2612.1112215164321</v>
          </cell>
          <cell r="Y154">
            <v>-2612.1112215164321</v>
          </cell>
          <cell r="Z154">
            <v>-2612.1112215164321</v>
          </cell>
          <cell r="AA154">
            <v>-2612.1112215164321</v>
          </cell>
          <cell r="AB154">
            <v>-2612.1112215164321</v>
          </cell>
          <cell r="AC154">
            <v>-2612.1112215164321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154</v>
          </cell>
          <cell r="AJ154">
            <v>0</v>
          </cell>
          <cell r="AK154">
            <v>-40186.326484868187</v>
          </cell>
          <cell r="AL154">
            <v>0</v>
          </cell>
        </row>
        <row r="155">
          <cell r="D155">
            <v>54854.335651845067</v>
          </cell>
          <cell r="M155">
            <v>-18284.778550615025</v>
          </cell>
          <cell r="T155">
            <v>-18284.778550615025</v>
          </cell>
          <cell r="AA155">
            <v>-18284.778550615025</v>
          </cell>
          <cell r="AD155">
            <v>0</v>
          </cell>
        </row>
        <row r="156">
          <cell r="B156" t="str">
            <v>Суши</v>
          </cell>
        </row>
        <row r="157">
          <cell r="A157" t="str">
            <v>СПАР 13</v>
          </cell>
          <cell r="B157" t="str">
            <v>Итого с начислением</v>
          </cell>
          <cell r="AI157">
            <v>157</v>
          </cell>
          <cell r="AJ157">
            <v>0</v>
          </cell>
          <cell r="AL157">
            <v>0</v>
          </cell>
        </row>
        <row r="158">
          <cell r="D158">
            <v>0</v>
          </cell>
          <cell r="M158">
            <v>0</v>
          </cell>
          <cell r="T158">
            <v>0</v>
          </cell>
          <cell r="AA158">
            <v>0</v>
          </cell>
          <cell r="AD158">
            <v>0</v>
          </cell>
        </row>
        <row r="159">
          <cell r="B159" t="str">
            <v>Суши</v>
          </cell>
        </row>
        <row r="160">
          <cell r="A160" t="str">
            <v>СПАР 16</v>
          </cell>
          <cell r="B160" t="str">
            <v>Итого с начислением</v>
          </cell>
          <cell r="AI160">
            <v>160</v>
          </cell>
          <cell r="AJ160">
            <v>0</v>
          </cell>
          <cell r="AL160">
            <v>0</v>
          </cell>
        </row>
        <row r="161">
          <cell r="D161">
            <v>0</v>
          </cell>
          <cell r="M161">
            <v>0</v>
          </cell>
          <cell r="T161">
            <v>0</v>
          </cell>
          <cell r="AA161">
            <v>0</v>
          </cell>
          <cell r="AD161">
            <v>0</v>
          </cell>
        </row>
        <row r="162">
          <cell r="B162" t="str">
            <v>Суши</v>
          </cell>
          <cell r="C162">
            <v>85</v>
          </cell>
          <cell r="D162">
            <v>0</v>
          </cell>
          <cell r="E162">
            <v>45</v>
          </cell>
          <cell r="F162">
            <v>40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J162">
            <v>0</v>
          </cell>
        </row>
        <row r="163">
          <cell r="A163" t="str">
            <v>СПАР 21</v>
          </cell>
          <cell r="B163" t="str">
            <v>Итого с начислением</v>
          </cell>
          <cell r="C163">
            <v>127.5</v>
          </cell>
          <cell r="D163">
            <v>0</v>
          </cell>
          <cell r="E163">
            <v>67.5</v>
          </cell>
          <cell r="F163">
            <v>60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163</v>
          </cell>
          <cell r="AJ163">
            <v>0</v>
          </cell>
          <cell r="AL163">
            <v>85</v>
          </cell>
        </row>
        <row r="164">
          <cell r="D164">
            <v>127.5</v>
          </cell>
          <cell r="M164">
            <v>0</v>
          </cell>
          <cell r="T164">
            <v>0</v>
          </cell>
          <cell r="AA164">
            <v>0</v>
          </cell>
          <cell r="AD164">
            <v>0</v>
          </cell>
        </row>
        <row r="165">
          <cell r="B165" t="str">
            <v>Суши</v>
          </cell>
          <cell r="C165">
            <v>30</v>
          </cell>
          <cell r="D165">
            <v>0</v>
          </cell>
          <cell r="E165">
            <v>10</v>
          </cell>
          <cell r="F165">
            <v>20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J165">
            <v>0</v>
          </cell>
        </row>
        <row r="166">
          <cell r="A166" t="str">
            <v>СПАР 22</v>
          </cell>
          <cell r="B166" t="str">
            <v>Итого с начислением</v>
          </cell>
          <cell r="C166">
            <v>45</v>
          </cell>
          <cell r="D166">
            <v>0</v>
          </cell>
          <cell r="E166">
            <v>15</v>
          </cell>
          <cell r="F166">
            <v>30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166</v>
          </cell>
          <cell r="AJ166">
            <v>0</v>
          </cell>
          <cell r="AL166">
            <v>30</v>
          </cell>
        </row>
        <row r="167">
          <cell r="D167">
            <v>45</v>
          </cell>
          <cell r="M167">
            <v>0</v>
          </cell>
          <cell r="T167">
            <v>0</v>
          </cell>
          <cell r="AA167">
            <v>0</v>
          </cell>
          <cell r="AD167">
            <v>0</v>
          </cell>
        </row>
        <row r="168">
          <cell r="B168" t="str">
            <v>Суши</v>
          </cell>
          <cell r="C168">
            <v>85</v>
          </cell>
          <cell r="D168">
            <v>45</v>
          </cell>
          <cell r="E168">
            <v>0</v>
          </cell>
          <cell r="F168">
            <v>40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J168">
            <v>0</v>
          </cell>
        </row>
        <row r="169">
          <cell r="A169" t="str">
            <v>СПАР 23</v>
          </cell>
          <cell r="B169" t="str">
            <v>Итого с начислением</v>
          </cell>
          <cell r="C169">
            <v>127.5</v>
          </cell>
          <cell r="D169">
            <v>67.5</v>
          </cell>
          <cell r="E169">
            <v>0</v>
          </cell>
          <cell r="F169">
            <v>60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169</v>
          </cell>
          <cell r="AJ169">
            <v>0</v>
          </cell>
          <cell r="AL169">
            <v>85</v>
          </cell>
        </row>
        <row r="170">
          <cell r="D170">
            <v>127.5</v>
          </cell>
          <cell r="M170">
            <v>0</v>
          </cell>
          <cell r="T170">
            <v>0</v>
          </cell>
          <cell r="AA170">
            <v>0</v>
          </cell>
          <cell r="AD170">
            <v>0</v>
          </cell>
        </row>
        <row r="171">
          <cell r="B171" t="str">
            <v>Суши</v>
          </cell>
        </row>
        <row r="172">
          <cell r="A172" t="str">
            <v>СПАР 27</v>
          </cell>
          <cell r="B172" t="str">
            <v>Итого с начислением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172</v>
          </cell>
          <cell r="AJ172">
            <v>0</v>
          </cell>
          <cell r="AL172">
            <v>0</v>
          </cell>
        </row>
        <row r="173">
          <cell r="D173">
            <v>0</v>
          </cell>
          <cell r="M173">
            <v>0</v>
          </cell>
          <cell r="T173">
            <v>0</v>
          </cell>
          <cell r="AA173">
            <v>0</v>
          </cell>
          <cell r="AD173">
            <v>0</v>
          </cell>
        </row>
        <row r="174">
          <cell r="B174" t="str">
            <v>Суши</v>
          </cell>
          <cell r="C174">
            <v>170</v>
          </cell>
          <cell r="D174">
            <v>0</v>
          </cell>
          <cell r="E174">
            <v>0</v>
          </cell>
          <cell r="F174">
            <v>170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J174">
            <v>0</v>
          </cell>
        </row>
        <row r="175">
          <cell r="A175" t="str">
            <v>СПАР 40</v>
          </cell>
          <cell r="B175" t="str">
            <v>Итого с начислением</v>
          </cell>
          <cell r="C175">
            <v>255</v>
          </cell>
          <cell r="D175">
            <v>0</v>
          </cell>
          <cell r="E175">
            <v>0</v>
          </cell>
          <cell r="F175">
            <v>255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175</v>
          </cell>
          <cell r="AJ175">
            <v>0</v>
          </cell>
          <cell r="AL175">
            <v>170</v>
          </cell>
        </row>
        <row r="176">
          <cell r="D176">
            <v>255</v>
          </cell>
          <cell r="M176">
            <v>0</v>
          </cell>
          <cell r="T176">
            <v>0</v>
          </cell>
          <cell r="AA176">
            <v>0</v>
          </cell>
          <cell r="AD176">
            <v>0</v>
          </cell>
        </row>
        <row r="177">
          <cell r="B177" t="str">
            <v>Суши</v>
          </cell>
        </row>
        <row r="178">
          <cell r="A178" t="str">
            <v>СПАР 41</v>
          </cell>
          <cell r="B178" t="str">
            <v>Итого с начислением</v>
          </cell>
          <cell r="AI178">
            <v>178</v>
          </cell>
          <cell r="AJ178">
            <v>0</v>
          </cell>
          <cell r="AL178">
            <v>0</v>
          </cell>
        </row>
        <row r="179">
          <cell r="D179">
            <v>0</v>
          </cell>
          <cell r="M179">
            <v>0</v>
          </cell>
          <cell r="T179">
            <v>0</v>
          </cell>
          <cell r="AA179">
            <v>0</v>
          </cell>
          <cell r="AD179">
            <v>0</v>
          </cell>
        </row>
        <row r="180">
          <cell r="B180" t="str">
            <v>Суши</v>
          </cell>
        </row>
        <row r="181">
          <cell r="A181" t="str">
            <v>СПАР 50</v>
          </cell>
          <cell r="B181" t="str">
            <v>Итого с начислением</v>
          </cell>
          <cell r="AI181">
            <v>181</v>
          </cell>
          <cell r="AJ181">
            <v>0</v>
          </cell>
          <cell r="AL181">
            <v>0</v>
          </cell>
        </row>
        <row r="182">
          <cell r="D182">
            <v>0</v>
          </cell>
          <cell r="M182">
            <v>0</v>
          </cell>
          <cell r="T182">
            <v>0</v>
          </cell>
          <cell r="AA182">
            <v>0</v>
          </cell>
          <cell r="AD182">
            <v>0</v>
          </cell>
        </row>
        <row r="183">
          <cell r="B183" t="str">
            <v>Суши</v>
          </cell>
          <cell r="C183">
            <v>55</v>
          </cell>
          <cell r="D183">
            <v>0</v>
          </cell>
          <cell r="E183">
            <v>0</v>
          </cell>
          <cell r="F183">
            <v>55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J183">
            <v>55</v>
          </cell>
        </row>
        <row r="184">
          <cell r="A184" t="str">
            <v>СПАР 24</v>
          </cell>
          <cell r="B184" t="str">
            <v>Итого с начислением</v>
          </cell>
          <cell r="C184">
            <v>82.5</v>
          </cell>
          <cell r="D184">
            <v>0</v>
          </cell>
          <cell r="E184">
            <v>0</v>
          </cell>
          <cell r="F184">
            <v>82.5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184</v>
          </cell>
          <cell r="AJ184">
            <v>55</v>
          </cell>
          <cell r="AL184">
            <v>0</v>
          </cell>
        </row>
        <row r="185">
          <cell r="D185">
            <v>82.5</v>
          </cell>
          <cell r="M185">
            <v>0</v>
          </cell>
          <cell r="T185">
            <v>0</v>
          </cell>
          <cell r="AA185">
            <v>0</v>
          </cell>
          <cell r="AD185">
            <v>0</v>
          </cell>
        </row>
        <row r="186">
          <cell r="B186" t="str">
            <v>Суши</v>
          </cell>
          <cell r="C186">
            <v>55</v>
          </cell>
          <cell r="D186">
            <v>0</v>
          </cell>
          <cell r="E186">
            <v>0</v>
          </cell>
          <cell r="F186">
            <v>55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J186">
            <v>0</v>
          </cell>
        </row>
        <row r="187">
          <cell r="A187" t="str">
            <v>Молния 9</v>
          </cell>
          <cell r="B187" t="str">
            <v>Итого с начислением</v>
          </cell>
          <cell r="C187">
            <v>82.5</v>
          </cell>
          <cell r="D187">
            <v>0</v>
          </cell>
          <cell r="E187">
            <v>0</v>
          </cell>
          <cell r="F187">
            <v>82.5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187</v>
          </cell>
          <cell r="AJ187">
            <v>0</v>
          </cell>
          <cell r="AL187">
            <v>55</v>
          </cell>
        </row>
        <row r="188">
          <cell r="D188">
            <v>82.5</v>
          </cell>
          <cell r="M188">
            <v>0</v>
          </cell>
          <cell r="T188">
            <v>0</v>
          </cell>
          <cell r="AA188">
            <v>0</v>
          </cell>
          <cell r="AD188">
            <v>0</v>
          </cell>
        </row>
        <row r="189">
          <cell r="B189" t="str">
            <v>Суши</v>
          </cell>
          <cell r="D189" t="str">
            <v xml:space="preserve"> </v>
          </cell>
        </row>
        <row r="190">
          <cell r="A190" t="str">
            <v>СПАР 62</v>
          </cell>
          <cell r="B190" t="str">
            <v>Итого с начислением</v>
          </cell>
          <cell r="AI190">
            <v>190</v>
          </cell>
          <cell r="AJ190">
            <v>0</v>
          </cell>
          <cell r="AL190">
            <v>0</v>
          </cell>
        </row>
        <row r="192">
          <cell r="B192" t="str">
            <v>Суши</v>
          </cell>
        </row>
        <row r="193">
          <cell r="A193" t="str">
            <v>СПАР 66</v>
          </cell>
          <cell r="B193" t="str">
            <v>Итого с начислением</v>
          </cell>
          <cell r="AI193">
            <v>193</v>
          </cell>
          <cell r="AJ193">
            <v>0</v>
          </cell>
          <cell r="AL193">
            <v>0</v>
          </cell>
        </row>
        <row r="194">
          <cell r="M194">
            <v>0</v>
          </cell>
          <cell r="T194">
            <v>0</v>
          </cell>
          <cell r="AA194">
            <v>0</v>
          </cell>
          <cell r="AD194">
            <v>0</v>
          </cell>
        </row>
        <row r="195">
          <cell r="B195" t="str">
            <v>Суши</v>
          </cell>
          <cell r="C195">
            <v>35</v>
          </cell>
          <cell r="D195">
            <v>15</v>
          </cell>
          <cell r="E195">
            <v>10</v>
          </cell>
          <cell r="F195">
            <v>10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J195">
            <v>0</v>
          </cell>
        </row>
        <row r="196">
          <cell r="A196" t="str">
            <v>СПАР 64</v>
          </cell>
          <cell r="B196" t="str">
            <v>Итого с начислением</v>
          </cell>
          <cell r="C196">
            <v>52.5</v>
          </cell>
          <cell r="D196">
            <v>22.5</v>
          </cell>
          <cell r="E196">
            <v>15</v>
          </cell>
          <cell r="F196">
            <v>15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196</v>
          </cell>
          <cell r="AJ196">
            <v>0</v>
          </cell>
          <cell r="AL196">
            <v>35</v>
          </cell>
        </row>
        <row r="197">
          <cell r="D197">
            <v>52.5</v>
          </cell>
          <cell r="M197">
            <v>0</v>
          </cell>
          <cell r="T197">
            <v>0</v>
          </cell>
          <cell r="AA197">
            <v>0</v>
          </cell>
          <cell r="AD197">
            <v>0</v>
          </cell>
        </row>
        <row r="198">
          <cell r="B198" t="str">
            <v>Суши</v>
          </cell>
        </row>
        <row r="199">
          <cell r="A199" t="str">
            <v>СПАР 02</v>
          </cell>
          <cell r="B199" t="str">
            <v>Итого с начислением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199</v>
          </cell>
          <cell r="AJ199">
            <v>0</v>
          </cell>
          <cell r="AL199">
            <v>0</v>
          </cell>
        </row>
        <row r="200">
          <cell r="D200">
            <v>0</v>
          </cell>
          <cell r="M200">
            <v>0</v>
          </cell>
          <cell r="T200">
            <v>0</v>
          </cell>
          <cell r="AA200">
            <v>0</v>
          </cell>
          <cell r="AD200">
            <v>0</v>
          </cell>
        </row>
        <row r="201">
          <cell r="B201" t="str">
            <v>Горячий, Мясо-рыбный цех</v>
          </cell>
          <cell r="C201">
            <v>5014.0869999999995</v>
          </cell>
          <cell r="D201">
            <v>1234.922</v>
          </cell>
          <cell r="E201">
            <v>726.66100000000006</v>
          </cell>
          <cell r="F201">
            <v>3052.5039999999999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J201">
            <v>7412.5874125874125</v>
          </cell>
        </row>
        <row r="202">
          <cell r="B202" t="str">
            <v>Мясо-рыбный цех</v>
          </cell>
          <cell r="AJ202">
            <v>0</v>
          </cell>
        </row>
        <row r="203">
          <cell r="B203" t="str">
            <v>Суши</v>
          </cell>
          <cell r="C203">
            <v>110</v>
          </cell>
          <cell r="D203">
            <v>10</v>
          </cell>
          <cell r="E203">
            <v>0</v>
          </cell>
          <cell r="F203">
            <v>100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J203">
            <v>100</v>
          </cell>
        </row>
        <row r="204">
          <cell r="B204" t="str">
            <v>Пицца</v>
          </cell>
          <cell r="AJ204">
            <v>0</v>
          </cell>
        </row>
        <row r="205">
          <cell r="B205" t="str">
            <v>Кондитеры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J205">
            <v>0</v>
          </cell>
        </row>
        <row r="206">
          <cell r="B206" t="str">
            <v>Хлебобулка</v>
          </cell>
          <cell r="C206">
            <v>2355.9777094539518</v>
          </cell>
          <cell r="D206">
            <v>587.41200000000003</v>
          </cell>
          <cell r="E206">
            <v>613.82299999999998</v>
          </cell>
          <cell r="F206">
            <v>1154.7427094539516</v>
          </cell>
          <cell r="G206">
            <v>0</v>
          </cell>
          <cell r="H206" t="str">
            <v>0</v>
          </cell>
          <cell r="I206" t="str">
            <v>0</v>
          </cell>
          <cell r="J206" t="str">
            <v>0</v>
          </cell>
          <cell r="K206" t="str">
            <v>0</v>
          </cell>
          <cell r="L206" t="str">
            <v>0</v>
          </cell>
          <cell r="M206" t="str">
            <v>0</v>
          </cell>
          <cell r="N206" t="str">
            <v>0</v>
          </cell>
          <cell r="O206" t="str">
            <v>0</v>
          </cell>
          <cell r="P206" t="str">
            <v>0</v>
          </cell>
          <cell r="Q206" t="str">
            <v>0</v>
          </cell>
          <cell r="R206" t="str">
            <v>0</v>
          </cell>
          <cell r="S206" t="str">
            <v>0</v>
          </cell>
          <cell r="T206" t="str">
            <v>0</v>
          </cell>
          <cell r="U206" t="str">
            <v>0</v>
          </cell>
          <cell r="V206" t="str">
            <v>0</v>
          </cell>
          <cell r="W206" t="str">
            <v>0</v>
          </cell>
          <cell r="X206" t="str">
            <v>0</v>
          </cell>
          <cell r="Y206" t="str">
            <v>0</v>
          </cell>
          <cell r="Z206" t="str">
            <v>0</v>
          </cell>
          <cell r="AA206" t="str">
            <v>0</v>
          </cell>
          <cell r="AB206" t="str">
            <v>0</v>
          </cell>
          <cell r="AC206" t="str">
            <v>0</v>
          </cell>
          <cell r="AD206" t="str">
            <v>0</v>
          </cell>
          <cell r="AE206" t="str">
            <v>0</v>
          </cell>
          <cell r="AF206" t="str">
            <v>0</v>
          </cell>
          <cell r="AG206" t="str">
            <v>0</v>
          </cell>
          <cell r="AH206" t="str">
            <v>0</v>
          </cell>
          <cell r="AJ206">
            <v>7526.2237762237755</v>
          </cell>
        </row>
        <row r="207">
          <cell r="B207" t="str">
            <v>Фасовщики ХБ</v>
          </cell>
        </row>
        <row r="208">
          <cell r="B208" t="str">
            <v>Холодный цех</v>
          </cell>
          <cell r="C208">
            <v>1674.1080000000002</v>
          </cell>
          <cell r="D208">
            <v>416.82599999999991</v>
          </cell>
          <cell r="E208">
            <v>591.12000000000012</v>
          </cell>
          <cell r="F208">
            <v>666.16200000000003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J208">
            <v>3916.0839160839159</v>
          </cell>
        </row>
        <row r="209">
          <cell r="B209" t="str">
            <v>По окладу</v>
          </cell>
          <cell r="C209">
            <v>0</v>
          </cell>
        </row>
        <row r="210">
          <cell r="B210" t="str">
            <v>Прочие</v>
          </cell>
          <cell r="AJ210">
            <v>0</v>
          </cell>
        </row>
        <row r="211">
          <cell r="B211" t="str">
            <v>Сан.ночь</v>
          </cell>
          <cell r="C211">
            <v>9800.7223954411529</v>
          </cell>
          <cell r="D211">
            <v>376.95086136312136</v>
          </cell>
          <cell r="E211">
            <v>376.95086136312136</v>
          </cell>
          <cell r="F211">
            <v>376.95086136312136</v>
          </cell>
          <cell r="G211">
            <v>376.95086136312136</v>
          </cell>
          <cell r="H211">
            <v>376.95086136312136</v>
          </cell>
          <cell r="I211">
            <v>376.95086136312136</v>
          </cell>
          <cell r="J211">
            <v>376.95086136312136</v>
          </cell>
          <cell r="K211">
            <v>376.95086136312136</v>
          </cell>
          <cell r="L211">
            <v>376.95086136312136</v>
          </cell>
          <cell r="M211">
            <v>376.95086136312136</v>
          </cell>
          <cell r="N211">
            <v>376.95086136312136</v>
          </cell>
          <cell r="O211">
            <v>376.95086136312136</v>
          </cell>
          <cell r="P211">
            <v>376.95086136312136</v>
          </cell>
          <cell r="Q211">
            <v>376.95086136312136</v>
          </cell>
          <cell r="R211">
            <v>376.95086136312136</v>
          </cell>
          <cell r="S211">
            <v>376.95086136312136</v>
          </cell>
          <cell r="T211">
            <v>376.95086136312136</v>
          </cell>
          <cell r="U211">
            <v>376.95086136312136</v>
          </cell>
          <cell r="V211">
            <v>376.95086136312136</v>
          </cell>
          <cell r="W211">
            <v>376.95086136312136</v>
          </cell>
          <cell r="X211">
            <v>376.95086136312136</v>
          </cell>
          <cell r="Y211">
            <v>376.95086136312136</v>
          </cell>
          <cell r="Z211">
            <v>376.95086136312136</v>
          </cell>
          <cell r="AA211">
            <v>376.95086136312136</v>
          </cell>
          <cell r="AB211">
            <v>376.95086136312136</v>
          </cell>
          <cell r="AC211">
            <v>376.95086136312136</v>
          </cell>
          <cell r="AD211">
            <v>0</v>
          </cell>
          <cell r="AE211">
            <v>0</v>
          </cell>
          <cell r="AJ211">
            <v>0</v>
          </cell>
        </row>
        <row r="212">
          <cell r="A212" t="str">
            <v>СПАР 25</v>
          </cell>
          <cell r="B212" t="str">
            <v>Итого с начислением</v>
          </cell>
          <cell r="C212">
            <v>28432.342657342655</v>
          </cell>
          <cell r="D212">
            <v>3939.166292044682</v>
          </cell>
          <cell r="E212">
            <v>3462.8322920446817</v>
          </cell>
          <cell r="F212">
            <v>8025.5393562256104</v>
          </cell>
          <cell r="G212">
            <v>565.42629204468199</v>
          </cell>
          <cell r="H212">
            <v>565.42629204468199</v>
          </cell>
          <cell r="I212">
            <v>565.42629204468199</v>
          </cell>
          <cell r="J212">
            <v>565.42629204468199</v>
          </cell>
          <cell r="K212">
            <v>565.42629204468199</v>
          </cell>
          <cell r="L212">
            <v>565.42629204468199</v>
          </cell>
          <cell r="M212">
            <v>565.42629204468199</v>
          </cell>
          <cell r="N212">
            <v>565.42629204468199</v>
          </cell>
          <cell r="O212">
            <v>565.42629204468199</v>
          </cell>
          <cell r="P212">
            <v>565.42629204468199</v>
          </cell>
          <cell r="Q212">
            <v>565.42629204468199</v>
          </cell>
          <cell r="R212">
            <v>565.42629204468199</v>
          </cell>
          <cell r="S212">
            <v>565.42629204468199</v>
          </cell>
          <cell r="T212">
            <v>565.42629204468199</v>
          </cell>
          <cell r="U212">
            <v>565.42629204468199</v>
          </cell>
          <cell r="V212">
            <v>565.42629204468199</v>
          </cell>
          <cell r="W212">
            <v>565.42629204468199</v>
          </cell>
          <cell r="X212">
            <v>565.42629204468199</v>
          </cell>
          <cell r="Y212">
            <v>565.42629204468199</v>
          </cell>
          <cell r="Z212">
            <v>565.42629204468199</v>
          </cell>
          <cell r="AA212">
            <v>565.42629204468199</v>
          </cell>
          <cell r="AB212">
            <v>565.42629204468199</v>
          </cell>
          <cell r="AC212">
            <v>565.42629204468199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212</v>
          </cell>
          <cell r="AJ212">
            <v>18954.895104895106</v>
          </cell>
          <cell r="AK212">
            <v>9800.7223954411547</v>
          </cell>
          <cell r="AL212">
            <v>0</v>
          </cell>
        </row>
        <row r="213">
          <cell r="D213">
            <v>16558.390524404338</v>
          </cell>
          <cell r="M213">
            <v>3957.9840443127732</v>
          </cell>
          <cell r="T213">
            <v>3957.9840443127732</v>
          </cell>
          <cell r="AA213">
            <v>3957.9840443127732</v>
          </cell>
          <cell r="AD213">
            <v>0</v>
          </cell>
        </row>
        <row r="214">
          <cell r="B214" t="str">
            <v>Горячий, Мясо-рыбный цех</v>
          </cell>
          <cell r="C214">
            <v>9645.2070000000022</v>
          </cell>
          <cell r="D214">
            <v>3844.0090000000005</v>
          </cell>
          <cell r="E214">
            <v>2704.8969999999999</v>
          </cell>
          <cell r="F214">
            <v>3096.3010000000004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J214">
            <v>0</v>
          </cell>
        </row>
        <row r="215">
          <cell r="B215" t="str">
            <v>Мясо-рыбный цех</v>
          </cell>
          <cell r="AJ215">
            <v>0</v>
          </cell>
        </row>
        <row r="216">
          <cell r="B216" t="str">
            <v>Суши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J216">
            <v>0</v>
          </cell>
        </row>
        <row r="217">
          <cell r="B217" t="str">
            <v>Пицца</v>
          </cell>
          <cell r="AJ217">
            <v>0</v>
          </cell>
        </row>
        <row r="218">
          <cell r="A218" t="str">
            <v/>
          </cell>
          <cell r="B218" t="str">
            <v>Кондитеры</v>
          </cell>
          <cell r="C218">
            <v>288.36</v>
          </cell>
          <cell r="D218">
            <v>124.16399999999999</v>
          </cell>
          <cell r="E218">
            <v>0</v>
          </cell>
          <cell r="F218">
            <v>164.196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J218">
            <v>0</v>
          </cell>
        </row>
        <row r="219">
          <cell r="B219" t="str">
            <v>Хлебобулка</v>
          </cell>
          <cell r="C219">
            <v>4269.9358495000233</v>
          </cell>
          <cell r="D219">
            <v>1705.9559999999999</v>
          </cell>
          <cell r="E219">
            <v>19.208000000000002</v>
          </cell>
          <cell r="F219">
            <v>2544.7718495000236</v>
          </cell>
          <cell r="G219">
            <v>0</v>
          </cell>
          <cell r="H219" t="str">
            <v>0</v>
          </cell>
          <cell r="I219" t="str">
            <v>0</v>
          </cell>
          <cell r="J219" t="str">
            <v>0</v>
          </cell>
          <cell r="K219" t="str">
            <v>0</v>
          </cell>
          <cell r="L219" t="str">
            <v>0</v>
          </cell>
          <cell r="M219" t="str">
            <v>0</v>
          </cell>
          <cell r="N219" t="str">
            <v>0</v>
          </cell>
          <cell r="O219" t="str">
            <v>0</v>
          </cell>
          <cell r="P219" t="str">
            <v>0</v>
          </cell>
          <cell r="Q219" t="str">
            <v>0</v>
          </cell>
          <cell r="R219" t="str">
            <v>0</v>
          </cell>
          <cell r="S219" t="str">
            <v>0</v>
          </cell>
          <cell r="T219" t="str">
            <v>0</v>
          </cell>
          <cell r="U219" t="str">
            <v>0</v>
          </cell>
          <cell r="V219" t="str">
            <v>0</v>
          </cell>
          <cell r="W219" t="str">
            <v>0</v>
          </cell>
          <cell r="X219" t="str">
            <v>0</v>
          </cell>
          <cell r="Y219" t="str">
            <v>0</v>
          </cell>
          <cell r="Z219" t="str">
            <v>0</v>
          </cell>
          <cell r="AA219" t="str">
            <v>0</v>
          </cell>
          <cell r="AB219" t="str">
            <v>0</v>
          </cell>
          <cell r="AC219" t="str">
            <v>0</v>
          </cell>
          <cell r="AD219" t="str">
            <v>0</v>
          </cell>
          <cell r="AE219" t="str">
            <v>0</v>
          </cell>
          <cell r="AF219" t="str">
            <v>0</v>
          </cell>
          <cell r="AG219" t="str">
            <v>0</v>
          </cell>
          <cell r="AH219" t="str">
            <v>0</v>
          </cell>
          <cell r="AJ219">
            <v>0</v>
          </cell>
        </row>
        <row r="220">
          <cell r="B220" t="str">
            <v>Фасовщики ХБ</v>
          </cell>
        </row>
        <row r="221">
          <cell r="B221" t="str">
            <v>Холодный цех</v>
          </cell>
          <cell r="C221">
            <v>2520.1170000000002</v>
          </cell>
          <cell r="D221">
            <v>695.55599999999993</v>
          </cell>
          <cell r="E221">
            <v>557.96400000000006</v>
          </cell>
          <cell r="F221">
            <v>1266.597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J221">
            <v>0</v>
          </cell>
        </row>
        <row r="222">
          <cell r="B222" t="str">
            <v>По окладу</v>
          </cell>
          <cell r="C222">
            <v>0</v>
          </cell>
        </row>
        <row r="223">
          <cell r="B223" t="str">
            <v>Прочие</v>
          </cell>
          <cell r="AJ223">
            <v>0</v>
          </cell>
        </row>
        <row r="224">
          <cell r="B224" t="str">
            <v>Сан.ночь</v>
          </cell>
          <cell r="C224">
            <v>-16723.619849500039</v>
          </cell>
          <cell r="D224">
            <v>-643.21614805769343</v>
          </cell>
          <cell r="E224">
            <v>-643.21614805769343</v>
          </cell>
          <cell r="F224">
            <v>-643.21614805769343</v>
          </cell>
          <cell r="G224">
            <v>-643.21614805769343</v>
          </cell>
          <cell r="H224">
            <v>-643.21614805769343</v>
          </cell>
          <cell r="I224">
            <v>-643.21614805769343</v>
          </cell>
          <cell r="J224">
            <v>-643.21614805769343</v>
          </cell>
          <cell r="K224">
            <v>-643.21614805769343</v>
          </cell>
          <cell r="L224">
            <v>-643.21614805769343</v>
          </cell>
          <cell r="M224">
            <v>-643.21614805769343</v>
          </cell>
          <cell r="N224">
            <v>-643.21614805769343</v>
          </cell>
          <cell r="O224">
            <v>-643.21614805769343</v>
          </cell>
          <cell r="P224">
            <v>-643.21614805769343</v>
          </cell>
          <cell r="Q224">
            <v>-643.21614805769343</v>
          </cell>
          <cell r="R224">
            <v>-643.21614805769343</v>
          </cell>
          <cell r="S224">
            <v>-643.21614805769343</v>
          </cell>
          <cell r="T224">
            <v>-643.21614805769343</v>
          </cell>
          <cell r="U224">
            <v>-643.21614805769343</v>
          </cell>
          <cell r="V224">
            <v>-643.21614805769343</v>
          </cell>
          <cell r="W224">
            <v>-643.21614805769343</v>
          </cell>
          <cell r="X224">
            <v>-643.21614805769343</v>
          </cell>
          <cell r="Y224">
            <v>-643.21614805769343</v>
          </cell>
          <cell r="Z224">
            <v>-643.21614805769343</v>
          </cell>
          <cell r="AA224">
            <v>-643.21614805769343</v>
          </cell>
          <cell r="AB224">
            <v>-643.21614805769343</v>
          </cell>
          <cell r="AC224">
            <v>-643.21614805769343</v>
          </cell>
          <cell r="AD224">
            <v>0</v>
          </cell>
          <cell r="AE224">
            <v>0</v>
          </cell>
          <cell r="AJ224">
            <v>0</v>
          </cell>
        </row>
        <row r="225">
          <cell r="A225" t="str">
            <v>СПАР 26</v>
          </cell>
          <cell r="B225" t="str">
            <v>Итого с начислением</v>
          </cell>
          <cell r="C225">
            <v>-2.2737367544323206E-13</v>
          </cell>
          <cell r="D225">
            <v>8589.7032779134606</v>
          </cell>
          <cell r="E225">
            <v>3958.2792779134597</v>
          </cell>
          <cell r="F225">
            <v>9642.9745521634959</v>
          </cell>
          <cell r="G225">
            <v>-964.8242220865402</v>
          </cell>
          <cell r="H225">
            <v>-964.8242220865402</v>
          </cell>
          <cell r="I225">
            <v>-964.8242220865402</v>
          </cell>
          <cell r="J225">
            <v>-964.8242220865402</v>
          </cell>
          <cell r="K225">
            <v>-964.8242220865402</v>
          </cell>
          <cell r="L225">
            <v>-964.8242220865402</v>
          </cell>
          <cell r="M225">
            <v>-964.8242220865402</v>
          </cell>
          <cell r="N225">
            <v>-964.8242220865402</v>
          </cell>
          <cell r="O225">
            <v>-964.8242220865402</v>
          </cell>
          <cell r="P225">
            <v>-964.8242220865402</v>
          </cell>
          <cell r="Q225">
            <v>-964.8242220865402</v>
          </cell>
          <cell r="R225">
            <v>-964.8242220865402</v>
          </cell>
          <cell r="S225">
            <v>-964.8242220865402</v>
          </cell>
          <cell r="T225">
            <v>-964.8242220865402</v>
          </cell>
          <cell r="U225">
            <v>-964.8242220865402</v>
          </cell>
          <cell r="V225">
            <v>-964.8242220865402</v>
          </cell>
          <cell r="W225">
            <v>-964.8242220865402</v>
          </cell>
          <cell r="X225">
            <v>-964.8242220865402</v>
          </cell>
          <cell r="Y225">
            <v>-964.8242220865402</v>
          </cell>
          <cell r="Z225">
            <v>-964.8242220865402</v>
          </cell>
          <cell r="AA225">
            <v>-964.8242220865402</v>
          </cell>
          <cell r="AB225">
            <v>-964.8242220865402</v>
          </cell>
          <cell r="AC225">
            <v>-964.8242220865402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225</v>
          </cell>
          <cell r="AJ225">
            <v>0</v>
          </cell>
          <cell r="AK225">
            <v>-16723.619849500028</v>
          </cell>
          <cell r="AL225">
            <v>0</v>
          </cell>
        </row>
        <row r="226">
          <cell r="D226">
            <v>20261.308663817337</v>
          </cell>
          <cell r="M226">
            <v>-6753.7695546057821</v>
          </cell>
          <cell r="T226">
            <v>-6753.7695546057821</v>
          </cell>
          <cell r="AA226">
            <v>-6753.7695546057821</v>
          </cell>
          <cell r="AD226">
            <v>0</v>
          </cell>
        </row>
        <row r="229">
          <cell r="D229">
            <v>0</v>
          </cell>
          <cell r="M229">
            <v>0</v>
          </cell>
          <cell r="T229">
            <v>0</v>
          </cell>
          <cell r="AA229">
            <v>0</v>
          </cell>
        </row>
        <row r="230">
          <cell r="B230" t="str">
            <v>итого</v>
          </cell>
          <cell r="C230">
            <v>291119.88881078316</v>
          </cell>
          <cell r="D230">
            <v>609277.65706761053</v>
          </cell>
          <cell r="M230">
            <v>-106052.58941894247</v>
          </cell>
          <cell r="T230">
            <v>-106052.58941894247</v>
          </cell>
          <cell r="AA230">
            <v>-106052.58941894247</v>
          </cell>
          <cell r="AD230">
            <v>0</v>
          </cell>
        </row>
        <row r="231">
          <cell r="C231">
            <v>291119.88881078281</v>
          </cell>
        </row>
        <row r="232">
          <cell r="D232">
            <v>385641.52796573145</v>
          </cell>
          <cell r="M232">
            <v>-64028.665125198735</v>
          </cell>
          <cell r="T232">
            <v>-64028.665125198735</v>
          </cell>
          <cell r="AA232">
            <v>-64028.665125198735</v>
          </cell>
          <cell r="AD232">
            <v>0</v>
          </cell>
        </row>
        <row r="233">
          <cell r="B233" t="str">
            <v>ГМ</v>
          </cell>
          <cell r="C233">
            <v>193555.532590135</v>
          </cell>
          <cell r="D233">
            <v>223636.12910187908</v>
          </cell>
          <cell r="M233">
            <v>-42023.924293743738</v>
          </cell>
          <cell r="T233">
            <v>-42023.924293743738</v>
          </cell>
          <cell r="AA233">
            <v>-42023.924293743738</v>
          </cell>
          <cell r="AD233">
            <v>0</v>
          </cell>
        </row>
        <row r="234">
          <cell r="B234" t="str">
            <v>СМ</v>
          </cell>
          <cell r="C234">
            <v>96791.856220647736</v>
          </cell>
        </row>
        <row r="235">
          <cell r="B235" t="str">
            <v>ЭМ</v>
          </cell>
          <cell r="C235">
            <v>772.5</v>
          </cell>
        </row>
        <row r="237">
          <cell r="C23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82"/>
  <sheetViews>
    <sheetView tabSelected="1" workbookViewId="0">
      <pane xSplit="1" ySplit="1" topLeftCell="B11" activePane="bottomRight" state="frozen"/>
      <selection pane="topRight" activeCell="B1" sqref="B1"/>
      <selection pane="bottomLeft" activeCell="A17" sqref="A17"/>
      <selection pane="bottomRight" activeCell="D7" sqref="D7"/>
    </sheetView>
  </sheetViews>
  <sheetFormatPr defaultRowHeight="15" x14ac:dyDescent="0.25"/>
  <cols>
    <col min="1" max="1" width="17.140625" customWidth="1"/>
    <col min="2" max="2" width="48.140625" customWidth="1"/>
    <col min="3" max="3" width="10.140625" bestFit="1" customWidth="1"/>
    <col min="4" max="4" width="10.140625" style="2" bestFit="1" customWidth="1"/>
    <col min="5" max="5" width="10.140625" bestFit="1" customWidth="1"/>
    <col min="6" max="6" width="16" customWidth="1"/>
    <col min="7" max="33" width="10.140625" bestFit="1" customWidth="1"/>
  </cols>
  <sheetData>
    <row r="1" spans="1:33" s="1" customFormat="1" ht="45" x14ac:dyDescent="0.25">
      <c r="A1" s="5" t="s">
        <v>0</v>
      </c>
      <c r="B1" s="5" t="s">
        <v>1</v>
      </c>
      <c r="C1" s="5" t="s">
        <v>32</v>
      </c>
      <c r="D1" s="5" t="s">
        <v>33</v>
      </c>
      <c r="E1" s="3">
        <f ca="1">TODAY()</f>
        <v>42496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 x14ac:dyDescent="0.25">
      <c r="A2" s="2" t="s">
        <v>31</v>
      </c>
      <c r="B2" s="2" t="s">
        <v>30</v>
      </c>
      <c r="C2" s="6">
        <v>42491</v>
      </c>
      <c r="D2" s="2">
        <f ca="1">IF(C2&gt;$E$1,0,E2)</f>
        <v>13854.070794029833</v>
      </c>
      <c r="E2" s="2">
        <f>IFERROR(INDEX([1]Лист1!$1:$1048576,MATCH(A2,[1]Лист1!$A:$A,0),MATCH(C2,[1]Лист1!$1:$1,0)),)</f>
        <v>13854.070794029833</v>
      </c>
      <c r="F2" s="7"/>
    </row>
    <row r="3" spans="1:33" x14ac:dyDescent="0.25">
      <c r="A3" s="2" t="s">
        <v>31</v>
      </c>
      <c r="B3" s="2" t="s">
        <v>30</v>
      </c>
      <c r="C3" s="4">
        <f>IFERROR(IF(A3&lt;&gt;A2,$C$2,IF(EOMONTH(C2,0)=C2,"",C2+1)),"")</f>
        <v>42492</v>
      </c>
      <c r="D3" s="2">
        <f t="shared" ref="D3:D66" ca="1" si="0">IF(C3&gt;$E$1,0,E3)</f>
        <v>8742.0035282388071</v>
      </c>
      <c r="E3" s="2">
        <f>IFERROR(INDEX([1]Лист1!$1:$1048576,MATCH(A3,[1]Лист1!$A:$A,0),MATCH(C3,[1]Лист1!$1:$1,0)),)</f>
        <v>8742.0035282388071</v>
      </c>
      <c r="F3" s="7"/>
    </row>
    <row r="4" spans="1:33" x14ac:dyDescent="0.25">
      <c r="A4" s="2" t="s">
        <v>31</v>
      </c>
      <c r="B4" s="2" t="s">
        <v>30</v>
      </c>
      <c r="C4" s="4">
        <f t="shared" ref="C4:C67" si="1">IFERROR(IF(A4&lt;&gt;A3,$C$2,IF(EOMONTH(C3,0)=C3,"",C3+1)),"")</f>
        <v>42493</v>
      </c>
      <c r="D4" s="2">
        <f t="shared" ca="1" si="0"/>
        <v>10171.013028238807</v>
      </c>
      <c r="E4" s="2">
        <f>IFERROR(INDEX([1]Лист1!$1:$1048576,MATCH(A4,[1]Лист1!$A:$A,0),MATCH(C4,[1]Лист1!$1:$1,0)),)</f>
        <v>10171.013028238807</v>
      </c>
      <c r="F4" s="7"/>
    </row>
    <row r="5" spans="1:33" x14ac:dyDescent="0.25">
      <c r="A5" s="2" t="s">
        <v>31</v>
      </c>
      <c r="B5" s="2" t="s">
        <v>30</v>
      </c>
      <c r="C5" s="4">
        <f t="shared" si="1"/>
        <v>42494</v>
      </c>
      <c r="D5" s="2">
        <f t="shared" ca="1" si="0"/>
        <v>-1424.6559717611929</v>
      </c>
      <c r="E5" s="2">
        <f>IFERROR(INDEX([1]Лист1!$1:$1048576,MATCH(A5,[1]Лист1!$A:$A,0),MATCH(C5,[1]Лист1!$1:$1,0)),)</f>
        <v>-1424.6559717611929</v>
      </c>
      <c r="F5" s="7"/>
    </row>
    <row r="6" spans="1:33" x14ac:dyDescent="0.25">
      <c r="A6" s="2" t="s">
        <v>31</v>
      </c>
      <c r="B6" s="2" t="s">
        <v>30</v>
      </c>
      <c r="C6" s="4">
        <f t="shared" si="1"/>
        <v>42495</v>
      </c>
      <c r="D6" s="2">
        <f t="shared" ca="1" si="0"/>
        <v>-1424.6559717611929</v>
      </c>
      <c r="E6" s="2">
        <f>IFERROR(INDEX([1]Лист1!$1:$1048576,MATCH(A6,[1]Лист1!$A:$A,0),MATCH(C6,[1]Лист1!$1:$1,0)),)</f>
        <v>-1424.6559717611929</v>
      </c>
      <c r="F6" s="7"/>
    </row>
    <row r="7" spans="1:33" x14ac:dyDescent="0.25">
      <c r="A7" s="2" t="s">
        <v>31</v>
      </c>
      <c r="B7" s="2" t="s">
        <v>30</v>
      </c>
      <c r="C7" s="4">
        <f t="shared" si="1"/>
        <v>42496</v>
      </c>
      <c r="D7" s="2">
        <f t="shared" ca="1" si="0"/>
        <v>-1424.6559717611929</v>
      </c>
      <c r="E7" s="2">
        <f>IFERROR(INDEX([1]Лист1!$1:$1048576,MATCH(A7,[1]Лист1!$A:$A,0),MATCH(C7,[1]Лист1!$1:$1,0)),)</f>
        <v>-1424.6559717611929</v>
      </c>
      <c r="F7" s="7"/>
    </row>
    <row r="8" spans="1:33" x14ac:dyDescent="0.25">
      <c r="A8" s="2" t="s">
        <v>31</v>
      </c>
      <c r="B8" s="2" t="s">
        <v>30</v>
      </c>
      <c r="C8" s="4">
        <f t="shared" si="1"/>
        <v>42497</v>
      </c>
      <c r="D8" s="2">
        <f t="shared" ca="1" si="0"/>
        <v>0</v>
      </c>
      <c r="E8" s="2">
        <f>IFERROR(INDEX([1]Лист1!$1:$1048576,MATCH(A8,[1]Лист1!$A:$A,0),MATCH(C8,[1]Лист1!$1:$1,0)),)</f>
        <v>-1424.6559717611929</v>
      </c>
      <c r="F8" s="7"/>
    </row>
    <row r="9" spans="1:33" x14ac:dyDescent="0.25">
      <c r="A9" s="2" t="s">
        <v>31</v>
      </c>
      <c r="B9" s="2" t="s">
        <v>30</v>
      </c>
      <c r="C9" s="4">
        <f t="shared" si="1"/>
        <v>42498</v>
      </c>
      <c r="D9" s="2">
        <f t="shared" ca="1" si="0"/>
        <v>0</v>
      </c>
      <c r="E9" s="2">
        <f>IFERROR(INDEX([1]Лист1!$1:$1048576,MATCH(A9,[1]Лист1!$A:$A,0),MATCH(C9,[1]Лист1!$1:$1,0)),)</f>
        <v>-1424.6559717611929</v>
      </c>
      <c r="F9" s="7"/>
    </row>
    <row r="10" spans="1:33" x14ac:dyDescent="0.25">
      <c r="A10" s="2" t="s">
        <v>31</v>
      </c>
      <c r="B10" s="2" t="s">
        <v>30</v>
      </c>
      <c r="C10" s="4">
        <f t="shared" si="1"/>
        <v>42499</v>
      </c>
      <c r="D10" s="2">
        <f t="shared" ca="1" si="0"/>
        <v>0</v>
      </c>
      <c r="E10" s="2">
        <f>IFERROR(INDEX([1]Лист1!$1:$1048576,MATCH(A10,[1]Лист1!$A:$A,0),MATCH(C10,[1]Лист1!$1:$1,0)),)</f>
        <v>-1424.6559717611929</v>
      </c>
      <c r="F10" s="7"/>
    </row>
    <row r="11" spans="1:33" x14ac:dyDescent="0.25">
      <c r="A11" s="2" t="s">
        <v>31</v>
      </c>
      <c r="B11" s="2" t="s">
        <v>30</v>
      </c>
      <c r="C11" s="4">
        <f t="shared" si="1"/>
        <v>42500</v>
      </c>
      <c r="D11" s="2">
        <f t="shared" ca="1" si="0"/>
        <v>0</v>
      </c>
      <c r="E11" s="2">
        <f>IFERROR(INDEX([1]Лист1!$1:$1048576,MATCH(A11,[1]Лист1!$A:$A,0),MATCH(C11,[1]Лист1!$1:$1,0)),)</f>
        <v>-1424.6559717611929</v>
      </c>
      <c r="F11" s="7"/>
    </row>
    <row r="12" spans="1:33" x14ac:dyDescent="0.25">
      <c r="A12" s="2" t="s">
        <v>31</v>
      </c>
      <c r="B12" s="2" t="s">
        <v>30</v>
      </c>
      <c r="C12" s="4">
        <f t="shared" si="1"/>
        <v>42501</v>
      </c>
      <c r="D12" s="2">
        <f t="shared" ca="1" si="0"/>
        <v>0</v>
      </c>
      <c r="E12" s="2">
        <f>IFERROR(INDEX([1]Лист1!$1:$1048576,MATCH(A12,[1]Лист1!$A:$A,0),MATCH(C12,[1]Лист1!$1:$1,0)),)</f>
        <v>-1424.6559717611929</v>
      </c>
      <c r="F12" s="7"/>
    </row>
    <row r="13" spans="1:33" x14ac:dyDescent="0.25">
      <c r="A13" s="2" t="s">
        <v>31</v>
      </c>
      <c r="B13" s="2" t="s">
        <v>30</v>
      </c>
      <c r="C13" s="4">
        <f t="shared" si="1"/>
        <v>42502</v>
      </c>
      <c r="D13" s="2">
        <f t="shared" ca="1" si="0"/>
        <v>0</v>
      </c>
      <c r="E13" s="2">
        <f>IFERROR(INDEX([1]Лист1!$1:$1048576,MATCH(A13,[1]Лист1!$A:$A,0),MATCH(C13,[1]Лист1!$1:$1,0)),)</f>
        <v>-1424.6559717611929</v>
      </c>
      <c r="F13" s="7"/>
    </row>
    <row r="14" spans="1:33" x14ac:dyDescent="0.25">
      <c r="A14" s="2" t="s">
        <v>31</v>
      </c>
      <c r="B14" s="2" t="s">
        <v>30</v>
      </c>
      <c r="C14" s="4">
        <f t="shared" si="1"/>
        <v>42503</v>
      </c>
      <c r="D14" s="2">
        <f t="shared" ca="1" si="0"/>
        <v>0</v>
      </c>
      <c r="E14" s="2">
        <f>IFERROR(INDEX([1]Лист1!$1:$1048576,MATCH(A14,[1]Лист1!$A:$A,0),MATCH(C14,[1]Лист1!$1:$1,0)),)</f>
        <v>-1424.6559717611929</v>
      </c>
      <c r="F14" s="7"/>
    </row>
    <row r="15" spans="1:33" x14ac:dyDescent="0.25">
      <c r="A15" s="2" t="s">
        <v>31</v>
      </c>
      <c r="B15" s="2" t="s">
        <v>30</v>
      </c>
      <c r="C15" s="4">
        <f t="shared" si="1"/>
        <v>42504</v>
      </c>
      <c r="D15" s="2">
        <f t="shared" ca="1" si="0"/>
        <v>0</v>
      </c>
      <c r="E15" s="2">
        <f>IFERROR(INDEX([1]Лист1!$1:$1048576,MATCH(A15,[1]Лист1!$A:$A,0),MATCH(C15,[1]Лист1!$1:$1,0)),)</f>
        <v>-1424.6559717611929</v>
      </c>
      <c r="F15" s="7"/>
    </row>
    <row r="16" spans="1:33" x14ac:dyDescent="0.25">
      <c r="A16" s="2" t="s">
        <v>31</v>
      </c>
      <c r="B16" s="2" t="s">
        <v>30</v>
      </c>
      <c r="C16" s="4">
        <f t="shared" si="1"/>
        <v>42505</v>
      </c>
      <c r="D16" s="2">
        <f t="shared" ca="1" si="0"/>
        <v>0</v>
      </c>
      <c r="E16" s="2">
        <f>IFERROR(INDEX([1]Лист1!$1:$1048576,MATCH(A16,[1]Лист1!$A:$A,0),MATCH(C16,[1]Лист1!$1:$1,0)),)</f>
        <v>-1424.6559717611929</v>
      </c>
      <c r="F16" s="7"/>
    </row>
    <row r="17" spans="1:6" x14ac:dyDescent="0.25">
      <c r="A17" s="2" t="s">
        <v>31</v>
      </c>
      <c r="B17" s="2" t="s">
        <v>30</v>
      </c>
      <c r="C17" s="4">
        <f t="shared" si="1"/>
        <v>42506</v>
      </c>
      <c r="D17" s="2">
        <f t="shared" ca="1" si="0"/>
        <v>0</v>
      </c>
      <c r="E17" s="2">
        <f>IFERROR(INDEX([1]Лист1!$1:$1048576,MATCH(A17,[1]Лист1!$A:$A,0),MATCH(C17,[1]Лист1!$1:$1,0)),)</f>
        <v>-1424.6559717611929</v>
      </c>
      <c r="F17" s="7"/>
    </row>
    <row r="18" spans="1:6" x14ac:dyDescent="0.25">
      <c r="A18" s="2" t="s">
        <v>31</v>
      </c>
      <c r="B18" s="2" t="s">
        <v>30</v>
      </c>
      <c r="C18" s="4">
        <f t="shared" si="1"/>
        <v>42507</v>
      </c>
      <c r="D18" s="2">
        <f t="shared" ca="1" si="0"/>
        <v>0</v>
      </c>
      <c r="E18" s="2">
        <f>IFERROR(INDEX([1]Лист1!$1:$1048576,MATCH(A18,[1]Лист1!$A:$A,0),MATCH(C18,[1]Лист1!$1:$1,0)),)</f>
        <v>-1424.6559717611929</v>
      </c>
      <c r="F18" s="7"/>
    </row>
    <row r="19" spans="1:6" x14ac:dyDescent="0.25">
      <c r="A19" s="2" t="s">
        <v>31</v>
      </c>
      <c r="B19" s="2" t="s">
        <v>30</v>
      </c>
      <c r="C19" s="4">
        <f t="shared" si="1"/>
        <v>42508</v>
      </c>
      <c r="D19" s="2">
        <f t="shared" ca="1" si="0"/>
        <v>0</v>
      </c>
      <c r="E19" s="2">
        <f>IFERROR(INDEX([1]Лист1!$1:$1048576,MATCH(A19,[1]Лист1!$A:$A,0),MATCH(C19,[1]Лист1!$1:$1,0)),)</f>
        <v>-1424.6559717611929</v>
      </c>
      <c r="F19" s="7"/>
    </row>
    <row r="20" spans="1:6" x14ac:dyDescent="0.25">
      <c r="A20" s="2" t="s">
        <v>31</v>
      </c>
      <c r="B20" s="2" t="s">
        <v>30</v>
      </c>
      <c r="C20" s="4">
        <f t="shared" si="1"/>
        <v>42509</v>
      </c>
      <c r="D20" s="2">
        <f t="shared" ca="1" si="0"/>
        <v>0</v>
      </c>
      <c r="E20" s="2">
        <f>IFERROR(INDEX([1]Лист1!$1:$1048576,MATCH(A20,[1]Лист1!$A:$A,0),MATCH(C20,[1]Лист1!$1:$1,0)),)</f>
        <v>-1424.6559717611929</v>
      </c>
      <c r="F20" s="7"/>
    </row>
    <row r="21" spans="1:6" x14ac:dyDescent="0.25">
      <c r="A21" s="2" t="s">
        <v>31</v>
      </c>
      <c r="B21" s="2" t="s">
        <v>30</v>
      </c>
      <c r="C21" s="4">
        <f t="shared" si="1"/>
        <v>42510</v>
      </c>
      <c r="D21" s="2">
        <f t="shared" ca="1" si="0"/>
        <v>0</v>
      </c>
      <c r="E21" s="2">
        <f>IFERROR(INDEX([1]Лист1!$1:$1048576,MATCH(A21,[1]Лист1!$A:$A,0),MATCH(C21,[1]Лист1!$1:$1,0)),)</f>
        <v>-1424.6559717611929</v>
      </c>
      <c r="F21" s="7"/>
    </row>
    <row r="22" spans="1:6" x14ac:dyDescent="0.25">
      <c r="A22" s="2" t="s">
        <v>31</v>
      </c>
      <c r="B22" s="2" t="s">
        <v>30</v>
      </c>
      <c r="C22" s="4">
        <f t="shared" si="1"/>
        <v>42511</v>
      </c>
      <c r="D22" s="2">
        <f t="shared" ca="1" si="0"/>
        <v>0</v>
      </c>
      <c r="E22" s="2">
        <f>IFERROR(INDEX([1]Лист1!$1:$1048576,MATCH(A22,[1]Лист1!$A:$A,0),MATCH(C22,[1]Лист1!$1:$1,0)),)</f>
        <v>-1424.6559717611929</v>
      </c>
      <c r="F22" s="7"/>
    </row>
    <row r="23" spans="1:6" x14ac:dyDescent="0.25">
      <c r="A23" s="2" t="s">
        <v>31</v>
      </c>
      <c r="B23" s="2" t="s">
        <v>30</v>
      </c>
      <c r="C23" s="4">
        <f t="shared" si="1"/>
        <v>42512</v>
      </c>
      <c r="D23" s="2">
        <f t="shared" ca="1" si="0"/>
        <v>0</v>
      </c>
      <c r="E23" s="2">
        <f>IFERROR(INDEX([1]Лист1!$1:$1048576,MATCH(A23,[1]Лист1!$A:$A,0),MATCH(C23,[1]Лист1!$1:$1,0)),)</f>
        <v>-1424.6559717611929</v>
      </c>
      <c r="F23" s="7"/>
    </row>
    <row r="24" spans="1:6" x14ac:dyDescent="0.25">
      <c r="A24" s="2" t="s">
        <v>31</v>
      </c>
      <c r="B24" s="2" t="s">
        <v>30</v>
      </c>
      <c r="C24" s="4">
        <f t="shared" si="1"/>
        <v>42513</v>
      </c>
      <c r="D24" s="2">
        <f t="shared" ca="1" si="0"/>
        <v>0</v>
      </c>
      <c r="E24" s="2">
        <f>IFERROR(INDEX([1]Лист1!$1:$1048576,MATCH(A24,[1]Лист1!$A:$A,0),MATCH(C24,[1]Лист1!$1:$1,0)),)</f>
        <v>-1424.6559717611929</v>
      </c>
      <c r="F24" s="7"/>
    </row>
    <row r="25" spans="1:6" x14ac:dyDescent="0.25">
      <c r="A25" s="2" t="s">
        <v>31</v>
      </c>
      <c r="B25" s="2" t="s">
        <v>30</v>
      </c>
      <c r="C25" s="4">
        <f t="shared" si="1"/>
        <v>42514</v>
      </c>
      <c r="D25" s="2">
        <f t="shared" ca="1" si="0"/>
        <v>0</v>
      </c>
      <c r="E25" s="2">
        <f>IFERROR(INDEX([1]Лист1!$1:$1048576,MATCH(A25,[1]Лист1!$A:$A,0),MATCH(C25,[1]Лист1!$1:$1,0)),)</f>
        <v>-1424.6559717611929</v>
      </c>
      <c r="F25" s="7"/>
    </row>
    <row r="26" spans="1:6" x14ac:dyDescent="0.25">
      <c r="A26" s="2" t="s">
        <v>31</v>
      </c>
      <c r="B26" s="2" t="s">
        <v>30</v>
      </c>
      <c r="C26" s="4">
        <f t="shared" si="1"/>
        <v>42515</v>
      </c>
      <c r="D26" s="2">
        <f t="shared" ca="1" si="0"/>
        <v>0</v>
      </c>
      <c r="E26" s="2">
        <f>IFERROR(INDEX([1]Лист1!$1:$1048576,MATCH(A26,[1]Лист1!$A:$A,0),MATCH(C26,[1]Лист1!$1:$1,0)),)</f>
        <v>-1424.6559717611929</v>
      </c>
      <c r="F26" s="7"/>
    </row>
    <row r="27" spans="1:6" x14ac:dyDescent="0.25">
      <c r="A27" s="2" t="s">
        <v>31</v>
      </c>
      <c r="B27" s="2" t="s">
        <v>30</v>
      </c>
      <c r="C27" s="4">
        <f t="shared" si="1"/>
        <v>42516</v>
      </c>
      <c r="D27" s="2">
        <f t="shared" ca="1" si="0"/>
        <v>0</v>
      </c>
      <c r="E27" s="2">
        <f>IFERROR(INDEX([1]Лист1!$1:$1048576,MATCH(A27,[1]Лист1!$A:$A,0),MATCH(C27,[1]Лист1!$1:$1,0)),)</f>
        <v>-1424.6559717611929</v>
      </c>
      <c r="F27" s="7"/>
    </row>
    <row r="28" spans="1:6" x14ac:dyDescent="0.25">
      <c r="A28" s="2" t="s">
        <v>31</v>
      </c>
      <c r="B28" s="2" t="s">
        <v>30</v>
      </c>
      <c r="C28" s="4">
        <f t="shared" si="1"/>
        <v>42517</v>
      </c>
      <c r="D28" s="2">
        <f t="shared" ca="1" si="0"/>
        <v>0</v>
      </c>
      <c r="E28" s="2">
        <f>IFERROR(INDEX([1]Лист1!$1:$1048576,MATCH(A28,[1]Лист1!$A:$A,0),MATCH(C28,[1]Лист1!$1:$1,0)),)</f>
        <v>0</v>
      </c>
      <c r="F28" s="7"/>
    </row>
    <row r="29" spans="1:6" x14ac:dyDescent="0.25">
      <c r="A29" s="2" t="s">
        <v>31</v>
      </c>
      <c r="B29" s="2" t="s">
        <v>30</v>
      </c>
      <c r="C29" s="4">
        <f t="shared" si="1"/>
        <v>42518</v>
      </c>
      <c r="D29" s="2">
        <f t="shared" ca="1" si="0"/>
        <v>0</v>
      </c>
      <c r="E29" s="2">
        <f>IFERROR(INDEX([1]Лист1!$1:$1048576,MATCH(A29,[1]Лист1!$A:$A,0),MATCH(C29,[1]Лист1!$1:$1,0)),)</f>
        <v>0</v>
      </c>
      <c r="F29" s="7"/>
    </row>
    <row r="30" spans="1:6" x14ac:dyDescent="0.25">
      <c r="A30" s="2" t="s">
        <v>31</v>
      </c>
      <c r="B30" s="2" t="s">
        <v>30</v>
      </c>
      <c r="C30" s="4">
        <f t="shared" si="1"/>
        <v>42519</v>
      </c>
      <c r="D30" s="2">
        <f t="shared" ca="1" si="0"/>
        <v>0</v>
      </c>
      <c r="E30" s="2">
        <f>IFERROR(INDEX([1]Лист1!$1:$1048576,MATCH(A30,[1]Лист1!$A:$A,0),MATCH(C30,[1]Лист1!$1:$1,0)),)</f>
        <v>0</v>
      </c>
      <c r="F30" s="7"/>
    </row>
    <row r="31" spans="1:6" x14ac:dyDescent="0.25">
      <c r="A31" s="2" t="s">
        <v>31</v>
      </c>
      <c r="B31" s="2" t="s">
        <v>30</v>
      </c>
      <c r="C31" s="4">
        <f t="shared" si="1"/>
        <v>42520</v>
      </c>
      <c r="D31" s="2">
        <f t="shared" ca="1" si="0"/>
        <v>0</v>
      </c>
      <c r="E31" s="2">
        <f>IFERROR(INDEX([1]Лист1!$1:$1048576,MATCH(A31,[1]Лист1!$A:$A,0),MATCH(C31,[1]Лист1!$1:$1,0)),)</f>
        <v>0</v>
      </c>
      <c r="F31" s="7"/>
    </row>
    <row r="32" spans="1:6" s="2" customFormat="1" x14ac:dyDescent="0.25">
      <c r="A32" s="2" t="s">
        <v>31</v>
      </c>
      <c r="B32" s="2" t="s">
        <v>30</v>
      </c>
      <c r="C32" s="4">
        <f t="shared" si="1"/>
        <v>42521</v>
      </c>
      <c r="D32" s="2">
        <f t="shared" ca="1" si="0"/>
        <v>0</v>
      </c>
      <c r="E32" s="2">
        <f>IFERROR(INDEX([1]Лист1!$1:$1048576,MATCH(A32,[1]Лист1!$A:$A,0),MATCH(C32,[1]Лист1!$1:$1,0)),)</f>
        <v>0</v>
      </c>
      <c r="F32" s="7">
        <f>SUM(E2:E32)</f>
        <v>1.7735146684572101E-11</v>
      </c>
    </row>
    <row r="33" spans="1:6" x14ac:dyDescent="0.25">
      <c r="A33" t="s">
        <v>2</v>
      </c>
      <c r="B33" t="s">
        <v>17</v>
      </c>
      <c r="C33" s="4">
        <f t="shared" si="1"/>
        <v>42491</v>
      </c>
      <c r="D33" s="2">
        <f t="shared" ca="1" si="0"/>
        <v>13132.839961253401</v>
      </c>
      <c r="E33" s="2">
        <f>IFERROR(INDEX([1]Лист1!$1:$1048576,MATCH(A33,[1]Лист1!$A:$A,0),MATCH(C33,[1]Лист1!$1:$1,0)),)</f>
        <v>13132.839961253401</v>
      </c>
      <c r="F33" s="7"/>
    </row>
    <row r="34" spans="1:6" x14ac:dyDescent="0.25">
      <c r="A34" t="s">
        <v>2</v>
      </c>
      <c r="B34" t="s">
        <v>17</v>
      </c>
      <c r="C34" s="4">
        <f t="shared" si="1"/>
        <v>42492</v>
      </c>
      <c r="D34" s="2">
        <f t="shared" ca="1" si="0"/>
        <v>15299.201968664955</v>
      </c>
      <c r="E34" s="2">
        <f>IFERROR(INDEX([1]Лист1!$1:$1048576,MATCH(A34,[1]Лист1!$A:$A,0),MATCH(C34,[1]Лист1!$1:$1,0)),)</f>
        <v>15299.201968664955</v>
      </c>
      <c r="F34" s="7"/>
    </row>
    <row r="35" spans="1:6" x14ac:dyDescent="0.25">
      <c r="A35" t="s">
        <v>2</v>
      </c>
      <c r="B35" t="s">
        <v>17</v>
      </c>
      <c r="C35" s="4">
        <f t="shared" si="1"/>
        <v>42493</v>
      </c>
      <c r="D35" s="2">
        <f t="shared" ca="1" si="0"/>
        <v>11752.086961253402</v>
      </c>
      <c r="E35" s="2">
        <f>IFERROR(INDEX([1]Лист1!$1:$1048576,MATCH(A35,[1]Лист1!$A:$A,0),MATCH(C35,[1]Лист1!$1:$1,0)),)</f>
        <v>11752.086961253402</v>
      </c>
      <c r="F35" s="7"/>
    </row>
    <row r="36" spans="1:6" x14ac:dyDescent="0.25">
      <c r="A36" t="s">
        <v>2</v>
      </c>
      <c r="B36" t="s">
        <v>17</v>
      </c>
      <c r="C36" s="4">
        <f t="shared" si="1"/>
        <v>42494</v>
      </c>
      <c r="D36" s="2">
        <f t="shared" ca="1" si="0"/>
        <v>-1747.1360387465979</v>
      </c>
      <c r="E36" s="2">
        <f>IFERROR(INDEX([1]Лист1!$1:$1048576,MATCH(A36,[1]Лист1!$A:$A,0),MATCH(C36,[1]Лист1!$1:$1,0)),)</f>
        <v>-1747.1360387465979</v>
      </c>
      <c r="F36" s="7"/>
    </row>
    <row r="37" spans="1:6" x14ac:dyDescent="0.25">
      <c r="A37" t="s">
        <v>2</v>
      </c>
      <c r="B37" t="s">
        <v>17</v>
      </c>
      <c r="C37" s="4">
        <f t="shared" si="1"/>
        <v>42495</v>
      </c>
      <c r="D37" s="2">
        <f t="shared" ca="1" si="0"/>
        <v>-1747.1360387465979</v>
      </c>
      <c r="E37" s="2">
        <f>IFERROR(INDEX([1]Лист1!$1:$1048576,MATCH(A37,[1]Лист1!$A:$A,0),MATCH(C37,[1]Лист1!$1:$1,0)),)</f>
        <v>-1747.1360387465979</v>
      </c>
      <c r="F37" s="7"/>
    </row>
    <row r="38" spans="1:6" x14ac:dyDescent="0.25">
      <c r="A38" t="s">
        <v>2</v>
      </c>
      <c r="B38" t="s">
        <v>17</v>
      </c>
      <c r="C38" s="4">
        <f t="shared" si="1"/>
        <v>42496</v>
      </c>
      <c r="D38" s="2">
        <f t="shared" ca="1" si="0"/>
        <v>-1747.1360387465979</v>
      </c>
      <c r="E38" s="2">
        <f>IFERROR(INDEX([1]Лист1!$1:$1048576,MATCH(A38,[1]Лист1!$A:$A,0),MATCH(C38,[1]Лист1!$1:$1,0)),)</f>
        <v>-1747.1360387465979</v>
      </c>
      <c r="F38" s="7"/>
    </row>
    <row r="39" spans="1:6" x14ac:dyDescent="0.25">
      <c r="A39" t="s">
        <v>2</v>
      </c>
      <c r="B39" t="s">
        <v>17</v>
      </c>
      <c r="C39" s="4">
        <f t="shared" si="1"/>
        <v>42497</v>
      </c>
      <c r="D39" s="2">
        <f t="shared" ca="1" si="0"/>
        <v>0</v>
      </c>
      <c r="E39" s="2">
        <f>IFERROR(INDEX([1]Лист1!$1:$1048576,MATCH(A39,[1]Лист1!$A:$A,0),MATCH(C39,[1]Лист1!$1:$1,0)),)</f>
        <v>-1747.1360387465979</v>
      </c>
      <c r="F39" s="7"/>
    </row>
    <row r="40" spans="1:6" x14ac:dyDescent="0.25">
      <c r="A40" t="s">
        <v>2</v>
      </c>
      <c r="B40" t="s">
        <v>17</v>
      </c>
      <c r="C40" s="4">
        <f t="shared" si="1"/>
        <v>42498</v>
      </c>
      <c r="D40" s="2">
        <f t="shared" ca="1" si="0"/>
        <v>0</v>
      </c>
      <c r="E40" s="2">
        <f>IFERROR(INDEX([1]Лист1!$1:$1048576,MATCH(A40,[1]Лист1!$A:$A,0),MATCH(C40,[1]Лист1!$1:$1,0)),)</f>
        <v>-1747.1360387465979</v>
      </c>
      <c r="F40" s="7"/>
    </row>
    <row r="41" spans="1:6" x14ac:dyDescent="0.25">
      <c r="A41" t="s">
        <v>2</v>
      </c>
      <c r="B41" t="s">
        <v>17</v>
      </c>
      <c r="C41" s="4">
        <f t="shared" si="1"/>
        <v>42499</v>
      </c>
      <c r="D41" s="2">
        <f t="shared" ca="1" si="0"/>
        <v>0</v>
      </c>
      <c r="E41" s="2">
        <f>IFERROR(INDEX([1]Лист1!$1:$1048576,MATCH(A41,[1]Лист1!$A:$A,0),MATCH(C41,[1]Лист1!$1:$1,0)),)</f>
        <v>-1747.1360387465979</v>
      </c>
      <c r="F41" s="7"/>
    </row>
    <row r="42" spans="1:6" x14ac:dyDescent="0.25">
      <c r="A42" t="s">
        <v>2</v>
      </c>
      <c r="B42" t="s">
        <v>17</v>
      </c>
      <c r="C42" s="4">
        <f t="shared" si="1"/>
        <v>42500</v>
      </c>
      <c r="D42" s="2">
        <f t="shared" ca="1" si="0"/>
        <v>0</v>
      </c>
      <c r="E42" s="2">
        <f>IFERROR(INDEX([1]Лист1!$1:$1048576,MATCH(A42,[1]Лист1!$A:$A,0),MATCH(C42,[1]Лист1!$1:$1,0)),)</f>
        <v>-1747.1360387465979</v>
      </c>
      <c r="F42" s="7"/>
    </row>
    <row r="43" spans="1:6" x14ac:dyDescent="0.25">
      <c r="A43" t="s">
        <v>2</v>
      </c>
      <c r="B43" t="s">
        <v>17</v>
      </c>
      <c r="C43" s="4">
        <f t="shared" si="1"/>
        <v>42501</v>
      </c>
      <c r="D43" s="2">
        <f t="shared" ca="1" si="0"/>
        <v>0</v>
      </c>
      <c r="E43" s="2">
        <f>IFERROR(INDEX([1]Лист1!$1:$1048576,MATCH(A43,[1]Лист1!$A:$A,0),MATCH(C43,[1]Лист1!$1:$1,0)),)</f>
        <v>-1747.1360387465979</v>
      </c>
      <c r="F43" s="7"/>
    </row>
    <row r="44" spans="1:6" x14ac:dyDescent="0.25">
      <c r="A44" t="s">
        <v>2</v>
      </c>
      <c r="B44" t="s">
        <v>17</v>
      </c>
      <c r="C44" s="4">
        <f t="shared" si="1"/>
        <v>42502</v>
      </c>
      <c r="D44" s="2">
        <f t="shared" ca="1" si="0"/>
        <v>0</v>
      </c>
      <c r="E44" s="2">
        <f>IFERROR(INDEX([1]Лист1!$1:$1048576,MATCH(A44,[1]Лист1!$A:$A,0),MATCH(C44,[1]Лист1!$1:$1,0)),)</f>
        <v>-1747.1360387465979</v>
      </c>
      <c r="F44" s="7"/>
    </row>
    <row r="45" spans="1:6" x14ac:dyDescent="0.25">
      <c r="A45" t="s">
        <v>2</v>
      </c>
      <c r="B45" t="s">
        <v>17</v>
      </c>
      <c r="C45" s="4">
        <f t="shared" si="1"/>
        <v>42503</v>
      </c>
      <c r="D45" s="2">
        <f t="shared" ca="1" si="0"/>
        <v>0</v>
      </c>
      <c r="E45" s="2">
        <f>IFERROR(INDEX([1]Лист1!$1:$1048576,MATCH(A45,[1]Лист1!$A:$A,0),MATCH(C45,[1]Лист1!$1:$1,0)),)</f>
        <v>-1747.1360387465979</v>
      </c>
      <c r="F45" s="7"/>
    </row>
    <row r="46" spans="1:6" x14ac:dyDescent="0.25">
      <c r="A46" t="s">
        <v>2</v>
      </c>
      <c r="B46" t="s">
        <v>17</v>
      </c>
      <c r="C46" s="4">
        <f t="shared" si="1"/>
        <v>42504</v>
      </c>
      <c r="D46" s="2">
        <f t="shared" ca="1" si="0"/>
        <v>0</v>
      </c>
      <c r="E46" s="2">
        <f>IFERROR(INDEX([1]Лист1!$1:$1048576,MATCH(A46,[1]Лист1!$A:$A,0),MATCH(C46,[1]Лист1!$1:$1,0)),)</f>
        <v>-1747.1360387465979</v>
      </c>
      <c r="F46" s="7"/>
    </row>
    <row r="47" spans="1:6" x14ac:dyDescent="0.25">
      <c r="A47" t="s">
        <v>2</v>
      </c>
      <c r="B47" t="s">
        <v>17</v>
      </c>
      <c r="C47" s="4">
        <f t="shared" si="1"/>
        <v>42505</v>
      </c>
      <c r="D47" s="2">
        <f t="shared" ca="1" si="0"/>
        <v>0</v>
      </c>
      <c r="E47" s="2">
        <f>IFERROR(INDEX([1]Лист1!$1:$1048576,MATCH(A47,[1]Лист1!$A:$A,0),MATCH(C47,[1]Лист1!$1:$1,0)),)</f>
        <v>-1747.1360387465979</v>
      </c>
      <c r="F47" s="7"/>
    </row>
    <row r="48" spans="1:6" x14ac:dyDescent="0.25">
      <c r="A48" t="s">
        <v>2</v>
      </c>
      <c r="B48" t="s">
        <v>17</v>
      </c>
      <c r="C48" s="4">
        <f t="shared" si="1"/>
        <v>42506</v>
      </c>
      <c r="D48" s="2">
        <f t="shared" ca="1" si="0"/>
        <v>0</v>
      </c>
      <c r="E48" s="2">
        <f>IFERROR(INDEX([1]Лист1!$1:$1048576,MATCH(A48,[1]Лист1!$A:$A,0),MATCH(C48,[1]Лист1!$1:$1,0)),)</f>
        <v>-1747.1360387465979</v>
      </c>
      <c r="F48" s="7"/>
    </row>
    <row r="49" spans="1:6" x14ac:dyDescent="0.25">
      <c r="A49" t="s">
        <v>2</v>
      </c>
      <c r="B49" t="s">
        <v>17</v>
      </c>
      <c r="C49" s="4">
        <f t="shared" si="1"/>
        <v>42507</v>
      </c>
      <c r="D49" s="2">
        <f t="shared" ca="1" si="0"/>
        <v>0</v>
      </c>
      <c r="E49" s="2">
        <f>IFERROR(INDEX([1]Лист1!$1:$1048576,MATCH(A49,[1]Лист1!$A:$A,0),MATCH(C49,[1]Лист1!$1:$1,0)),)</f>
        <v>-1747.1360387465979</v>
      </c>
      <c r="F49" s="7"/>
    </row>
    <row r="50" spans="1:6" x14ac:dyDescent="0.25">
      <c r="A50" t="s">
        <v>2</v>
      </c>
      <c r="B50" t="s">
        <v>17</v>
      </c>
      <c r="C50" s="4">
        <f t="shared" si="1"/>
        <v>42508</v>
      </c>
      <c r="D50" s="2">
        <f t="shared" ca="1" si="0"/>
        <v>0</v>
      </c>
      <c r="E50" s="2">
        <f>IFERROR(INDEX([1]Лист1!$1:$1048576,MATCH(A50,[1]Лист1!$A:$A,0),MATCH(C50,[1]Лист1!$1:$1,0)),)</f>
        <v>-1747.1360387465979</v>
      </c>
      <c r="F50" s="7"/>
    </row>
    <row r="51" spans="1:6" x14ac:dyDescent="0.25">
      <c r="A51" t="s">
        <v>2</v>
      </c>
      <c r="B51" t="s">
        <v>17</v>
      </c>
      <c r="C51" s="4">
        <f t="shared" si="1"/>
        <v>42509</v>
      </c>
      <c r="D51" s="2">
        <f t="shared" ca="1" si="0"/>
        <v>0</v>
      </c>
      <c r="E51" s="2">
        <f>IFERROR(INDEX([1]Лист1!$1:$1048576,MATCH(A51,[1]Лист1!$A:$A,0),MATCH(C51,[1]Лист1!$1:$1,0)),)</f>
        <v>-1747.1360387465979</v>
      </c>
      <c r="F51" s="7"/>
    </row>
    <row r="52" spans="1:6" x14ac:dyDescent="0.25">
      <c r="A52" t="s">
        <v>2</v>
      </c>
      <c r="B52" t="s">
        <v>17</v>
      </c>
      <c r="C52" s="4">
        <f t="shared" si="1"/>
        <v>42510</v>
      </c>
      <c r="D52" s="2">
        <f t="shared" ca="1" si="0"/>
        <v>0</v>
      </c>
      <c r="E52" s="2">
        <f>IFERROR(INDEX([1]Лист1!$1:$1048576,MATCH(A52,[1]Лист1!$A:$A,0),MATCH(C52,[1]Лист1!$1:$1,0)),)</f>
        <v>-1747.1360387465979</v>
      </c>
      <c r="F52" s="7"/>
    </row>
    <row r="53" spans="1:6" x14ac:dyDescent="0.25">
      <c r="A53" t="s">
        <v>2</v>
      </c>
      <c r="B53" t="s">
        <v>17</v>
      </c>
      <c r="C53" s="4">
        <f t="shared" si="1"/>
        <v>42511</v>
      </c>
      <c r="D53" s="2">
        <f t="shared" ca="1" si="0"/>
        <v>0</v>
      </c>
      <c r="E53" s="2">
        <f>IFERROR(INDEX([1]Лист1!$1:$1048576,MATCH(A53,[1]Лист1!$A:$A,0),MATCH(C53,[1]Лист1!$1:$1,0)),)</f>
        <v>-1747.1360387465979</v>
      </c>
      <c r="F53" s="7"/>
    </row>
    <row r="54" spans="1:6" x14ac:dyDescent="0.25">
      <c r="A54" t="s">
        <v>2</v>
      </c>
      <c r="B54" t="s">
        <v>17</v>
      </c>
      <c r="C54" s="4">
        <f t="shared" si="1"/>
        <v>42512</v>
      </c>
      <c r="D54" s="2">
        <f t="shared" ca="1" si="0"/>
        <v>0</v>
      </c>
      <c r="E54" s="2">
        <f>IFERROR(INDEX([1]Лист1!$1:$1048576,MATCH(A54,[1]Лист1!$A:$A,0),MATCH(C54,[1]Лист1!$1:$1,0)),)</f>
        <v>-1747.1360387465979</v>
      </c>
      <c r="F54" s="7"/>
    </row>
    <row r="55" spans="1:6" x14ac:dyDescent="0.25">
      <c r="A55" t="s">
        <v>2</v>
      </c>
      <c r="B55" t="s">
        <v>17</v>
      </c>
      <c r="C55" s="4">
        <f t="shared" si="1"/>
        <v>42513</v>
      </c>
      <c r="D55" s="2">
        <f t="shared" ca="1" si="0"/>
        <v>0</v>
      </c>
      <c r="E55" s="2">
        <f>IFERROR(INDEX([1]Лист1!$1:$1048576,MATCH(A55,[1]Лист1!$A:$A,0),MATCH(C55,[1]Лист1!$1:$1,0)),)</f>
        <v>-1747.1360387465979</v>
      </c>
      <c r="F55" s="7"/>
    </row>
    <row r="56" spans="1:6" x14ac:dyDescent="0.25">
      <c r="A56" t="s">
        <v>2</v>
      </c>
      <c r="B56" t="s">
        <v>17</v>
      </c>
      <c r="C56" s="4">
        <f t="shared" si="1"/>
        <v>42514</v>
      </c>
      <c r="D56" s="2">
        <f t="shared" ca="1" si="0"/>
        <v>0</v>
      </c>
      <c r="E56" s="2">
        <f>IFERROR(INDEX([1]Лист1!$1:$1048576,MATCH(A56,[1]Лист1!$A:$A,0),MATCH(C56,[1]Лист1!$1:$1,0)),)</f>
        <v>-1747.1360387465979</v>
      </c>
      <c r="F56" s="7"/>
    </row>
    <row r="57" spans="1:6" x14ac:dyDescent="0.25">
      <c r="A57" t="s">
        <v>2</v>
      </c>
      <c r="B57" t="s">
        <v>17</v>
      </c>
      <c r="C57" s="4">
        <f t="shared" si="1"/>
        <v>42515</v>
      </c>
      <c r="D57" s="2">
        <f t="shared" ca="1" si="0"/>
        <v>0</v>
      </c>
      <c r="E57" s="2">
        <f>IFERROR(INDEX([1]Лист1!$1:$1048576,MATCH(A57,[1]Лист1!$A:$A,0),MATCH(C57,[1]Лист1!$1:$1,0)),)</f>
        <v>-1747.1360387465979</v>
      </c>
      <c r="F57" s="7"/>
    </row>
    <row r="58" spans="1:6" x14ac:dyDescent="0.25">
      <c r="A58" t="s">
        <v>2</v>
      </c>
      <c r="B58" t="s">
        <v>17</v>
      </c>
      <c r="C58" s="4">
        <f t="shared" si="1"/>
        <v>42516</v>
      </c>
      <c r="D58" s="2">
        <f t="shared" ca="1" si="0"/>
        <v>0</v>
      </c>
      <c r="E58" s="2">
        <f>IFERROR(INDEX([1]Лист1!$1:$1048576,MATCH(A58,[1]Лист1!$A:$A,0),MATCH(C58,[1]Лист1!$1:$1,0)),)</f>
        <v>-1747.1360387465979</v>
      </c>
      <c r="F58" s="7"/>
    </row>
    <row r="59" spans="1:6" x14ac:dyDescent="0.25">
      <c r="A59" t="s">
        <v>2</v>
      </c>
      <c r="B59" t="s">
        <v>17</v>
      </c>
      <c r="C59" s="4">
        <f t="shared" si="1"/>
        <v>42517</v>
      </c>
      <c r="D59" s="2">
        <f t="shared" ca="1" si="0"/>
        <v>0</v>
      </c>
      <c r="E59" s="2">
        <f>IFERROR(INDEX([1]Лист1!$1:$1048576,MATCH(A59,[1]Лист1!$A:$A,0),MATCH(C59,[1]Лист1!$1:$1,0)),)</f>
        <v>0</v>
      </c>
      <c r="F59" s="7"/>
    </row>
    <row r="60" spans="1:6" x14ac:dyDescent="0.25">
      <c r="A60" t="s">
        <v>2</v>
      </c>
      <c r="B60" t="s">
        <v>17</v>
      </c>
      <c r="C60" s="4">
        <f t="shared" si="1"/>
        <v>42518</v>
      </c>
      <c r="D60" s="2">
        <f t="shared" ca="1" si="0"/>
        <v>0</v>
      </c>
      <c r="E60" s="2">
        <f>IFERROR(INDEX([1]Лист1!$1:$1048576,MATCH(A60,[1]Лист1!$A:$A,0),MATCH(C60,[1]Лист1!$1:$1,0)),)</f>
        <v>0</v>
      </c>
      <c r="F60" s="7"/>
    </row>
    <row r="61" spans="1:6" x14ac:dyDescent="0.25">
      <c r="A61" t="s">
        <v>2</v>
      </c>
      <c r="B61" t="s">
        <v>17</v>
      </c>
      <c r="C61" s="4">
        <f t="shared" si="1"/>
        <v>42519</v>
      </c>
      <c r="D61" s="2">
        <f t="shared" ca="1" si="0"/>
        <v>0</v>
      </c>
      <c r="E61" s="2">
        <f>IFERROR(INDEX([1]Лист1!$1:$1048576,MATCH(A61,[1]Лист1!$A:$A,0),MATCH(C61,[1]Лист1!$1:$1,0)),)</f>
        <v>0</v>
      </c>
      <c r="F61" s="7"/>
    </row>
    <row r="62" spans="1:6" x14ac:dyDescent="0.25">
      <c r="A62" t="s">
        <v>2</v>
      </c>
      <c r="B62" t="s">
        <v>17</v>
      </c>
      <c r="C62" s="4">
        <f t="shared" si="1"/>
        <v>42520</v>
      </c>
      <c r="D62" s="2">
        <f t="shared" ca="1" si="0"/>
        <v>0</v>
      </c>
      <c r="E62" s="2">
        <f>IFERROR(INDEX([1]Лист1!$1:$1048576,MATCH(A62,[1]Лист1!$A:$A,0),MATCH(C62,[1]Лист1!$1:$1,0)),)</f>
        <v>0</v>
      </c>
      <c r="F62" s="7"/>
    </row>
    <row r="63" spans="1:6" s="2" customFormat="1" x14ac:dyDescent="0.25">
      <c r="A63" s="2" t="s">
        <v>2</v>
      </c>
      <c r="B63" s="2" t="s">
        <v>17</v>
      </c>
      <c r="C63" s="4">
        <f t="shared" si="1"/>
        <v>42521</v>
      </c>
      <c r="D63" s="2">
        <f t="shared" ca="1" si="0"/>
        <v>0</v>
      </c>
      <c r="E63" s="2">
        <f>IFERROR(INDEX([1]Лист1!$1:$1048576,MATCH(A63,[1]Лист1!$A:$A,0),MATCH(C63,[1]Лист1!$1:$1,0)),)</f>
        <v>0</v>
      </c>
      <c r="F63" s="7">
        <f t="shared" ref="F63" si="2">SUM(E33:E63)</f>
        <v>1.3187673175707459E-11</v>
      </c>
    </row>
    <row r="64" spans="1:6" x14ac:dyDescent="0.25">
      <c r="A64" t="s">
        <v>3</v>
      </c>
      <c r="B64" t="s">
        <v>16</v>
      </c>
      <c r="C64" s="4">
        <f t="shared" si="1"/>
        <v>42491</v>
      </c>
      <c r="D64" s="2">
        <f t="shared" ca="1" si="0"/>
        <v>45574.769609206836</v>
      </c>
      <c r="E64" s="2">
        <f>IFERROR(INDEX([1]Лист1!$1:$1048576,MATCH(A64,[1]Лист1!$A:$A,0),MATCH(C64,[1]Лист1!$1:$1,0)),)</f>
        <v>45574.769609206836</v>
      </c>
      <c r="F64" s="7"/>
    </row>
    <row r="65" spans="1:6" x14ac:dyDescent="0.25">
      <c r="A65" t="s">
        <v>3</v>
      </c>
      <c r="B65" t="s">
        <v>16</v>
      </c>
      <c r="C65" s="4">
        <f t="shared" si="1"/>
        <v>42492</v>
      </c>
      <c r="D65" s="2">
        <f t="shared" ca="1" si="0"/>
        <v>37404.772109206824</v>
      </c>
      <c r="E65" s="2">
        <f>IFERROR(INDEX([1]Лист1!$1:$1048576,MATCH(A65,[1]Лист1!$A:$A,0),MATCH(C65,[1]Лист1!$1:$1,0)),)</f>
        <v>37404.772109206824</v>
      </c>
      <c r="F65" s="7"/>
    </row>
    <row r="66" spans="1:6" x14ac:dyDescent="0.25">
      <c r="A66" t="s">
        <v>3</v>
      </c>
      <c r="B66" t="s">
        <v>16</v>
      </c>
      <c r="C66" s="4">
        <f t="shared" si="1"/>
        <v>42493</v>
      </c>
      <c r="D66" s="2">
        <f t="shared" ca="1" si="0"/>
        <v>25861.569455319404</v>
      </c>
      <c r="E66" s="2">
        <f>IFERROR(INDEX([1]Лист1!$1:$1048576,MATCH(A66,[1]Лист1!$A:$A,0),MATCH(C66,[1]Лист1!$1:$1,0)),)</f>
        <v>25861.569455319404</v>
      </c>
      <c r="F66" s="7"/>
    </row>
    <row r="67" spans="1:6" x14ac:dyDescent="0.25">
      <c r="A67" t="s">
        <v>3</v>
      </c>
      <c r="B67" t="s">
        <v>16</v>
      </c>
      <c r="C67" s="4">
        <f t="shared" si="1"/>
        <v>42494</v>
      </c>
      <c r="D67" s="2">
        <f t="shared" ref="D67:D130" ca="1" si="3">IF(C67&gt;$E$1,0,E67)</f>
        <v>3515.6539553193998</v>
      </c>
      <c r="E67" s="2">
        <f>IFERROR(INDEX([1]Лист1!$1:$1048576,MATCH(A67,[1]Лист1!$A:$A,0),MATCH(C67,[1]Лист1!$1:$1,0)),)</f>
        <v>3515.6539553193998</v>
      </c>
      <c r="F67" s="7"/>
    </row>
    <row r="68" spans="1:6" x14ac:dyDescent="0.25">
      <c r="A68" t="s">
        <v>3</v>
      </c>
      <c r="B68" t="s">
        <v>16</v>
      </c>
      <c r="C68" s="4">
        <f t="shared" ref="C68:C131" si="4">IFERROR(IF(A68&lt;&gt;A67,$C$2,IF(EOMONTH(C67,0)=C67,"",C67+1)),"")</f>
        <v>42495</v>
      </c>
      <c r="D68" s="2">
        <f t="shared" ca="1" si="3"/>
        <v>277.14795531940007</v>
      </c>
      <c r="E68" s="2">
        <f>IFERROR(INDEX([1]Лист1!$1:$1048576,MATCH(A68,[1]Лист1!$A:$A,0),MATCH(C68,[1]Лист1!$1:$1,0)),)</f>
        <v>277.14795531940007</v>
      </c>
      <c r="F68" s="7"/>
    </row>
    <row r="69" spans="1:6" x14ac:dyDescent="0.25">
      <c r="A69" t="s">
        <v>3</v>
      </c>
      <c r="B69" t="s">
        <v>16</v>
      </c>
      <c r="C69" s="4">
        <f t="shared" si="4"/>
        <v>42496</v>
      </c>
      <c r="D69" s="2">
        <f t="shared" ca="1" si="3"/>
        <v>277.14795531940007</v>
      </c>
      <c r="E69" s="2">
        <f>IFERROR(INDEX([1]Лист1!$1:$1048576,MATCH(A69,[1]Лист1!$A:$A,0),MATCH(C69,[1]Лист1!$1:$1,0)),)</f>
        <v>277.14795531940007</v>
      </c>
      <c r="F69" s="7"/>
    </row>
    <row r="70" spans="1:6" x14ac:dyDescent="0.25">
      <c r="A70" t="s">
        <v>3</v>
      </c>
      <c r="B70" t="s">
        <v>16</v>
      </c>
      <c r="C70" s="4">
        <f t="shared" si="4"/>
        <v>42497</v>
      </c>
      <c r="D70" s="2">
        <f t="shared" ca="1" si="3"/>
        <v>0</v>
      </c>
      <c r="E70" s="2">
        <f>IFERROR(INDEX([1]Лист1!$1:$1048576,MATCH(A70,[1]Лист1!$A:$A,0),MATCH(C70,[1]Лист1!$1:$1,0)),)</f>
        <v>277.14795531940007</v>
      </c>
      <c r="F70" s="7"/>
    </row>
    <row r="71" spans="1:6" x14ac:dyDescent="0.25">
      <c r="A71" t="s">
        <v>3</v>
      </c>
      <c r="B71" t="s">
        <v>16</v>
      </c>
      <c r="C71" s="4">
        <f t="shared" si="4"/>
        <v>42498</v>
      </c>
      <c r="D71" s="2">
        <f t="shared" ca="1" si="3"/>
        <v>0</v>
      </c>
      <c r="E71" s="2">
        <f>IFERROR(INDEX([1]Лист1!$1:$1048576,MATCH(A71,[1]Лист1!$A:$A,0),MATCH(C71,[1]Лист1!$1:$1,0)),)</f>
        <v>277.14795531940007</v>
      </c>
      <c r="F71" s="7"/>
    </row>
    <row r="72" spans="1:6" x14ac:dyDescent="0.25">
      <c r="A72" t="s">
        <v>3</v>
      </c>
      <c r="B72" t="s">
        <v>16</v>
      </c>
      <c r="C72" s="4">
        <f t="shared" si="4"/>
        <v>42499</v>
      </c>
      <c r="D72" s="2">
        <f t="shared" ca="1" si="3"/>
        <v>0</v>
      </c>
      <c r="E72" s="2">
        <f>IFERROR(INDEX([1]Лист1!$1:$1048576,MATCH(A72,[1]Лист1!$A:$A,0),MATCH(C72,[1]Лист1!$1:$1,0)),)</f>
        <v>277.14795531940007</v>
      </c>
      <c r="F72" s="7"/>
    </row>
    <row r="73" spans="1:6" x14ac:dyDescent="0.25">
      <c r="A73" t="s">
        <v>3</v>
      </c>
      <c r="B73" t="s">
        <v>16</v>
      </c>
      <c r="C73" s="4">
        <f t="shared" si="4"/>
        <v>42500</v>
      </c>
      <c r="D73" s="2">
        <f t="shared" ca="1" si="3"/>
        <v>0</v>
      </c>
      <c r="E73" s="2">
        <f>IFERROR(INDEX([1]Лист1!$1:$1048576,MATCH(A73,[1]Лист1!$A:$A,0),MATCH(C73,[1]Лист1!$1:$1,0)),)</f>
        <v>277.14795531940007</v>
      </c>
      <c r="F73" s="7"/>
    </row>
    <row r="74" spans="1:6" x14ac:dyDescent="0.25">
      <c r="A74" t="s">
        <v>3</v>
      </c>
      <c r="B74" t="s">
        <v>16</v>
      </c>
      <c r="C74" s="4">
        <f t="shared" si="4"/>
        <v>42501</v>
      </c>
      <c r="D74" s="2">
        <f t="shared" ca="1" si="3"/>
        <v>0</v>
      </c>
      <c r="E74" s="2">
        <f>IFERROR(INDEX([1]Лист1!$1:$1048576,MATCH(A74,[1]Лист1!$A:$A,0),MATCH(C74,[1]Лист1!$1:$1,0)),)</f>
        <v>277.14795531940007</v>
      </c>
      <c r="F74" s="7"/>
    </row>
    <row r="75" spans="1:6" x14ac:dyDescent="0.25">
      <c r="A75" t="s">
        <v>3</v>
      </c>
      <c r="B75" t="s">
        <v>16</v>
      </c>
      <c r="C75" s="4">
        <f t="shared" si="4"/>
        <v>42502</v>
      </c>
      <c r="D75" s="2">
        <f t="shared" ca="1" si="3"/>
        <v>0</v>
      </c>
      <c r="E75" s="2">
        <f>IFERROR(INDEX([1]Лист1!$1:$1048576,MATCH(A75,[1]Лист1!$A:$A,0),MATCH(C75,[1]Лист1!$1:$1,0)),)</f>
        <v>277.14795531940007</v>
      </c>
      <c r="F75" s="7"/>
    </row>
    <row r="76" spans="1:6" x14ac:dyDescent="0.25">
      <c r="A76" t="s">
        <v>3</v>
      </c>
      <c r="B76" t="s">
        <v>16</v>
      </c>
      <c r="C76" s="4">
        <f t="shared" si="4"/>
        <v>42503</v>
      </c>
      <c r="D76" s="2">
        <f t="shared" ca="1" si="3"/>
        <v>0</v>
      </c>
      <c r="E76" s="2">
        <f>IFERROR(INDEX([1]Лист1!$1:$1048576,MATCH(A76,[1]Лист1!$A:$A,0),MATCH(C76,[1]Лист1!$1:$1,0)),)</f>
        <v>277.14795531940007</v>
      </c>
      <c r="F76" s="7"/>
    </row>
    <row r="77" spans="1:6" x14ac:dyDescent="0.25">
      <c r="A77" t="s">
        <v>3</v>
      </c>
      <c r="B77" t="s">
        <v>16</v>
      </c>
      <c r="C77" s="4">
        <f t="shared" si="4"/>
        <v>42504</v>
      </c>
      <c r="D77" s="2">
        <f t="shared" ca="1" si="3"/>
        <v>0</v>
      </c>
      <c r="E77" s="2">
        <f>IFERROR(INDEX([1]Лист1!$1:$1048576,MATCH(A77,[1]Лист1!$A:$A,0),MATCH(C77,[1]Лист1!$1:$1,0)),)</f>
        <v>277.14795531940007</v>
      </c>
      <c r="F77" s="7"/>
    </row>
    <row r="78" spans="1:6" x14ac:dyDescent="0.25">
      <c r="A78" t="s">
        <v>3</v>
      </c>
      <c r="B78" t="s">
        <v>16</v>
      </c>
      <c r="C78" s="4">
        <f t="shared" si="4"/>
        <v>42505</v>
      </c>
      <c r="D78" s="2">
        <f t="shared" ca="1" si="3"/>
        <v>0</v>
      </c>
      <c r="E78" s="2">
        <f>IFERROR(INDEX([1]Лист1!$1:$1048576,MATCH(A78,[1]Лист1!$A:$A,0),MATCH(C78,[1]Лист1!$1:$1,0)),)</f>
        <v>277.14795531940007</v>
      </c>
      <c r="F78" s="7"/>
    </row>
    <row r="79" spans="1:6" x14ac:dyDescent="0.25">
      <c r="A79" t="s">
        <v>3</v>
      </c>
      <c r="B79" t="s">
        <v>16</v>
      </c>
      <c r="C79" s="4">
        <f t="shared" si="4"/>
        <v>42506</v>
      </c>
      <c r="D79" s="2">
        <f t="shared" ca="1" si="3"/>
        <v>0</v>
      </c>
      <c r="E79" s="2">
        <f>IFERROR(INDEX([1]Лист1!$1:$1048576,MATCH(A79,[1]Лист1!$A:$A,0),MATCH(C79,[1]Лист1!$1:$1,0)),)</f>
        <v>277.14795531940007</v>
      </c>
      <c r="F79" s="7"/>
    </row>
    <row r="80" spans="1:6" x14ac:dyDescent="0.25">
      <c r="A80" t="s">
        <v>3</v>
      </c>
      <c r="B80" t="s">
        <v>16</v>
      </c>
      <c r="C80" s="4">
        <f t="shared" si="4"/>
        <v>42507</v>
      </c>
      <c r="D80" s="2">
        <f t="shared" ca="1" si="3"/>
        <v>0</v>
      </c>
      <c r="E80" s="2">
        <f>IFERROR(INDEX([1]Лист1!$1:$1048576,MATCH(A80,[1]Лист1!$A:$A,0),MATCH(C80,[1]Лист1!$1:$1,0)),)</f>
        <v>277.14795531940007</v>
      </c>
      <c r="F80" s="7"/>
    </row>
    <row r="81" spans="1:6" x14ac:dyDescent="0.25">
      <c r="A81" t="s">
        <v>3</v>
      </c>
      <c r="B81" t="s">
        <v>16</v>
      </c>
      <c r="C81" s="4">
        <f t="shared" si="4"/>
        <v>42508</v>
      </c>
      <c r="D81" s="2">
        <f t="shared" ca="1" si="3"/>
        <v>0</v>
      </c>
      <c r="E81" s="2">
        <f>IFERROR(INDEX([1]Лист1!$1:$1048576,MATCH(A81,[1]Лист1!$A:$A,0),MATCH(C81,[1]Лист1!$1:$1,0)),)</f>
        <v>277.14795531940007</v>
      </c>
      <c r="F81" s="7"/>
    </row>
    <row r="82" spans="1:6" x14ac:dyDescent="0.25">
      <c r="A82" t="s">
        <v>3</v>
      </c>
      <c r="B82" t="s">
        <v>16</v>
      </c>
      <c r="C82" s="4">
        <f t="shared" si="4"/>
        <v>42509</v>
      </c>
      <c r="D82" s="2">
        <f t="shared" ca="1" si="3"/>
        <v>0</v>
      </c>
      <c r="E82" s="2">
        <f>IFERROR(INDEX([1]Лист1!$1:$1048576,MATCH(A82,[1]Лист1!$A:$A,0),MATCH(C82,[1]Лист1!$1:$1,0)),)</f>
        <v>277.14795531940007</v>
      </c>
      <c r="F82" s="7"/>
    </row>
    <row r="83" spans="1:6" x14ac:dyDescent="0.25">
      <c r="A83" t="s">
        <v>3</v>
      </c>
      <c r="B83" t="s">
        <v>16</v>
      </c>
      <c r="C83" s="4">
        <f t="shared" si="4"/>
        <v>42510</v>
      </c>
      <c r="D83" s="2">
        <f t="shared" ca="1" si="3"/>
        <v>0</v>
      </c>
      <c r="E83" s="2">
        <f>IFERROR(INDEX([1]Лист1!$1:$1048576,MATCH(A83,[1]Лист1!$A:$A,0),MATCH(C83,[1]Лист1!$1:$1,0)),)</f>
        <v>277.14795531940007</v>
      </c>
      <c r="F83" s="7"/>
    </row>
    <row r="84" spans="1:6" x14ac:dyDescent="0.25">
      <c r="A84" t="s">
        <v>3</v>
      </c>
      <c r="B84" t="s">
        <v>16</v>
      </c>
      <c r="C84" s="4">
        <f t="shared" si="4"/>
        <v>42511</v>
      </c>
      <c r="D84" s="2">
        <f t="shared" ca="1" si="3"/>
        <v>0</v>
      </c>
      <c r="E84" s="2">
        <f>IFERROR(INDEX([1]Лист1!$1:$1048576,MATCH(A84,[1]Лист1!$A:$A,0),MATCH(C84,[1]Лист1!$1:$1,0)),)</f>
        <v>277.14795531940007</v>
      </c>
      <c r="F84" s="7"/>
    </row>
    <row r="85" spans="1:6" x14ac:dyDescent="0.25">
      <c r="A85" t="s">
        <v>3</v>
      </c>
      <c r="B85" t="s">
        <v>16</v>
      </c>
      <c r="C85" s="4">
        <f t="shared" si="4"/>
        <v>42512</v>
      </c>
      <c r="D85" s="2">
        <f t="shared" ca="1" si="3"/>
        <v>0</v>
      </c>
      <c r="E85" s="2">
        <f>IFERROR(INDEX([1]Лист1!$1:$1048576,MATCH(A85,[1]Лист1!$A:$A,0),MATCH(C85,[1]Лист1!$1:$1,0)),)</f>
        <v>277.14795531940007</v>
      </c>
      <c r="F85" s="7"/>
    </row>
    <row r="86" spans="1:6" x14ac:dyDescent="0.25">
      <c r="A86" t="s">
        <v>3</v>
      </c>
      <c r="B86" t="s">
        <v>16</v>
      </c>
      <c r="C86" s="4">
        <f t="shared" si="4"/>
        <v>42513</v>
      </c>
      <c r="D86" s="2">
        <f t="shared" ca="1" si="3"/>
        <v>0</v>
      </c>
      <c r="E86" s="2">
        <f>IFERROR(INDEX([1]Лист1!$1:$1048576,MATCH(A86,[1]Лист1!$A:$A,0),MATCH(C86,[1]Лист1!$1:$1,0)),)</f>
        <v>277.14795531940007</v>
      </c>
      <c r="F86" s="7"/>
    </row>
    <row r="87" spans="1:6" x14ac:dyDescent="0.25">
      <c r="A87" t="s">
        <v>3</v>
      </c>
      <c r="B87" t="s">
        <v>16</v>
      </c>
      <c r="C87" s="4">
        <f t="shared" si="4"/>
        <v>42514</v>
      </c>
      <c r="D87" s="2">
        <f t="shared" ca="1" si="3"/>
        <v>0</v>
      </c>
      <c r="E87" s="2">
        <f>IFERROR(INDEX([1]Лист1!$1:$1048576,MATCH(A87,[1]Лист1!$A:$A,0),MATCH(C87,[1]Лист1!$1:$1,0)),)</f>
        <v>277.14795531940007</v>
      </c>
      <c r="F87" s="7"/>
    </row>
    <row r="88" spans="1:6" x14ac:dyDescent="0.25">
      <c r="A88" t="s">
        <v>3</v>
      </c>
      <c r="B88" t="s">
        <v>16</v>
      </c>
      <c r="C88" s="4">
        <f t="shared" si="4"/>
        <v>42515</v>
      </c>
      <c r="D88" s="2">
        <f t="shared" ca="1" si="3"/>
        <v>0</v>
      </c>
      <c r="E88" s="2">
        <f>IFERROR(INDEX([1]Лист1!$1:$1048576,MATCH(A88,[1]Лист1!$A:$A,0),MATCH(C88,[1]Лист1!$1:$1,0)),)</f>
        <v>277.14795531940007</v>
      </c>
      <c r="F88" s="7"/>
    </row>
    <row r="89" spans="1:6" x14ac:dyDescent="0.25">
      <c r="A89" t="s">
        <v>3</v>
      </c>
      <c r="B89" t="s">
        <v>16</v>
      </c>
      <c r="C89" s="4">
        <f t="shared" si="4"/>
        <v>42516</v>
      </c>
      <c r="D89" s="2">
        <f t="shared" ca="1" si="3"/>
        <v>0</v>
      </c>
      <c r="E89" s="2">
        <f>IFERROR(INDEX([1]Лист1!$1:$1048576,MATCH(A89,[1]Лист1!$A:$A,0),MATCH(C89,[1]Лист1!$1:$1,0)),)</f>
        <v>277.14795531940007</v>
      </c>
      <c r="F89" s="7"/>
    </row>
    <row r="90" spans="1:6" x14ac:dyDescent="0.25">
      <c r="A90" t="s">
        <v>3</v>
      </c>
      <c r="B90" t="s">
        <v>16</v>
      </c>
      <c r="C90" s="4">
        <f t="shared" si="4"/>
        <v>42517</v>
      </c>
      <c r="D90" s="2">
        <f t="shared" ca="1" si="3"/>
        <v>0</v>
      </c>
      <c r="E90" s="2">
        <f>IFERROR(INDEX([1]Лист1!$1:$1048576,MATCH(A90,[1]Лист1!$A:$A,0),MATCH(C90,[1]Лист1!$1:$1,0)),)</f>
        <v>0</v>
      </c>
      <c r="F90" s="7"/>
    </row>
    <row r="91" spans="1:6" x14ac:dyDescent="0.25">
      <c r="A91" t="s">
        <v>3</v>
      </c>
      <c r="B91" t="s">
        <v>16</v>
      </c>
      <c r="C91" s="4">
        <f t="shared" si="4"/>
        <v>42518</v>
      </c>
      <c r="D91" s="2">
        <f t="shared" ca="1" si="3"/>
        <v>0</v>
      </c>
      <c r="E91" s="2">
        <f>IFERROR(INDEX([1]Лист1!$1:$1048576,MATCH(A91,[1]Лист1!$A:$A,0),MATCH(C91,[1]Лист1!$1:$1,0)),)</f>
        <v>0</v>
      </c>
      <c r="F91" s="7"/>
    </row>
    <row r="92" spans="1:6" x14ac:dyDescent="0.25">
      <c r="A92" t="s">
        <v>3</v>
      </c>
      <c r="B92" t="s">
        <v>16</v>
      </c>
      <c r="C92" s="4">
        <f t="shared" si="4"/>
        <v>42519</v>
      </c>
      <c r="D92" s="2">
        <f t="shared" ca="1" si="3"/>
        <v>0</v>
      </c>
      <c r="E92" s="2">
        <f>IFERROR(INDEX([1]Лист1!$1:$1048576,MATCH(A92,[1]Лист1!$A:$A,0),MATCH(C92,[1]Лист1!$1:$1,0)),)</f>
        <v>0</v>
      </c>
      <c r="F92" s="7"/>
    </row>
    <row r="93" spans="1:6" x14ac:dyDescent="0.25">
      <c r="A93" t="s">
        <v>3</v>
      </c>
      <c r="B93" t="s">
        <v>16</v>
      </c>
      <c r="C93" s="4">
        <f t="shared" si="4"/>
        <v>42520</v>
      </c>
      <c r="D93" s="2">
        <f t="shared" ca="1" si="3"/>
        <v>0</v>
      </c>
      <c r="E93" s="2">
        <f>IFERROR(INDEX([1]Лист1!$1:$1048576,MATCH(A93,[1]Лист1!$A:$A,0),MATCH(C93,[1]Лист1!$1:$1,0)),)</f>
        <v>0</v>
      </c>
      <c r="F93" s="7"/>
    </row>
    <row r="94" spans="1:6" s="2" customFormat="1" x14ac:dyDescent="0.25">
      <c r="A94" s="2" t="s">
        <v>3</v>
      </c>
      <c r="B94" s="2" t="s">
        <v>16</v>
      </c>
      <c r="C94" s="4">
        <f t="shared" si="4"/>
        <v>42521</v>
      </c>
      <c r="D94" s="2">
        <f t="shared" ca="1" si="3"/>
        <v>0</v>
      </c>
      <c r="E94" s="2">
        <f>IFERROR(INDEX([1]Лист1!$1:$1048576,MATCH(A94,[1]Лист1!$A:$A,0),MATCH(C94,[1]Лист1!$1:$1,0)),)</f>
        <v>0</v>
      </c>
      <c r="F94" s="7">
        <f t="shared" ref="F94" si="5">SUM(E64:E94)</f>
        <v>118454.02014607911</v>
      </c>
    </row>
    <row r="95" spans="1:6" x14ac:dyDescent="0.25">
      <c r="A95" t="s">
        <v>4</v>
      </c>
      <c r="B95" t="s">
        <v>15</v>
      </c>
      <c r="C95" s="4">
        <f t="shared" si="4"/>
        <v>42491</v>
      </c>
      <c r="D95" s="2">
        <f t="shared" ca="1" si="3"/>
        <v>11413.754590478427</v>
      </c>
      <c r="E95" s="2">
        <f>IFERROR(INDEX([1]Лист1!$1:$1048576,MATCH(A95,[1]Лист1!$A:$A,0),MATCH(C95,[1]Лист1!$1:$1,0)),)</f>
        <v>11413.754590478427</v>
      </c>
      <c r="F95" s="7"/>
    </row>
    <row r="96" spans="1:6" x14ac:dyDescent="0.25">
      <c r="A96" t="s">
        <v>4</v>
      </c>
      <c r="B96" t="s">
        <v>15</v>
      </c>
      <c r="C96" s="4">
        <f t="shared" si="4"/>
        <v>42492</v>
      </c>
      <c r="D96" s="2">
        <f t="shared" ca="1" si="3"/>
        <v>7702.5141163808639</v>
      </c>
      <c r="E96" s="2">
        <f>IFERROR(INDEX([1]Лист1!$1:$1048576,MATCH(A96,[1]Лист1!$A:$A,0),MATCH(C96,[1]Лист1!$1:$1,0)),)</f>
        <v>7702.5141163808639</v>
      </c>
      <c r="F96" s="7"/>
    </row>
    <row r="97" spans="1:6" x14ac:dyDescent="0.25">
      <c r="A97" t="s">
        <v>4</v>
      </c>
      <c r="B97" t="s">
        <v>15</v>
      </c>
      <c r="C97" s="4">
        <f t="shared" si="4"/>
        <v>42493</v>
      </c>
      <c r="D97" s="2">
        <f t="shared" ca="1" si="3"/>
        <v>10317.461116380862</v>
      </c>
      <c r="E97" s="2">
        <f>IFERROR(INDEX([1]Лист1!$1:$1048576,MATCH(A97,[1]Лист1!$A:$A,0),MATCH(C97,[1]Лист1!$1:$1,0)),)</f>
        <v>10317.461116380862</v>
      </c>
      <c r="F97" s="7"/>
    </row>
    <row r="98" spans="1:6" x14ac:dyDescent="0.25">
      <c r="A98" t="s">
        <v>4</v>
      </c>
      <c r="B98" t="s">
        <v>15</v>
      </c>
      <c r="C98" s="4">
        <f t="shared" si="4"/>
        <v>42494</v>
      </c>
      <c r="D98" s="2">
        <f t="shared" ca="1" si="3"/>
        <v>-1279.7273836191371</v>
      </c>
      <c r="E98" s="2">
        <f>IFERROR(INDEX([1]Лист1!$1:$1048576,MATCH(A98,[1]Лист1!$A:$A,0),MATCH(C98,[1]Лист1!$1:$1,0)),)</f>
        <v>-1279.7273836191371</v>
      </c>
      <c r="F98" s="7"/>
    </row>
    <row r="99" spans="1:6" x14ac:dyDescent="0.25">
      <c r="A99" t="s">
        <v>4</v>
      </c>
      <c r="B99" t="s">
        <v>15</v>
      </c>
      <c r="C99" s="4">
        <f t="shared" si="4"/>
        <v>42495</v>
      </c>
      <c r="D99" s="2">
        <f t="shared" ca="1" si="3"/>
        <v>-1279.7273836191371</v>
      </c>
      <c r="E99" s="2">
        <f>IFERROR(INDEX([1]Лист1!$1:$1048576,MATCH(A99,[1]Лист1!$A:$A,0),MATCH(C99,[1]Лист1!$1:$1,0)),)</f>
        <v>-1279.7273836191371</v>
      </c>
      <c r="F99" s="7"/>
    </row>
    <row r="100" spans="1:6" x14ac:dyDescent="0.25">
      <c r="A100" t="s">
        <v>4</v>
      </c>
      <c r="B100" t="s">
        <v>15</v>
      </c>
      <c r="C100" s="4">
        <f t="shared" si="4"/>
        <v>42496</v>
      </c>
      <c r="D100" s="2">
        <f t="shared" ca="1" si="3"/>
        <v>-1279.7273836191371</v>
      </c>
      <c r="E100" s="2">
        <f>IFERROR(INDEX([1]Лист1!$1:$1048576,MATCH(A100,[1]Лист1!$A:$A,0),MATCH(C100,[1]Лист1!$1:$1,0)),)</f>
        <v>-1279.7273836191371</v>
      </c>
      <c r="F100" s="7"/>
    </row>
    <row r="101" spans="1:6" x14ac:dyDescent="0.25">
      <c r="A101" t="s">
        <v>4</v>
      </c>
      <c r="B101" t="s">
        <v>15</v>
      </c>
      <c r="C101" s="4">
        <f t="shared" si="4"/>
        <v>42497</v>
      </c>
      <c r="D101" s="2">
        <f t="shared" ca="1" si="3"/>
        <v>0</v>
      </c>
      <c r="E101" s="2">
        <f>IFERROR(INDEX([1]Лист1!$1:$1048576,MATCH(A101,[1]Лист1!$A:$A,0),MATCH(C101,[1]Лист1!$1:$1,0)),)</f>
        <v>-1279.7273836191371</v>
      </c>
      <c r="F101" s="7"/>
    </row>
    <row r="102" spans="1:6" x14ac:dyDescent="0.25">
      <c r="A102" t="s">
        <v>4</v>
      </c>
      <c r="B102" t="s">
        <v>15</v>
      </c>
      <c r="C102" s="4">
        <f t="shared" si="4"/>
        <v>42498</v>
      </c>
      <c r="D102" s="2">
        <f t="shared" ca="1" si="3"/>
        <v>0</v>
      </c>
      <c r="E102" s="2">
        <f>IFERROR(INDEX([1]Лист1!$1:$1048576,MATCH(A102,[1]Лист1!$A:$A,0),MATCH(C102,[1]Лист1!$1:$1,0)),)</f>
        <v>-1279.7273836191371</v>
      </c>
      <c r="F102" s="7"/>
    </row>
    <row r="103" spans="1:6" x14ac:dyDescent="0.25">
      <c r="A103" t="s">
        <v>4</v>
      </c>
      <c r="B103" t="s">
        <v>15</v>
      </c>
      <c r="C103" s="4">
        <f t="shared" si="4"/>
        <v>42499</v>
      </c>
      <c r="D103" s="2">
        <f t="shared" ca="1" si="3"/>
        <v>0</v>
      </c>
      <c r="E103" s="2">
        <f>IFERROR(INDEX([1]Лист1!$1:$1048576,MATCH(A103,[1]Лист1!$A:$A,0),MATCH(C103,[1]Лист1!$1:$1,0)),)</f>
        <v>-1279.7273836191371</v>
      </c>
      <c r="F103" s="7"/>
    </row>
    <row r="104" spans="1:6" x14ac:dyDescent="0.25">
      <c r="A104" t="s">
        <v>4</v>
      </c>
      <c r="B104" t="s">
        <v>15</v>
      </c>
      <c r="C104" s="4">
        <f t="shared" si="4"/>
        <v>42500</v>
      </c>
      <c r="D104" s="2">
        <f t="shared" ca="1" si="3"/>
        <v>0</v>
      </c>
      <c r="E104" s="2">
        <f>IFERROR(INDEX([1]Лист1!$1:$1048576,MATCH(A104,[1]Лист1!$A:$A,0),MATCH(C104,[1]Лист1!$1:$1,0)),)</f>
        <v>-1279.7273836191371</v>
      </c>
      <c r="F104" s="7"/>
    </row>
    <row r="105" spans="1:6" x14ac:dyDescent="0.25">
      <c r="A105" t="s">
        <v>4</v>
      </c>
      <c r="B105" t="s">
        <v>15</v>
      </c>
      <c r="C105" s="4">
        <f t="shared" si="4"/>
        <v>42501</v>
      </c>
      <c r="D105" s="2">
        <f t="shared" ca="1" si="3"/>
        <v>0</v>
      </c>
      <c r="E105" s="2">
        <f>IFERROR(INDEX([1]Лист1!$1:$1048576,MATCH(A105,[1]Лист1!$A:$A,0),MATCH(C105,[1]Лист1!$1:$1,0)),)</f>
        <v>-1279.7273836191371</v>
      </c>
      <c r="F105" s="7"/>
    </row>
    <row r="106" spans="1:6" x14ac:dyDescent="0.25">
      <c r="A106" t="s">
        <v>4</v>
      </c>
      <c r="B106" t="s">
        <v>15</v>
      </c>
      <c r="C106" s="4">
        <f t="shared" si="4"/>
        <v>42502</v>
      </c>
      <c r="D106" s="2">
        <f t="shared" ca="1" si="3"/>
        <v>0</v>
      </c>
      <c r="E106" s="2">
        <f>IFERROR(INDEX([1]Лист1!$1:$1048576,MATCH(A106,[1]Лист1!$A:$A,0),MATCH(C106,[1]Лист1!$1:$1,0)),)</f>
        <v>-1279.7273836191371</v>
      </c>
      <c r="F106" s="7"/>
    </row>
    <row r="107" spans="1:6" x14ac:dyDescent="0.25">
      <c r="A107" t="s">
        <v>4</v>
      </c>
      <c r="B107" t="s">
        <v>15</v>
      </c>
      <c r="C107" s="4">
        <f t="shared" si="4"/>
        <v>42503</v>
      </c>
      <c r="D107" s="2">
        <f t="shared" ca="1" si="3"/>
        <v>0</v>
      </c>
      <c r="E107" s="2">
        <f>IFERROR(INDEX([1]Лист1!$1:$1048576,MATCH(A107,[1]Лист1!$A:$A,0),MATCH(C107,[1]Лист1!$1:$1,0)),)</f>
        <v>-1279.7273836191371</v>
      </c>
      <c r="F107" s="7"/>
    </row>
    <row r="108" spans="1:6" x14ac:dyDescent="0.25">
      <c r="A108" t="s">
        <v>4</v>
      </c>
      <c r="B108" t="s">
        <v>15</v>
      </c>
      <c r="C108" s="4">
        <f t="shared" si="4"/>
        <v>42504</v>
      </c>
      <c r="D108" s="2">
        <f t="shared" ca="1" si="3"/>
        <v>0</v>
      </c>
      <c r="E108" s="2">
        <f>IFERROR(INDEX([1]Лист1!$1:$1048576,MATCH(A108,[1]Лист1!$A:$A,0),MATCH(C108,[1]Лист1!$1:$1,0)),)</f>
        <v>-1279.7273836191371</v>
      </c>
      <c r="F108" s="7"/>
    </row>
    <row r="109" spans="1:6" x14ac:dyDescent="0.25">
      <c r="A109" t="s">
        <v>4</v>
      </c>
      <c r="B109" t="s">
        <v>15</v>
      </c>
      <c r="C109" s="4">
        <f t="shared" si="4"/>
        <v>42505</v>
      </c>
      <c r="D109" s="2">
        <f t="shared" ca="1" si="3"/>
        <v>0</v>
      </c>
      <c r="E109" s="2">
        <f>IFERROR(INDEX([1]Лист1!$1:$1048576,MATCH(A109,[1]Лист1!$A:$A,0),MATCH(C109,[1]Лист1!$1:$1,0)),)</f>
        <v>-1279.7273836191371</v>
      </c>
      <c r="F109" s="7"/>
    </row>
    <row r="110" spans="1:6" x14ac:dyDescent="0.25">
      <c r="A110" t="s">
        <v>4</v>
      </c>
      <c r="B110" t="s">
        <v>15</v>
      </c>
      <c r="C110" s="4">
        <f t="shared" si="4"/>
        <v>42506</v>
      </c>
      <c r="D110" s="2">
        <f t="shared" ca="1" si="3"/>
        <v>0</v>
      </c>
      <c r="E110" s="2">
        <f>IFERROR(INDEX([1]Лист1!$1:$1048576,MATCH(A110,[1]Лист1!$A:$A,0),MATCH(C110,[1]Лист1!$1:$1,0)),)</f>
        <v>-1279.7273836191371</v>
      </c>
      <c r="F110" s="7"/>
    </row>
    <row r="111" spans="1:6" x14ac:dyDescent="0.25">
      <c r="A111" t="s">
        <v>4</v>
      </c>
      <c r="B111" t="s">
        <v>15</v>
      </c>
      <c r="C111" s="4">
        <f t="shared" si="4"/>
        <v>42507</v>
      </c>
      <c r="D111" s="2">
        <f t="shared" ca="1" si="3"/>
        <v>0</v>
      </c>
      <c r="E111" s="2">
        <f>IFERROR(INDEX([1]Лист1!$1:$1048576,MATCH(A111,[1]Лист1!$A:$A,0),MATCH(C111,[1]Лист1!$1:$1,0)),)</f>
        <v>-1279.7273836191371</v>
      </c>
      <c r="F111" s="7"/>
    </row>
    <row r="112" spans="1:6" x14ac:dyDescent="0.25">
      <c r="A112" t="s">
        <v>4</v>
      </c>
      <c r="B112" t="s">
        <v>15</v>
      </c>
      <c r="C112" s="4">
        <f t="shared" si="4"/>
        <v>42508</v>
      </c>
      <c r="D112" s="2">
        <f t="shared" ca="1" si="3"/>
        <v>0</v>
      </c>
      <c r="E112" s="2">
        <f>IFERROR(INDEX([1]Лист1!$1:$1048576,MATCH(A112,[1]Лист1!$A:$A,0),MATCH(C112,[1]Лист1!$1:$1,0)),)</f>
        <v>-1279.7273836191371</v>
      </c>
      <c r="F112" s="7"/>
    </row>
    <row r="113" spans="1:6" x14ac:dyDescent="0.25">
      <c r="A113" t="s">
        <v>4</v>
      </c>
      <c r="B113" t="s">
        <v>15</v>
      </c>
      <c r="C113" s="4">
        <f t="shared" si="4"/>
        <v>42509</v>
      </c>
      <c r="D113" s="2">
        <f t="shared" ca="1" si="3"/>
        <v>0</v>
      </c>
      <c r="E113" s="2">
        <f>IFERROR(INDEX([1]Лист1!$1:$1048576,MATCH(A113,[1]Лист1!$A:$A,0),MATCH(C113,[1]Лист1!$1:$1,0)),)</f>
        <v>-1279.7273836191371</v>
      </c>
      <c r="F113" s="7"/>
    </row>
    <row r="114" spans="1:6" x14ac:dyDescent="0.25">
      <c r="A114" t="s">
        <v>4</v>
      </c>
      <c r="B114" t="s">
        <v>15</v>
      </c>
      <c r="C114" s="4">
        <f t="shared" si="4"/>
        <v>42510</v>
      </c>
      <c r="D114" s="2">
        <f t="shared" ca="1" si="3"/>
        <v>0</v>
      </c>
      <c r="E114" s="2">
        <f>IFERROR(INDEX([1]Лист1!$1:$1048576,MATCH(A114,[1]Лист1!$A:$A,0),MATCH(C114,[1]Лист1!$1:$1,0)),)</f>
        <v>-1279.7273836191371</v>
      </c>
      <c r="F114" s="7"/>
    </row>
    <row r="115" spans="1:6" x14ac:dyDescent="0.25">
      <c r="A115" t="s">
        <v>4</v>
      </c>
      <c r="B115" t="s">
        <v>15</v>
      </c>
      <c r="C115" s="4">
        <f t="shared" si="4"/>
        <v>42511</v>
      </c>
      <c r="D115" s="2">
        <f t="shared" ca="1" si="3"/>
        <v>0</v>
      </c>
      <c r="E115" s="2">
        <f>IFERROR(INDEX([1]Лист1!$1:$1048576,MATCH(A115,[1]Лист1!$A:$A,0),MATCH(C115,[1]Лист1!$1:$1,0)),)</f>
        <v>-1279.7273836191371</v>
      </c>
      <c r="F115" s="7"/>
    </row>
    <row r="116" spans="1:6" x14ac:dyDescent="0.25">
      <c r="A116" t="s">
        <v>4</v>
      </c>
      <c r="B116" t="s">
        <v>15</v>
      </c>
      <c r="C116" s="4">
        <f t="shared" si="4"/>
        <v>42512</v>
      </c>
      <c r="D116" s="2">
        <f t="shared" ca="1" si="3"/>
        <v>0</v>
      </c>
      <c r="E116" s="2">
        <f>IFERROR(INDEX([1]Лист1!$1:$1048576,MATCH(A116,[1]Лист1!$A:$A,0),MATCH(C116,[1]Лист1!$1:$1,0)),)</f>
        <v>-1279.7273836191371</v>
      </c>
      <c r="F116" s="7"/>
    </row>
    <row r="117" spans="1:6" x14ac:dyDescent="0.25">
      <c r="A117" t="s">
        <v>4</v>
      </c>
      <c r="B117" t="s">
        <v>15</v>
      </c>
      <c r="C117" s="4">
        <f t="shared" si="4"/>
        <v>42513</v>
      </c>
      <c r="D117" s="2">
        <f t="shared" ca="1" si="3"/>
        <v>0</v>
      </c>
      <c r="E117" s="2">
        <f>IFERROR(INDEX([1]Лист1!$1:$1048576,MATCH(A117,[1]Лист1!$A:$A,0),MATCH(C117,[1]Лист1!$1:$1,0)),)</f>
        <v>-1279.7273836191371</v>
      </c>
      <c r="F117" s="7"/>
    </row>
    <row r="118" spans="1:6" x14ac:dyDescent="0.25">
      <c r="A118" t="s">
        <v>4</v>
      </c>
      <c r="B118" t="s">
        <v>15</v>
      </c>
      <c r="C118" s="4">
        <f t="shared" si="4"/>
        <v>42514</v>
      </c>
      <c r="D118" s="2">
        <f t="shared" ca="1" si="3"/>
        <v>0</v>
      </c>
      <c r="E118" s="2">
        <f>IFERROR(INDEX([1]Лист1!$1:$1048576,MATCH(A118,[1]Лист1!$A:$A,0),MATCH(C118,[1]Лист1!$1:$1,0)),)</f>
        <v>-1279.7273836191371</v>
      </c>
      <c r="F118" s="7"/>
    </row>
    <row r="119" spans="1:6" x14ac:dyDescent="0.25">
      <c r="A119" t="s">
        <v>4</v>
      </c>
      <c r="B119" t="s">
        <v>15</v>
      </c>
      <c r="C119" s="4">
        <f t="shared" si="4"/>
        <v>42515</v>
      </c>
      <c r="D119" s="2">
        <f t="shared" ca="1" si="3"/>
        <v>0</v>
      </c>
      <c r="E119" s="2">
        <f>IFERROR(INDEX([1]Лист1!$1:$1048576,MATCH(A119,[1]Лист1!$A:$A,0),MATCH(C119,[1]Лист1!$1:$1,0)),)</f>
        <v>-1279.7273836191371</v>
      </c>
      <c r="F119" s="7"/>
    </row>
    <row r="120" spans="1:6" x14ac:dyDescent="0.25">
      <c r="A120" t="s">
        <v>4</v>
      </c>
      <c r="B120" t="s">
        <v>15</v>
      </c>
      <c r="C120" s="4">
        <f t="shared" si="4"/>
        <v>42516</v>
      </c>
      <c r="D120" s="2">
        <f t="shared" ca="1" si="3"/>
        <v>0</v>
      </c>
      <c r="E120" s="2">
        <f>IFERROR(INDEX([1]Лист1!$1:$1048576,MATCH(A120,[1]Лист1!$A:$A,0),MATCH(C120,[1]Лист1!$1:$1,0)),)</f>
        <v>-1279.7273836191371</v>
      </c>
      <c r="F120" s="7"/>
    </row>
    <row r="121" spans="1:6" x14ac:dyDescent="0.25">
      <c r="A121" t="s">
        <v>4</v>
      </c>
      <c r="B121" t="s">
        <v>15</v>
      </c>
      <c r="C121" s="4">
        <f t="shared" si="4"/>
        <v>42517</v>
      </c>
      <c r="D121" s="2">
        <f t="shared" ca="1" si="3"/>
        <v>0</v>
      </c>
      <c r="E121" s="2">
        <f>IFERROR(INDEX([1]Лист1!$1:$1048576,MATCH(A121,[1]Лист1!$A:$A,0),MATCH(C121,[1]Лист1!$1:$1,0)),)</f>
        <v>0</v>
      </c>
      <c r="F121" s="7"/>
    </row>
    <row r="122" spans="1:6" x14ac:dyDescent="0.25">
      <c r="A122" t="s">
        <v>4</v>
      </c>
      <c r="B122" t="s">
        <v>15</v>
      </c>
      <c r="C122" s="4">
        <f t="shared" si="4"/>
        <v>42518</v>
      </c>
      <c r="D122" s="2">
        <f t="shared" ca="1" si="3"/>
        <v>0</v>
      </c>
      <c r="E122" s="2">
        <f>IFERROR(INDEX([1]Лист1!$1:$1048576,MATCH(A122,[1]Лист1!$A:$A,0),MATCH(C122,[1]Лист1!$1:$1,0)),)</f>
        <v>0</v>
      </c>
      <c r="F122" s="7"/>
    </row>
    <row r="123" spans="1:6" x14ac:dyDescent="0.25">
      <c r="A123" t="s">
        <v>4</v>
      </c>
      <c r="B123" t="s">
        <v>15</v>
      </c>
      <c r="C123" s="4">
        <f t="shared" si="4"/>
        <v>42519</v>
      </c>
      <c r="D123" s="2">
        <f t="shared" ca="1" si="3"/>
        <v>0</v>
      </c>
      <c r="E123" s="2">
        <f>IFERROR(INDEX([1]Лист1!$1:$1048576,MATCH(A123,[1]Лист1!$A:$A,0),MATCH(C123,[1]Лист1!$1:$1,0)),)</f>
        <v>0</v>
      </c>
      <c r="F123" s="7"/>
    </row>
    <row r="124" spans="1:6" x14ac:dyDescent="0.25">
      <c r="A124" t="s">
        <v>4</v>
      </c>
      <c r="B124" t="s">
        <v>15</v>
      </c>
      <c r="C124" s="4">
        <f t="shared" si="4"/>
        <v>42520</v>
      </c>
      <c r="D124" s="2">
        <f t="shared" ca="1" si="3"/>
        <v>0</v>
      </c>
      <c r="E124" s="2">
        <f>IFERROR(INDEX([1]Лист1!$1:$1048576,MATCH(A124,[1]Лист1!$A:$A,0),MATCH(C124,[1]Лист1!$1:$1,0)),)</f>
        <v>0</v>
      </c>
      <c r="F124" s="7"/>
    </row>
    <row r="125" spans="1:6" s="2" customFormat="1" x14ac:dyDescent="0.25">
      <c r="A125" s="2" t="s">
        <v>4</v>
      </c>
      <c r="B125" s="2" t="s">
        <v>15</v>
      </c>
      <c r="C125" s="4">
        <f t="shared" si="4"/>
        <v>42521</v>
      </c>
      <c r="D125" s="2">
        <f t="shared" ca="1" si="3"/>
        <v>0</v>
      </c>
      <c r="E125" s="2">
        <f>IFERROR(INDEX([1]Лист1!$1:$1048576,MATCH(A125,[1]Лист1!$A:$A,0),MATCH(C125,[1]Лист1!$1:$1,0)),)</f>
        <v>0</v>
      </c>
      <c r="F125" s="7">
        <f t="shared" ref="F125" si="6">SUM(E95:E125)</f>
        <v>-1.1823431123048067E-11</v>
      </c>
    </row>
    <row r="126" spans="1:6" x14ac:dyDescent="0.25">
      <c r="A126" t="s">
        <v>5</v>
      </c>
      <c r="B126" t="s">
        <v>14</v>
      </c>
      <c r="C126" s="4">
        <f t="shared" si="4"/>
        <v>42491</v>
      </c>
      <c r="D126" s="2">
        <f t="shared" ca="1" si="3"/>
        <v>13662.274733204045</v>
      </c>
      <c r="E126" s="2">
        <f>IFERROR(INDEX([1]Лист1!$1:$1048576,MATCH(A126,[1]Лист1!$A:$A,0),MATCH(C126,[1]Лист1!$1:$1,0)),)</f>
        <v>13662.274733204045</v>
      </c>
      <c r="F126" s="7"/>
    </row>
    <row r="127" spans="1:6" x14ac:dyDescent="0.25">
      <c r="A127" t="s">
        <v>5</v>
      </c>
      <c r="B127" t="s">
        <v>14</v>
      </c>
      <c r="C127" s="4">
        <f t="shared" si="4"/>
        <v>42492</v>
      </c>
      <c r="D127" s="2">
        <f t="shared" ca="1" si="3"/>
        <v>16995.993233204041</v>
      </c>
      <c r="E127" s="2">
        <f>IFERROR(INDEX([1]Лист1!$1:$1048576,MATCH(A127,[1]Лист1!$A:$A,0),MATCH(C127,[1]Лист1!$1:$1,0)),)</f>
        <v>16995.993233204041</v>
      </c>
      <c r="F127" s="7"/>
    </row>
    <row r="128" spans="1:6" x14ac:dyDescent="0.25">
      <c r="A128" t="s">
        <v>5</v>
      </c>
      <c r="B128" t="s">
        <v>14</v>
      </c>
      <c r="C128" s="4">
        <f t="shared" si="4"/>
        <v>42493</v>
      </c>
      <c r="D128" s="2">
        <f t="shared" ca="1" si="3"/>
        <v>18195.216233204046</v>
      </c>
      <c r="E128" s="2">
        <f>IFERROR(INDEX([1]Лист1!$1:$1048576,MATCH(A128,[1]Лист1!$A:$A,0),MATCH(C128,[1]Лист1!$1:$1,0)),)</f>
        <v>18195.216233204046</v>
      </c>
      <c r="F128" s="7"/>
    </row>
    <row r="129" spans="1:6" x14ac:dyDescent="0.25">
      <c r="A129" t="s">
        <v>5</v>
      </c>
      <c r="B129" t="s">
        <v>14</v>
      </c>
      <c r="C129" s="4">
        <f t="shared" si="4"/>
        <v>42494</v>
      </c>
      <c r="D129" s="2">
        <f t="shared" ca="1" si="3"/>
        <v>848.0882332040444</v>
      </c>
      <c r="E129" s="2">
        <f>IFERROR(INDEX([1]Лист1!$1:$1048576,MATCH(A129,[1]Лист1!$A:$A,0),MATCH(C129,[1]Лист1!$1:$1,0)),)</f>
        <v>848.0882332040444</v>
      </c>
      <c r="F129" s="7"/>
    </row>
    <row r="130" spans="1:6" x14ac:dyDescent="0.25">
      <c r="A130" t="s">
        <v>5</v>
      </c>
      <c r="B130" t="s">
        <v>14</v>
      </c>
      <c r="C130" s="4">
        <f t="shared" si="4"/>
        <v>42495</v>
      </c>
      <c r="D130" s="2">
        <f t="shared" ca="1" si="3"/>
        <v>848.0882332040444</v>
      </c>
      <c r="E130" s="2">
        <f>IFERROR(INDEX([1]Лист1!$1:$1048576,MATCH(A130,[1]Лист1!$A:$A,0),MATCH(C130,[1]Лист1!$1:$1,0)),)</f>
        <v>848.0882332040444</v>
      </c>
      <c r="F130" s="7"/>
    </row>
    <row r="131" spans="1:6" x14ac:dyDescent="0.25">
      <c r="A131" t="s">
        <v>5</v>
      </c>
      <c r="B131" t="s">
        <v>14</v>
      </c>
      <c r="C131" s="4">
        <f t="shared" si="4"/>
        <v>42496</v>
      </c>
      <c r="D131" s="2">
        <f t="shared" ref="D131:D194" ca="1" si="7">IF(C131&gt;$E$1,0,E131)</f>
        <v>848.0882332040444</v>
      </c>
      <c r="E131" s="2">
        <f>IFERROR(INDEX([1]Лист1!$1:$1048576,MATCH(A131,[1]Лист1!$A:$A,0),MATCH(C131,[1]Лист1!$1:$1,0)),)</f>
        <v>848.0882332040444</v>
      </c>
      <c r="F131" s="7"/>
    </row>
    <row r="132" spans="1:6" x14ac:dyDescent="0.25">
      <c r="A132" t="s">
        <v>5</v>
      </c>
      <c r="B132" t="s">
        <v>14</v>
      </c>
      <c r="C132" s="4">
        <f t="shared" ref="C132:C195" si="8">IFERROR(IF(A132&lt;&gt;A131,$C$2,IF(EOMONTH(C131,0)=C131,"",C131+1)),"")</f>
        <v>42497</v>
      </c>
      <c r="D132" s="2">
        <f t="shared" ca="1" si="7"/>
        <v>0</v>
      </c>
      <c r="E132" s="2">
        <f>IFERROR(INDEX([1]Лист1!$1:$1048576,MATCH(A132,[1]Лист1!$A:$A,0),MATCH(C132,[1]Лист1!$1:$1,0)),)</f>
        <v>848.0882332040444</v>
      </c>
      <c r="F132" s="7"/>
    </row>
    <row r="133" spans="1:6" x14ac:dyDescent="0.25">
      <c r="A133" t="s">
        <v>5</v>
      </c>
      <c r="B133" t="s">
        <v>14</v>
      </c>
      <c r="C133" s="4">
        <f t="shared" si="8"/>
        <v>42498</v>
      </c>
      <c r="D133" s="2">
        <f t="shared" ca="1" si="7"/>
        <v>0</v>
      </c>
      <c r="E133" s="2">
        <f>IFERROR(INDEX([1]Лист1!$1:$1048576,MATCH(A133,[1]Лист1!$A:$A,0),MATCH(C133,[1]Лист1!$1:$1,0)),)</f>
        <v>848.0882332040444</v>
      </c>
      <c r="F133" s="7"/>
    </row>
    <row r="134" spans="1:6" x14ac:dyDescent="0.25">
      <c r="A134" t="s">
        <v>5</v>
      </c>
      <c r="B134" t="s">
        <v>14</v>
      </c>
      <c r="C134" s="4">
        <f t="shared" si="8"/>
        <v>42499</v>
      </c>
      <c r="D134" s="2">
        <f t="shared" ca="1" si="7"/>
        <v>0</v>
      </c>
      <c r="E134" s="2">
        <f>IFERROR(INDEX([1]Лист1!$1:$1048576,MATCH(A134,[1]Лист1!$A:$A,0),MATCH(C134,[1]Лист1!$1:$1,0)),)</f>
        <v>848.0882332040444</v>
      </c>
      <c r="F134" s="7"/>
    </row>
    <row r="135" spans="1:6" x14ac:dyDescent="0.25">
      <c r="A135" t="s">
        <v>5</v>
      </c>
      <c r="B135" t="s">
        <v>14</v>
      </c>
      <c r="C135" s="4">
        <f t="shared" si="8"/>
        <v>42500</v>
      </c>
      <c r="D135" s="2">
        <f t="shared" ca="1" si="7"/>
        <v>0</v>
      </c>
      <c r="E135" s="2">
        <f>IFERROR(INDEX([1]Лист1!$1:$1048576,MATCH(A135,[1]Лист1!$A:$A,0),MATCH(C135,[1]Лист1!$1:$1,0)),)</f>
        <v>848.0882332040444</v>
      </c>
      <c r="F135" s="7"/>
    </row>
    <row r="136" spans="1:6" x14ac:dyDescent="0.25">
      <c r="A136" t="s">
        <v>5</v>
      </c>
      <c r="B136" t="s">
        <v>14</v>
      </c>
      <c r="C136" s="4">
        <f t="shared" si="8"/>
        <v>42501</v>
      </c>
      <c r="D136" s="2">
        <f t="shared" ca="1" si="7"/>
        <v>0</v>
      </c>
      <c r="E136" s="2">
        <f>IFERROR(INDEX([1]Лист1!$1:$1048576,MATCH(A136,[1]Лист1!$A:$A,0),MATCH(C136,[1]Лист1!$1:$1,0)),)</f>
        <v>848.0882332040444</v>
      </c>
      <c r="F136" s="7"/>
    </row>
    <row r="137" spans="1:6" x14ac:dyDescent="0.25">
      <c r="A137" t="s">
        <v>5</v>
      </c>
      <c r="B137" t="s">
        <v>14</v>
      </c>
      <c r="C137" s="4">
        <f t="shared" si="8"/>
        <v>42502</v>
      </c>
      <c r="D137" s="2">
        <f t="shared" ca="1" si="7"/>
        <v>0</v>
      </c>
      <c r="E137" s="2">
        <f>IFERROR(INDEX([1]Лист1!$1:$1048576,MATCH(A137,[1]Лист1!$A:$A,0),MATCH(C137,[1]Лист1!$1:$1,0)),)</f>
        <v>848.0882332040444</v>
      </c>
      <c r="F137" s="7"/>
    </row>
    <row r="138" spans="1:6" x14ac:dyDescent="0.25">
      <c r="A138" t="s">
        <v>5</v>
      </c>
      <c r="B138" t="s">
        <v>14</v>
      </c>
      <c r="C138" s="4">
        <f t="shared" si="8"/>
        <v>42503</v>
      </c>
      <c r="D138" s="2">
        <f t="shared" ca="1" si="7"/>
        <v>0</v>
      </c>
      <c r="E138" s="2">
        <f>IFERROR(INDEX([1]Лист1!$1:$1048576,MATCH(A138,[1]Лист1!$A:$A,0),MATCH(C138,[1]Лист1!$1:$1,0)),)</f>
        <v>848.0882332040444</v>
      </c>
      <c r="F138" s="7"/>
    </row>
    <row r="139" spans="1:6" x14ac:dyDescent="0.25">
      <c r="A139" t="s">
        <v>5</v>
      </c>
      <c r="B139" t="s">
        <v>14</v>
      </c>
      <c r="C139" s="4">
        <f t="shared" si="8"/>
        <v>42504</v>
      </c>
      <c r="D139" s="2">
        <f t="shared" ca="1" si="7"/>
        <v>0</v>
      </c>
      <c r="E139" s="2">
        <f>IFERROR(INDEX([1]Лист1!$1:$1048576,MATCH(A139,[1]Лист1!$A:$A,0),MATCH(C139,[1]Лист1!$1:$1,0)),)</f>
        <v>848.0882332040444</v>
      </c>
      <c r="F139" s="7"/>
    </row>
    <row r="140" spans="1:6" x14ac:dyDescent="0.25">
      <c r="A140" t="s">
        <v>5</v>
      </c>
      <c r="B140" t="s">
        <v>14</v>
      </c>
      <c r="C140" s="4">
        <f t="shared" si="8"/>
        <v>42505</v>
      </c>
      <c r="D140" s="2">
        <f t="shared" ca="1" si="7"/>
        <v>0</v>
      </c>
      <c r="E140" s="2">
        <f>IFERROR(INDEX([1]Лист1!$1:$1048576,MATCH(A140,[1]Лист1!$A:$A,0),MATCH(C140,[1]Лист1!$1:$1,0)),)</f>
        <v>848.0882332040444</v>
      </c>
      <c r="F140" s="7"/>
    </row>
    <row r="141" spans="1:6" x14ac:dyDescent="0.25">
      <c r="A141" t="s">
        <v>5</v>
      </c>
      <c r="B141" t="s">
        <v>14</v>
      </c>
      <c r="C141" s="4">
        <f t="shared" si="8"/>
        <v>42506</v>
      </c>
      <c r="D141" s="2">
        <f t="shared" ca="1" si="7"/>
        <v>0</v>
      </c>
      <c r="E141" s="2">
        <f>IFERROR(INDEX([1]Лист1!$1:$1048576,MATCH(A141,[1]Лист1!$A:$A,0),MATCH(C141,[1]Лист1!$1:$1,0)),)</f>
        <v>848.0882332040444</v>
      </c>
      <c r="F141" s="7"/>
    </row>
    <row r="142" spans="1:6" x14ac:dyDescent="0.25">
      <c r="A142" t="s">
        <v>5</v>
      </c>
      <c r="B142" t="s">
        <v>14</v>
      </c>
      <c r="C142" s="4">
        <f t="shared" si="8"/>
        <v>42507</v>
      </c>
      <c r="D142" s="2">
        <f t="shared" ca="1" si="7"/>
        <v>0</v>
      </c>
      <c r="E142" s="2">
        <f>IFERROR(INDEX([1]Лист1!$1:$1048576,MATCH(A142,[1]Лист1!$A:$A,0),MATCH(C142,[1]Лист1!$1:$1,0)),)</f>
        <v>848.0882332040444</v>
      </c>
      <c r="F142" s="7"/>
    </row>
    <row r="143" spans="1:6" x14ac:dyDescent="0.25">
      <c r="A143" t="s">
        <v>5</v>
      </c>
      <c r="B143" t="s">
        <v>14</v>
      </c>
      <c r="C143" s="4">
        <f t="shared" si="8"/>
        <v>42508</v>
      </c>
      <c r="D143" s="2">
        <f t="shared" ca="1" si="7"/>
        <v>0</v>
      </c>
      <c r="E143" s="2">
        <f>IFERROR(INDEX([1]Лист1!$1:$1048576,MATCH(A143,[1]Лист1!$A:$A,0),MATCH(C143,[1]Лист1!$1:$1,0)),)</f>
        <v>848.0882332040444</v>
      </c>
      <c r="F143" s="7"/>
    </row>
    <row r="144" spans="1:6" x14ac:dyDescent="0.25">
      <c r="A144" t="s">
        <v>5</v>
      </c>
      <c r="B144" t="s">
        <v>14</v>
      </c>
      <c r="C144" s="4">
        <f t="shared" si="8"/>
        <v>42509</v>
      </c>
      <c r="D144" s="2">
        <f t="shared" ca="1" si="7"/>
        <v>0</v>
      </c>
      <c r="E144" s="2">
        <f>IFERROR(INDEX([1]Лист1!$1:$1048576,MATCH(A144,[1]Лист1!$A:$A,0),MATCH(C144,[1]Лист1!$1:$1,0)),)</f>
        <v>848.0882332040444</v>
      </c>
      <c r="F144" s="7"/>
    </row>
    <row r="145" spans="1:6" x14ac:dyDescent="0.25">
      <c r="A145" t="s">
        <v>5</v>
      </c>
      <c r="B145" t="s">
        <v>14</v>
      </c>
      <c r="C145" s="4">
        <f t="shared" si="8"/>
        <v>42510</v>
      </c>
      <c r="D145" s="2">
        <f t="shared" ca="1" si="7"/>
        <v>0</v>
      </c>
      <c r="E145" s="2">
        <f>IFERROR(INDEX([1]Лист1!$1:$1048576,MATCH(A145,[1]Лист1!$A:$A,0),MATCH(C145,[1]Лист1!$1:$1,0)),)</f>
        <v>848.0882332040444</v>
      </c>
      <c r="F145" s="7"/>
    </row>
    <row r="146" spans="1:6" x14ac:dyDescent="0.25">
      <c r="A146" t="s">
        <v>5</v>
      </c>
      <c r="B146" t="s">
        <v>14</v>
      </c>
      <c r="C146" s="4">
        <f t="shared" si="8"/>
        <v>42511</v>
      </c>
      <c r="D146" s="2">
        <f t="shared" ca="1" si="7"/>
        <v>0</v>
      </c>
      <c r="E146" s="2">
        <f>IFERROR(INDEX([1]Лист1!$1:$1048576,MATCH(A146,[1]Лист1!$A:$A,0),MATCH(C146,[1]Лист1!$1:$1,0)),)</f>
        <v>848.0882332040444</v>
      </c>
      <c r="F146" s="7"/>
    </row>
    <row r="147" spans="1:6" x14ac:dyDescent="0.25">
      <c r="A147" t="s">
        <v>5</v>
      </c>
      <c r="B147" t="s">
        <v>14</v>
      </c>
      <c r="C147" s="4">
        <f t="shared" si="8"/>
        <v>42512</v>
      </c>
      <c r="D147" s="2">
        <f t="shared" ca="1" si="7"/>
        <v>0</v>
      </c>
      <c r="E147" s="2">
        <f>IFERROR(INDEX([1]Лист1!$1:$1048576,MATCH(A147,[1]Лист1!$A:$A,0),MATCH(C147,[1]Лист1!$1:$1,0)),)</f>
        <v>848.0882332040444</v>
      </c>
      <c r="F147" s="7"/>
    </row>
    <row r="148" spans="1:6" x14ac:dyDescent="0.25">
      <c r="A148" t="s">
        <v>5</v>
      </c>
      <c r="B148" t="s">
        <v>14</v>
      </c>
      <c r="C148" s="4">
        <f t="shared" si="8"/>
        <v>42513</v>
      </c>
      <c r="D148" s="2">
        <f t="shared" ca="1" si="7"/>
        <v>0</v>
      </c>
      <c r="E148" s="2">
        <f>IFERROR(INDEX([1]Лист1!$1:$1048576,MATCH(A148,[1]Лист1!$A:$A,0),MATCH(C148,[1]Лист1!$1:$1,0)),)</f>
        <v>848.0882332040444</v>
      </c>
      <c r="F148" s="7"/>
    </row>
    <row r="149" spans="1:6" x14ac:dyDescent="0.25">
      <c r="A149" t="s">
        <v>5</v>
      </c>
      <c r="B149" t="s">
        <v>14</v>
      </c>
      <c r="C149" s="4">
        <f t="shared" si="8"/>
        <v>42514</v>
      </c>
      <c r="D149" s="2">
        <f t="shared" ca="1" si="7"/>
        <v>0</v>
      </c>
      <c r="E149" s="2">
        <f>IFERROR(INDEX([1]Лист1!$1:$1048576,MATCH(A149,[1]Лист1!$A:$A,0),MATCH(C149,[1]Лист1!$1:$1,0)),)</f>
        <v>848.0882332040444</v>
      </c>
      <c r="F149" s="7"/>
    </row>
    <row r="150" spans="1:6" x14ac:dyDescent="0.25">
      <c r="A150" t="s">
        <v>5</v>
      </c>
      <c r="B150" t="s">
        <v>14</v>
      </c>
      <c r="C150" s="4">
        <f t="shared" si="8"/>
        <v>42515</v>
      </c>
      <c r="D150" s="2">
        <f t="shared" ca="1" si="7"/>
        <v>0</v>
      </c>
      <c r="E150" s="2">
        <f>IFERROR(INDEX([1]Лист1!$1:$1048576,MATCH(A150,[1]Лист1!$A:$A,0),MATCH(C150,[1]Лист1!$1:$1,0)),)</f>
        <v>848.0882332040444</v>
      </c>
      <c r="F150" s="7"/>
    </row>
    <row r="151" spans="1:6" x14ac:dyDescent="0.25">
      <c r="A151" t="s">
        <v>5</v>
      </c>
      <c r="B151" t="s">
        <v>14</v>
      </c>
      <c r="C151" s="4">
        <f t="shared" si="8"/>
        <v>42516</v>
      </c>
      <c r="D151" s="2">
        <f t="shared" ca="1" si="7"/>
        <v>0</v>
      </c>
      <c r="E151" s="2">
        <f>IFERROR(INDEX([1]Лист1!$1:$1048576,MATCH(A151,[1]Лист1!$A:$A,0),MATCH(C151,[1]Лист1!$1:$1,0)),)</f>
        <v>848.0882332040444</v>
      </c>
      <c r="F151" s="7"/>
    </row>
    <row r="152" spans="1:6" x14ac:dyDescent="0.25">
      <c r="A152" t="s">
        <v>5</v>
      </c>
      <c r="B152" t="s">
        <v>14</v>
      </c>
      <c r="C152" s="4">
        <f t="shared" si="8"/>
        <v>42517</v>
      </c>
      <c r="D152" s="2">
        <f t="shared" ca="1" si="7"/>
        <v>0</v>
      </c>
      <c r="E152" s="2">
        <f>IFERROR(INDEX([1]Лист1!$1:$1048576,MATCH(A152,[1]Лист1!$A:$A,0),MATCH(C152,[1]Лист1!$1:$1,0)),)</f>
        <v>0</v>
      </c>
      <c r="F152" s="7"/>
    </row>
    <row r="153" spans="1:6" x14ac:dyDescent="0.25">
      <c r="A153" t="s">
        <v>5</v>
      </c>
      <c r="B153" t="s">
        <v>14</v>
      </c>
      <c r="C153" s="4">
        <f t="shared" si="8"/>
        <v>42518</v>
      </c>
      <c r="D153" s="2">
        <f t="shared" ca="1" si="7"/>
        <v>0</v>
      </c>
      <c r="E153" s="2">
        <f>IFERROR(INDEX([1]Лист1!$1:$1048576,MATCH(A153,[1]Лист1!$A:$A,0),MATCH(C153,[1]Лист1!$1:$1,0)),)</f>
        <v>0</v>
      </c>
      <c r="F153" s="7"/>
    </row>
    <row r="154" spans="1:6" x14ac:dyDescent="0.25">
      <c r="A154" t="s">
        <v>5</v>
      </c>
      <c r="B154" t="s">
        <v>14</v>
      </c>
      <c r="C154" s="4">
        <f t="shared" si="8"/>
        <v>42519</v>
      </c>
      <c r="D154" s="2">
        <f t="shared" ca="1" si="7"/>
        <v>0</v>
      </c>
      <c r="E154" s="2">
        <f>IFERROR(INDEX([1]Лист1!$1:$1048576,MATCH(A154,[1]Лист1!$A:$A,0),MATCH(C154,[1]Лист1!$1:$1,0)),)</f>
        <v>0</v>
      </c>
      <c r="F154" s="7"/>
    </row>
    <row r="155" spans="1:6" x14ac:dyDescent="0.25">
      <c r="A155" t="s">
        <v>5</v>
      </c>
      <c r="B155" t="s">
        <v>14</v>
      </c>
      <c r="C155" s="4">
        <f t="shared" si="8"/>
        <v>42520</v>
      </c>
      <c r="D155" s="2">
        <f t="shared" ca="1" si="7"/>
        <v>0</v>
      </c>
      <c r="E155" s="2">
        <f>IFERROR(INDEX([1]Лист1!$1:$1048576,MATCH(A155,[1]Лист1!$A:$A,0),MATCH(C155,[1]Лист1!$1:$1,0)),)</f>
        <v>0</v>
      </c>
      <c r="F155" s="7"/>
    </row>
    <row r="156" spans="1:6" s="2" customFormat="1" x14ac:dyDescent="0.25">
      <c r="A156" s="2" t="s">
        <v>5</v>
      </c>
      <c r="B156" s="2" t="s">
        <v>14</v>
      </c>
      <c r="C156" s="4">
        <f t="shared" si="8"/>
        <v>42521</v>
      </c>
      <c r="D156" s="2">
        <f t="shared" ca="1" si="7"/>
        <v>0</v>
      </c>
      <c r="E156" s="2">
        <f>IFERROR(INDEX([1]Лист1!$1:$1048576,MATCH(A156,[1]Лист1!$A:$A,0),MATCH(C156,[1]Лист1!$1:$1,0)),)</f>
        <v>0</v>
      </c>
      <c r="F156" s="7">
        <f t="shared" ref="F156" si="9">SUM(E126:E156)</f>
        <v>68359.513563305125</v>
      </c>
    </row>
    <row r="157" spans="1:6" x14ac:dyDescent="0.25">
      <c r="A157" t="s">
        <v>6</v>
      </c>
      <c r="B157" t="s">
        <v>13</v>
      </c>
      <c r="C157" s="4">
        <f t="shared" si="8"/>
        <v>42491</v>
      </c>
      <c r="D157" s="2">
        <f t="shared" ca="1" si="7"/>
        <v>23248.169670354597</v>
      </c>
      <c r="E157" s="2">
        <f>IFERROR(INDEX([1]Лист1!$1:$1048576,MATCH(A157,[1]Лист1!$A:$A,0),MATCH(C157,[1]Лист1!$1:$1,0)),)</f>
        <v>23248.169670354597</v>
      </c>
      <c r="F157" s="7"/>
    </row>
    <row r="158" spans="1:6" x14ac:dyDescent="0.25">
      <c r="A158" t="s">
        <v>6</v>
      </c>
      <c r="B158" t="s">
        <v>13</v>
      </c>
      <c r="C158" s="4">
        <f t="shared" si="8"/>
        <v>42492</v>
      </c>
      <c r="D158" s="2">
        <f t="shared" ca="1" si="7"/>
        <v>16911.511993185813</v>
      </c>
      <c r="E158" s="2">
        <f>IFERROR(INDEX([1]Лист1!$1:$1048576,MATCH(A158,[1]Лист1!$A:$A,0),MATCH(C158,[1]Лист1!$1:$1,0)),)</f>
        <v>16911.511993185813</v>
      </c>
      <c r="F158" s="7"/>
    </row>
    <row r="159" spans="1:6" x14ac:dyDescent="0.25">
      <c r="A159" t="s">
        <v>6</v>
      </c>
      <c r="B159" t="s">
        <v>13</v>
      </c>
      <c r="C159" s="4">
        <f t="shared" si="8"/>
        <v>42493</v>
      </c>
      <c r="D159" s="2">
        <f t="shared" ca="1" si="7"/>
        <v>12284.343493185816</v>
      </c>
      <c r="E159" s="2">
        <f>IFERROR(INDEX([1]Лист1!$1:$1048576,MATCH(A159,[1]Лист1!$A:$A,0),MATCH(C159,[1]Лист1!$1:$1,0)),)</f>
        <v>12284.343493185816</v>
      </c>
      <c r="F159" s="7"/>
    </row>
    <row r="160" spans="1:6" x14ac:dyDescent="0.25">
      <c r="A160" t="s">
        <v>6</v>
      </c>
      <c r="B160" t="s">
        <v>13</v>
      </c>
      <c r="C160" s="4">
        <f t="shared" si="8"/>
        <v>42494</v>
      </c>
      <c r="D160" s="2">
        <f t="shared" ca="1" si="7"/>
        <v>-2280.1750068141837</v>
      </c>
      <c r="E160" s="2">
        <f>IFERROR(INDEX([1]Лист1!$1:$1048576,MATCH(A160,[1]Лист1!$A:$A,0),MATCH(C160,[1]Лист1!$1:$1,0)),)</f>
        <v>-2280.1750068141837</v>
      </c>
      <c r="F160" s="7"/>
    </row>
    <row r="161" spans="1:6" x14ac:dyDescent="0.25">
      <c r="A161" t="s">
        <v>6</v>
      </c>
      <c r="B161" t="s">
        <v>13</v>
      </c>
      <c r="C161" s="4">
        <f t="shared" si="8"/>
        <v>42495</v>
      </c>
      <c r="D161" s="2">
        <f t="shared" ca="1" si="7"/>
        <v>-2280.1750068141837</v>
      </c>
      <c r="E161" s="2">
        <f>IFERROR(INDEX([1]Лист1!$1:$1048576,MATCH(A161,[1]Лист1!$A:$A,0),MATCH(C161,[1]Лист1!$1:$1,0)),)</f>
        <v>-2280.1750068141837</v>
      </c>
      <c r="F161" s="7"/>
    </row>
    <row r="162" spans="1:6" x14ac:dyDescent="0.25">
      <c r="A162" t="s">
        <v>6</v>
      </c>
      <c r="B162" t="s">
        <v>13</v>
      </c>
      <c r="C162" s="4">
        <f t="shared" si="8"/>
        <v>42496</v>
      </c>
      <c r="D162" s="2">
        <f t="shared" ca="1" si="7"/>
        <v>-2280.1750068141837</v>
      </c>
      <c r="E162" s="2">
        <f>IFERROR(INDEX([1]Лист1!$1:$1048576,MATCH(A162,[1]Лист1!$A:$A,0),MATCH(C162,[1]Лист1!$1:$1,0)),)</f>
        <v>-2280.1750068141837</v>
      </c>
      <c r="F162" s="7"/>
    </row>
    <row r="163" spans="1:6" x14ac:dyDescent="0.25">
      <c r="A163" t="s">
        <v>6</v>
      </c>
      <c r="B163" t="s">
        <v>13</v>
      </c>
      <c r="C163" s="4">
        <f t="shared" si="8"/>
        <v>42497</v>
      </c>
      <c r="D163" s="2">
        <f t="shared" ca="1" si="7"/>
        <v>0</v>
      </c>
      <c r="E163" s="2">
        <f>IFERROR(INDEX([1]Лист1!$1:$1048576,MATCH(A163,[1]Лист1!$A:$A,0),MATCH(C163,[1]Лист1!$1:$1,0)),)</f>
        <v>-2280.1750068141837</v>
      </c>
      <c r="F163" s="7"/>
    </row>
    <row r="164" spans="1:6" x14ac:dyDescent="0.25">
      <c r="A164" t="s">
        <v>6</v>
      </c>
      <c r="B164" t="s">
        <v>13</v>
      </c>
      <c r="C164" s="4">
        <f t="shared" si="8"/>
        <v>42498</v>
      </c>
      <c r="D164" s="2">
        <f t="shared" ca="1" si="7"/>
        <v>0</v>
      </c>
      <c r="E164" s="2">
        <f>IFERROR(INDEX([1]Лист1!$1:$1048576,MATCH(A164,[1]Лист1!$A:$A,0),MATCH(C164,[1]Лист1!$1:$1,0)),)</f>
        <v>-2280.1750068141837</v>
      </c>
      <c r="F164" s="7"/>
    </row>
    <row r="165" spans="1:6" x14ac:dyDescent="0.25">
      <c r="A165" t="s">
        <v>6</v>
      </c>
      <c r="B165" t="s">
        <v>13</v>
      </c>
      <c r="C165" s="4">
        <f t="shared" si="8"/>
        <v>42499</v>
      </c>
      <c r="D165" s="2">
        <f t="shared" ca="1" si="7"/>
        <v>0</v>
      </c>
      <c r="E165" s="2">
        <f>IFERROR(INDEX([1]Лист1!$1:$1048576,MATCH(A165,[1]Лист1!$A:$A,0),MATCH(C165,[1]Лист1!$1:$1,0)),)</f>
        <v>-2280.1750068141837</v>
      </c>
      <c r="F165" s="7"/>
    </row>
    <row r="166" spans="1:6" x14ac:dyDescent="0.25">
      <c r="A166" t="s">
        <v>6</v>
      </c>
      <c r="B166" t="s">
        <v>13</v>
      </c>
      <c r="C166" s="4">
        <f t="shared" si="8"/>
        <v>42500</v>
      </c>
      <c r="D166" s="2">
        <f t="shared" ca="1" si="7"/>
        <v>0</v>
      </c>
      <c r="E166" s="2">
        <f>IFERROR(INDEX([1]Лист1!$1:$1048576,MATCH(A166,[1]Лист1!$A:$A,0),MATCH(C166,[1]Лист1!$1:$1,0)),)</f>
        <v>-2280.1750068141837</v>
      </c>
      <c r="F166" s="7"/>
    </row>
    <row r="167" spans="1:6" x14ac:dyDescent="0.25">
      <c r="A167" t="s">
        <v>6</v>
      </c>
      <c r="B167" t="s">
        <v>13</v>
      </c>
      <c r="C167" s="4">
        <f t="shared" si="8"/>
        <v>42501</v>
      </c>
      <c r="D167" s="2">
        <f t="shared" ca="1" si="7"/>
        <v>0</v>
      </c>
      <c r="E167" s="2">
        <f>IFERROR(INDEX([1]Лист1!$1:$1048576,MATCH(A167,[1]Лист1!$A:$A,0),MATCH(C167,[1]Лист1!$1:$1,0)),)</f>
        <v>-2280.1750068141837</v>
      </c>
      <c r="F167" s="7"/>
    </row>
    <row r="168" spans="1:6" x14ac:dyDescent="0.25">
      <c r="A168" t="s">
        <v>6</v>
      </c>
      <c r="B168" t="s">
        <v>13</v>
      </c>
      <c r="C168" s="4">
        <f t="shared" si="8"/>
        <v>42502</v>
      </c>
      <c r="D168" s="2">
        <f t="shared" ca="1" si="7"/>
        <v>0</v>
      </c>
      <c r="E168" s="2">
        <f>IFERROR(INDEX([1]Лист1!$1:$1048576,MATCH(A168,[1]Лист1!$A:$A,0),MATCH(C168,[1]Лист1!$1:$1,0)),)</f>
        <v>-2280.1750068141837</v>
      </c>
      <c r="F168" s="7"/>
    </row>
    <row r="169" spans="1:6" x14ac:dyDescent="0.25">
      <c r="A169" t="s">
        <v>6</v>
      </c>
      <c r="B169" t="s">
        <v>13</v>
      </c>
      <c r="C169" s="4">
        <f t="shared" si="8"/>
        <v>42503</v>
      </c>
      <c r="D169" s="2">
        <f t="shared" ca="1" si="7"/>
        <v>0</v>
      </c>
      <c r="E169" s="2">
        <f>IFERROR(INDEX([1]Лист1!$1:$1048576,MATCH(A169,[1]Лист1!$A:$A,0),MATCH(C169,[1]Лист1!$1:$1,0)),)</f>
        <v>-2280.1750068141837</v>
      </c>
      <c r="F169" s="7"/>
    </row>
    <row r="170" spans="1:6" x14ac:dyDescent="0.25">
      <c r="A170" t="s">
        <v>6</v>
      </c>
      <c r="B170" t="s">
        <v>13</v>
      </c>
      <c r="C170" s="4">
        <f t="shared" si="8"/>
        <v>42504</v>
      </c>
      <c r="D170" s="2">
        <f t="shared" ca="1" si="7"/>
        <v>0</v>
      </c>
      <c r="E170" s="2">
        <f>IFERROR(INDEX([1]Лист1!$1:$1048576,MATCH(A170,[1]Лист1!$A:$A,0),MATCH(C170,[1]Лист1!$1:$1,0)),)</f>
        <v>-2280.1750068141837</v>
      </c>
      <c r="F170" s="7"/>
    </row>
    <row r="171" spans="1:6" x14ac:dyDescent="0.25">
      <c r="A171" t="s">
        <v>6</v>
      </c>
      <c r="B171" t="s">
        <v>13</v>
      </c>
      <c r="C171" s="4">
        <f t="shared" si="8"/>
        <v>42505</v>
      </c>
      <c r="D171" s="2">
        <f t="shared" ca="1" si="7"/>
        <v>0</v>
      </c>
      <c r="E171" s="2">
        <f>IFERROR(INDEX([1]Лист1!$1:$1048576,MATCH(A171,[1]Лист1!$A:$A,0),MATCH(C171,[1]Лист1!$1:$1,0)),)</f>
        <v>-2280.1750068141837</v>
      </c>
      <c r="F171" s="7"/>
    </row>
    <row r="172" spans="1:6" x14ac:dyDescent="0.25">
      <c r="A172" t="s">
        <v>6</v>
      </c>
      <c r="B172" t="s">
        <v>13</v>
      </c>
      <c r="C172" s="4">
        <f t="shared" si="8"/>
        <v>42506</v>
      </c>
      <c r="D172" s="2">
        <f t="shared" ca="1" si="7"/>
        <v>0</v>
      </c>
      <c r="E172" s="2">
        <f>IFERROR(INDEX([1]Лист1!$1:$1048576,MATCH(A172,[1]Лист1!$A:$A,0),MATCH(C172,[1]Лист1!$1:$1,0)),)</f>
        <v>-2280.1750068141837</v>
      </c>
      <c r="F172" s="7"/>
    </row>
    <row r="173" spans="1:6" x14ac:dyDescent="0.25">
      <c r="A173" t="s">
        <v>6</v>
      </c>
      <c r="B173" t="s">
        <v>13</v>
      </c>
      <c r="C173" s="4">
        <f t="shared" si="8"/>
        <v>42507</v>
      </c>
      <c r="D173" s="2">
        <f t="shared" ca="1" si="7"/>
        <v>0</v>
      </c>
      <c r="E173" s="2">
        <f>IFERROR(INDEX([1]Лист1!$1:$1048576,MATCH(A173,[1]Лист1!$A:$A,0),MATCH(C173,[1]Лист1!$1:$1,0)),)</f>
        <v>-2280.1750068141837</v>
      </c>
      <c r="F173" s="7"/>
    </row>
    <row r="174" spans="1:6" x14ac:dyDescent="0.25">
      <c r="A174" t="s">
        <v>6</v>
      </c>
      <c r="B174" t="s">
        <v>13</v>
      </c>
      <c r="C174" s="4">
        <f t="shared" si="8"/>
        <v>42508</v>
      </c>
      <c r="D174" s="2">
        <f t="shared" ca="1" si="7"/>
        <v>0</v>
      </c>
      <c r="E174" s="2">
        <f>IFERROR(INDEX([1]Лист1!$1:$1048576,MATCH(A174,[1]Лист1!$A:$A,0),MATCH(C174,[1]Лист1!$1:$1,0)),)</f>
        <v>-2280.1750068141837</v>
      </c>
      <c r="F174" s="7"/>
    </row>
    <row r="175" spans="1:6" x14ac:dyDescent="0.25">
      <c r="A175" t="s">
        <v>6</v>
      </c>
      <c r="B175" t="s">
        <v>13</v>
      </c>
      <c r="C175" s="4">
        <f t="shared" si="8"/>
        <v>42509</v>
      </c>
      <c r="D175" s="2">
        <f t="shared" ca="1" si="7"/>
        <v>0</v>
      </c>
      <c r="E175" s="2">
        <f>IFERROR(INDEX([1]Лист1!$1:$1048576,MATCH(A175,[1]Лист1!$A:$A,0),MATCH(C175,[1]Лист1!$1:$1,0)),)</f>
        <v>-2280.1750068141837</v>
      </c>
      <c r="F175" s="7"/>
    </row>
    <row r="176" spans="1:6" x14ac:dyDescent="0.25">
      <c r="A176" t="s">
        <v>6</v>
      </c>
      <c r="B176" t="s">
        <v>13</v>
      </c>
      <c r="C176" s="4">
        <f t="shared" si="8"/>
        <v>42510</v>
      </c>
      <c r="D176" s="2">
        <f t="shared" ca="1" si="7"/>
        <v>0</v>
      </c>
      <c r="E176" s="2">
        <f>IFERROR(INDEX([1]Лист1!$1:$1048576,MATCH(A176,[1]Лист1!$A:$A,0),MATCH(C176,[1]Лист1!$1:$1,0)),)</f>
        <v>-2280.1750068141837</v>
      </c>
      <c r="F176" s="7"/>
    </row>
    <row r="177" spans="1:6" x14ac:dyDescent="0.25">
      <c r="A177" t="s">
        <v>6</v>
      </c>
      <c r="B177" t="s">
        <v>13</v>
      </c>
      <c r="C177" s="4">
        <f t="shared" si="8"/>
        <v>42511</v>
      </c>
      <c r="D177" s="2">
        <f t="shared" ca="1" si="7"/>
        <v>0</v>
      </c>
      <c r="E177" s="2">
        <f>IFERROR(INDEX([1]Лист1!$1:$1048576,MATCH(A177,[1]Лист1!$A:$A,0),MATCH(C177,[1]Лист1!$1:$1,0)),)</f>
        <v>-2280.1750068141837</v>
      </c>
      <c r="F177" s="7"/>
    </row>
    <row r="178" spans="1:6" x14ac:dyDescent="0.25">
      <c r="A178" t="s">
        <v>6</v>
      </c>
      <c r="B178" t="s">
        <v>13</v>
      </c>
      <c r="C178" s="4">
        <f t="shared" si="8"/>
        <v>42512</v>
      </c>
      <c r="D178" s="2">
        <f t="shared" ca="1" si="7"/>
        <v>0</v>
      </c>
      <c r="E178" s="2">
        <f>IFERROR(INDEX([1]Лист1!$1:$1048576,MATCH(A178,[1]Лист1!$A:$A,0),MATCH(C178,[1]Лист1!$1:$1,0)),)</f>
        <v>-2280.1750068141837</v>
      </c>
      <c r="F178" s="7"/>
    </row>
    <row r="179" spans="1:6" x14ac:dyDescent="0.25">
      <c r="A179" t="s">
        <v>6</v>
      </c>
      <c r="B179" t="s">
        <v>13</v>
      </c>
      <c r="C179" s="4">
        <f t="shared" si="8"/>
        <v>42513</v>
      </c>
      <c r="D179" s="2">
        <f t="shared" ca="1" si="7"/>
        <v>0</v>
      </c>
      <c r="E179" s="2">
        <f>IFERROR(INDEX([1]Лист1!$1:$1048576,MATCH(A179,[1]Лист1!$A:$A,0),MATCH(C179,[1]Лист1!$1:$1,0)),)</f>
        <v>-2280.1750068141837</v>
      </c>
      <c r="F179" s="7"/>
    </row>
    <row r="180" spans="1:6" x14ac:dyDescent="0.25">
      <c r="A180" t="s">
        <v>6</v>
      </c>
      <c r="B180" t="s">
        <v>13</v>
      </c>
      <c r="C180" s="4">
        <f t="shared" si="8"/>
        <v>42514</v>
      </c>
      <c r="D180" s="2">
        <f t="shared" ca="1" si="7"/>
        <v>0</v>
      </c>
      <c r="E180" s="2">
        <f>IFERROR(INDEX([1]Лист1!$1:$1048576,MATCH(A180,[1]Лист1!$A:$A,0),MATCH(C180,[1]Лист1!$1:$1,0)),)</f>
        <v>-2280.1750068141837</v>
      </c>
      <c r="F180" s="7"/>
    </row>
    <row r="181" spans="1:6" x14ac:dyDescent="0.25">
      <c r="A181" t="s">
        <v>6</v>
      </c>
      <c r="B181" t="s">
        <v>13</v>
      </c>
      <c r="C181" s="4">
        <f t="shared" si="8"/>
        <v>42515</v>
      </c>
      <c r="D181" s="2">
        <f t="shared" ca="1" si="7"/>
        <v>0</v>
      </c>
      <c r="E181" s="2">
        <f>IFERROR(INDEX([1]Лист1!$1:$1048576,MATCH(A181,[1]Лист1!$A:$A,0),MATCH(C181,[1]Лист1!$1:$1,0)),)</f>
        <v>-2280.1750068141837</v>
      </c>
      <c r="F181" s="7"/>
    </row>
    <row r="182" spans="1:6" x14ac:dyDescent="0.25">
      <c r="A182" t="s">
        <v>6</v>
      </c>
      <c r="B182" t="s">
        <v>13</v>
      </c>
      <c r="C182" s="4">
        <f t="shared" si="8"/>
        <v>42516</v>
      </c>
      <c r="D182" s="2">
        <f t="shared" ca="1" si="7"/>
        <v>0</v>
      </c>
      <c r="E182" s="2">
        <f>IFERROR(INDEX([1]Лист1!$1:$1048576,MATCH(A182,[1]Лист1!$A:$A,0),MATCH(C182,[1]Лист1!$1:$1,0)),)</f>
        <v>-2280.1750068141837</v>
      </c>
      <c r="F182" s="7"/>
    </row>
    <row r="183" spans="1:6" x14ac:dyDescent="0.25">
      <c r="A183" t="s">
        <v>6</v>
      </c>
      <c r="B183" t="s">
        <v>13</v>
      </c>
      <c r="C183" s="4">
        <f t="shared" si="8"/>
        <v>42517</v>
      </c>
      <c r="D183" s="2">
        <f t="shared" ca="1" si="7"/>
        <v>0</v>
      </c>
      <c r="E183" s="2">
        <f>IFERROR(INDEX([1]Лист1!$1:$1048576,MATCH(A183,[1]Лист1!$A:$A,0),MATCH(C183,[1]Лист1!$1:$1,0)),)</f>
        <v>0</v>
      </c>
      <c r="F183" s="7"/>
    </row>
    <row r="184" spans="1:6" x14ac:dyDescent="0.25">
      <c r="A184" t="s">
        <v>6</v>
      </c>
      <c r="B184" t="s">
        <v>13</v>
      </c>
      <c r="C184" s="4">
        <f t="shared" si="8"/>
        <v>42518</v>
      </c>
      <c r="D184" s="2">
        <f t="shared" ca="1" si="7"/>
        <v>0</v>
      </c>
      <c r="E184" s="2">
        <f>IFERROR(INDEX([1]Лист1!$1:$1048576,MATCH(A184,[1]Лист1!$A:$A,0),MATCH(C184,[1]Лист1!$1:$1,0)),)</f>
        <v>0</v>
      </c>
      <c r="F184" s="7"/>
    </row>
    <row r="185" spans="1:6" x14ac:dyDescent="0.25">
      <c r="A185" t="s">
        <v>6</v>
      </c>
      <c r="B185" t="s">
        <v>13</v>
      </c>
      <c r="C185" s="4">
        <f t="shared" si="8"/>
        <v>42519</v>
      </c>
      <c r="D185" s="2">
        <f t="shared" ca="1" si="7"/>
        <v>0</v>
      </c>
      <c r="E185" s="2">
        <f>IFERROR(INDEX([1]Лист1!$1:$1048576,MATCH(A185,[1]Лист1!$A:$A,0),MATCH(C185,[1]Лист1!$1:$1,0)),)</f>
        <v>0</v>
      </c>
      <c r="F185" s="7"/>
    </row>
    <row r="186" spans="1:6" x14ac:dyDescent="0.25">
      <c r="A186" t="s">
        <v>6</v>
      </c>
      <c r="B186" t="s">
        <v>13</v>
      </c>
      <c r="C186" s="4">
        <f t="shared" si="8"/>
        <v>42520</v>
      </c>
      <c r="D186" s="2">
        <f t="shared" ca="1" si="7"/>
        <v>0</v>
      </c>
      <c r="E186" s="2">
        <f>IFERROR(INDEX([1]Лист1!$1:$1048576,MATCH(A186,[1]Лист1!$A:$A,0),MATCH(C186,[1]Лист1!$1:$1,0)),)</f>
        <v>0</v>
      </c>
      <c r="F186" s="7"/>
    </row>
    <row r="187" spans="1:6" s="2" customFormat="1" x14ac:dyDescent="0.25">
      <c r="A187" s="2" t="s">
        <v>6</v>
      </c>
      <c r="B187" s="2" t="s">
        <v>13</v>
      </c>
      <c r="C187" s="4">
        <f t="shared" si="8"/>
        <v>42521</v>
      </c>
      <c r="D187" s="2">
        <f t="shared" ca="1" si="7"/>
        <v>0</v>
      </c>
      <c r="E187" s="2">
        <f>IFERROR(INDEX([1]Лист1!$1:$1048576,MATCH(A187,[1]Лист1!$A:$A,0),MATCH(C187,[1]Лист1!$1:$1,0)),)</f>
        <v>0</v>
      </c>
      <c r="F187" s="7">
        <f t="shared" ref="F187" si="10">SUM(E157:E187)</f>
        <v>-1.8189894035458565E-11</v>
      </c>
    </row>
    <row r="188" spans="1:6" s="2" customFormat="1" x14ac:dyDescent="0.25">
      <c r="A188" s="2" t="s">
        <v>58</v>
      </c>
      <c r="B188" s="2" t="s">
        <v>59</v>
      </c>
      <c r="C188" s="4">
        <f t="shared" si="8"/>
        <v>42491</v>
      </c>
      <c r="D188" s="2">
        <f t="shared" ca="1" si="7"/>
        <v>0</v>
      </c>
      <c r="E188" s="2">
        <f>IFERROR(INDEX([1]Лист1!$1:$1048576,MATCH(A188,[1]Лист1!$A:$A,0),MATCH(C188,[1]Лист1!$1:$1,0)),)</f>
        <v>0</v>
      </c>
      <c r="F188" s="7"/>
    </row>
    <row r="189" spans="1:6" s="2" customFormat="1" x14ac:dyDescent="0.25">
      <c r="A189" s="2" t="s">
        <v>58</v>
      </c>
      <c r="B189" s="2" t="s">
        <v>59</v>
      </c>
      <c r="C189" s="4">
        <f t="shared" si="8"/>
        <v>42492</v>
      </c>
      <c r="D189" s="2">
        <f t="shared" ca="1" si="7"/>
        <v>0</v>
      </c>
      <c r="E189" s="2">
        <f>IFERROR(INDEX([1]Лист1!$1:$1048576,MATCH(A189,[1]Лист1!$A:$A,0),MATCH(C189,[1]Лист1!$1:$1,0)),)</f>
        <v>0</v>
      </c>
      <c r="F189" s="7"/>
    </row>
    <row r="190" spans="1:6" s="2" customFormat="1" x14ac:dyDescent="0.25">
      <c r="A190" s="2" t="s">
        <v>58</v>
      </c>
      <c r="B190" s="2" t="s">
        <v>59</v>
      </c>
      <c r="C190" s="4">
        <f t="shared" si="8"/>
        <v>42493</v>
      </c>
      <c r="D190" s="2">
        <f t="shared" ca="1" si="7"/>
        <v>82.5</v>
      </c>
      <c r="E190" s="2">
        <f>IFERROR(INDEX([1]Лист1!$1:$1048576,MATCH(A190,[1]Лист1!$A:$A,0),MATCH(C190,[1]Лист1!$1:$1,0)),)</f>
        <v>82.5</v>
      </c>
      <c r="F190" s="7"/>
    </row>
    <row r="191" spans="1:6" s="2" customFormat="1" x14ac:dyDescent="0.25">
      <c r="A191" s="2" t="s">
        <v>58</v>
      </c>
      <c r="B191" s="2" t="s">
        <v>59</v>
      </c>
      <c r="C191" s="4">
        <f t="shared" si="8"/>
        <v>42494</v>
      </c>
      <c r="D191" s="2">
        <f t="shared" ca="1" si="7"/>
        <v>0</v>
      </c>
      <c r="E191" s="2">
        <f>IFERROR(INDEX([1]Лист1!$1:$1048576,MATCH(A191,[1]Лист1!$A:$A,0),MATCH(C191,[1]Лист1!$1:$1,0)),)</f>
        <v>0</v>
      </c>
      <c r="F191" s="7"/>
    </row>
    <row r="192" spans="1:6" s="2" customFormat="1" x14ac:dyDescent="0.25">
      <c r="A192" s="2" t="s">
        <v>58</v>
      </c>
      <c r="B192" s="2" t="s">
        <v>59</v>
      </c>
      <c r="C192" s="4">
        <f t="shared" si="8"/>
        <v>42495</v>
      </c>
      <c r="D192" s="2">
        <f t="shared" ca="1" si="7"/>
        <v>0</v>
      </c>
      <c r="E192" s="2">
        <f>IFERROR(INDEX([1]Лист1!$1:$1048576,MATCH(A192,[1]Лист1!$A:$A,0),MATCH(C192,[1]Лист1!$1:$1,0)),)</f>
        <v>0</v>
      </c>
      <c r="F192" s="7"/>
    </row>
    <row r="193" spans="1:6" s="2" customFormat="1" x14ac:dyDescent="0.25">
      <c r="A193" s="2" t="s">
        <v>58</v>
      </c>
      <c r="B193" s="2" t="s">
        <v>59</v>
      </c>
      <c r="C193" s="4">
        <f t="shared" si="8"/>
        <v>42496</v>
      </c>
      <c r="D193" s="2">
        <f t="shared" ca="1" si="7"/>
        <v>0</v>
      </c>
      <c r="E193" s="2">
        <f>IFERROR(INDEX([1]Лист1!$1:$1048576,MATCH(A193,[1]Лист1!$A:$A,0),MATCH(C193,[1]Лист1!$1:$1,0)),)</f>
        <v>0</v>
      </c>
      <c r="F193" s="7"/>
    </row>
    <row r="194" spans="1:6" s="2" customFormat="1" x14ac:dyDescent="0.25">
      <c r="A194" s="2" t="s">
        <v>58</v>
      </c>
      <c r="B194" s="2" t="s">
        <v>59</v>
      </c>
      <c r="C194" s="4">
        <f t="shared" si="8"/>
        <v>42497</v>
      </c>
      <c r="D194" s="2">
        <f t="shared" ca="1" si="7"/>
        <v>0</v>
      </c>
      <c r="E194" s="2">
        <f>IFERROR(INDEX([1]Лист1!$1:$1048576,MATCH(A194,[1]Лист1!$A:$A,0),MATCH(C194,[1]Лист1!$1:$1,0)),)</f>
        <v>0</v>
      </c>
      <c r="F194" s="7"/>
    </row>
    <row r="195" spans="1:6" s="2" customFormat="1" x14ac:dyDescent="0.25">
      <c r="A195" s="2" t="s">
        <v>58</v>
      </c>
      <c r="B195" s="2" t="s">
        <v>59</v>
      </c>
      <c r="C195" s="4">
        <f t="shared" si="8"/>
        <v>42498</v>
      </c>
      <c r="D195" s="2">
        <f t="shared" ref="D195:D258" ca="1" si="11">IF(C195&gt;$E$1,0,E195)</f>
        <v>0</v>
      </c>
      <c r="E195" s="2">
        <f>IFERROR(INDEX([1]Лист1!$1:$1048576,MATCH(A195,[1]Лист1!$A:$A,0),MATCH(C195,[1]Лист1!$1:$1,0)),)</f>
        <v>0</v>
      </c>
      <c r="F195" s="7"/>
    </row>
    <row r="196" spans="1:6" s="2" customFormat="1" x14ac:dyDescent="0.25">
      <c r="A196" s="2" t="s">
        <v>58</v>
      </c>
      <c r="B196" s="2" t="s">
        <v>59</v>
      </c>
      <c r="C196" s="4">
        <f t="shared" ref="C196:C259" si="12">IFERROR(IF(A196&lt;&gt;A195,$C$2,IF(EOMONTH(C195,0)=C195,"",C195+1)),"")</f>
        <v>42499</v>
      </c>
      <c r="D196" s="2">
        <f t="shared" ca="1" si="11"/>
        <v>0</v>
      </c>
      <c r="E196" s="2">
        <f>IFERROR(INDEX([1]Лист1!$1:$1048576,MATCH(A196,[1]Лист1!$A:$A,0),MATCH(C196,[1]Лист1!$1:$1,0)),)</f>
        <v>0</v>
      </c>
      <c r="F196" s="7"/>
    </row>
    <row r="197" spans="1:6" s="2" customFormat="1" x14ac:dyDescent="0.25">
      <c r="A197" s="2" t="s">
        <v>58</v>
      </c>
      <c r="B197" s="2" t="s">
        <v>59</v>
      </c>
      <c r="C197" s="4">
        <f t="shared" si="12"/>
        <v>42500</v>
      </c>
      <c r="D197" s="2">
        <f t="shared" ca="1" si="11"/>
        <v>0</v>
      </c>
      <c r="E197" s="2">
        <f>IFERROR(INDEX([1]Лист1!$1:$1048576,MATCH(A197,[1]Лист1!$A:$A,0),MATCH(C197,[1]Лист1!$1:$1,0)),)</f>
        <v>0</v>
      </c>
      <c r="F197" s="7"/>
    </row>
    <row r="198" spans="1:6" s="2" customFormat="1" x14ac:dyDescent="0.25">
      <c r="A198" s="2" t="s">
        <v>58</v>
      </c>
      <c r="B198" s="2" t="s">
        <v>59</v>
      </c>
      <c r="C198" s="4">
        <f t="shared" si="12"/>
        <v>42501</v>
      </c>
      <c r="D198" s="2">
        <f t="shared" ca="1" si="11"/>
        <v>0</v>
      </c>
      <c r="E198" s="2">
        <f>IFERROR(INDEX([1]Лист1!$1:$1048576,MATCH(A198,[1]Лист1!$A:$A,0),MATCH(C198,[1]Лист1!$1:$1,0)),)</f>
        <v>0</v>
      </c>
      <c r="F198" s="7"/>
    </row>
    <row r="199" spans="1:6" s="2" customFormat="1" x14ac:dyDescent="0.25">
      <c r="A199" s="2" t="s">
        <v>58</v>
      </c>
      <c r="B199" s="2" t="s">
        <v>59</v>
      </c>
      <c r="C199" s="4">
        <f t="shared" si="12"/>
        <v>42502</v>
      </c>
      <c r="D199" s="2">
        <f t="shared" ca="1" si="11"/>
        <v>0</v>
      </c>
      <c r="E199" s="2">
        <f>IFERROR(INDEX([1]Лист1!$1:$1048576,MATCH(A199,[1]Лист1!$A:$A,0),MATCH(C199,[1]Лист1!$1:$1,0)),)</f>
        <v>0</v>
      </c>
      <c r="F199" s="7"/>
    </row>
    <row r="200" spans="1:6" s="2" customFormat="1" x14ac:dyDescent="0.25">
      <c r="A200" s="2" t="s">
        <v>58</v>
      </c>
      <c r="B200" s="2" t="s">
        <v>59</v>
      </c>
      <c r="C200" s="4">
        <f t="shared" si="12"/>
        <v>42503</v>
      </c>
      <c r="D200" s="2">
        <f t="shared" ca="1" si="11"/>
        <v>0</v>
      </c>
      <c r="E200" s="2">
        <f>IFERROR(INDEX([1]Лист1!$1:$1048576,MATCH(A200,[1]Лист1!$A:$A,0),MATCH(C200,[1]Лист1!$1:$1,0)),)</f>
        <v>0</v>
      </c>
      <c r="F200" s="7"/>
    </row>
    <row r="201" spans="1:6" s="2" customFormat="1" x14ac:dyDescent="0.25">
      <c r="A201" s="2" t="s">
        <v>58</v>
      </c>
      <c r="B201" s="2" t="s">
        <v>59</v>
      </c>
      <c r="C201" s="4">
        <f t="shared" si="12"/>
        <v>42504</v>
      </c>
      <c r="D201" s="2">
        <f t="shared" ca="1" si="11"/>
        <v>0</v>
      </c>
      <c r="E201" s="2">
        <f>IFERROR(INDEX([1]Лист1!$1:$1048576,MATCH(A201,[1]Лист1!$A:$A,0),MATCH(C201,[1]Лист1!$1:$1,0)),)</f>
        <v>0</v>
      </c>
      <c r="F201" s="7"/>
    </row>
    <row r="202" spans="1:6" s="2" customFormat="1" x14ac:dyDescent="0.25">
      <c r="A202" s="2" t="s">
        <v>58</v>
      </c>
      <c r="B202" s="2" t="s">
        <v>59</v>
      </c>
      <c r="C202" s="4">
        <f t="shared" si="12"/>
        <v>42505</v>
      </c>
      <c r="D202" s="2">
        <f t="shared" ca="1" si="11"/>
        <v>0</v>
      </c>
      <c r="E202" s="2">
        <f>IFERROR(INDEX([1]Лист1!$1:$1048576,MATCH(A202,[1]Лист1!$A:$A,0),MATCH(C202,[1]Лист1!$1:$1,0)),)</f>
        <v>0</v>
      </c>
      <c r="F202" s="7"/>
    </row>
    <row r="203" spans="1:6" s="2" customFormat="1" x14ac:dyDescent="0.25">
      <c r="A203" s="2" t="s">
        <v>58</v>
      </c>
      <c r="B203" s="2" t="s">
        <v>59</v>
      </c>
      <c r="C203" s="4">
        <f t="shared" si="12"/>
        <v>42506</v>
      </c>
      <c r="D203" s="2">
        <f t="shared" ca="1" si="11"/>
        <v>0</v>
      </c>
      <c r="E203" s="2">
        <f>IFERROR(INDEX([1]Лист1!$1:$1048576,MATCH(A203,[1]Лист1!$A:$A,0),MATCH(C203,[1]Лист1!$1:$1,0)),)</f>
        <v>0</v>
      </c>
      <c r="F203" s="7"/>
    </row>
    <row r="204" spans="1:6" s="2" customFormat="1" x14ac:dyDescent="0.25">
      <c r="A204" s="2" t="s">
        <v>58</v>
      </c>
      <c r="B204" s="2" t="s">
        <v>59</v>
      </c>
      <c r="C204" s="4">
        <f t="shared" si="12"/>
        <v>42507</v>
      </c>
      <c r="D204" s="2">
        <f t="shared" ca="1" si="11"/>
        <v>0</v>
      </c>
      <c r="E204" s="2">
        <f>IFERROR(INDEX([1]Лист1!$1:$1048576,MATCH(A204,[1]Лист1!$A:$A,0),MATCH(C204,[1]Лист1!$1:$1,0)),)</f>
        <v>0</v>
      </c>
      <c r="F204" s="7"/>
    </row>
    <row r="205" spans="1:6" s="2" customFormat="1" x14ac:dyDescent="0.25">
      <c r="A205" s="2" t="s">
        <v>58</v>
      </c>
      <c r="B205" s="2" t="s">
        <v>59</v>
      </c>
      <c r="C205" s="4">
        <f t="shared" si="12"/>
        <v>42508</v>
      </c>
      <c r="D205" s="2">
        <f t="shared" ca="1" si="11"/>
        <v>0</v>
      </c>
      <c r="E205" s="2">
        <f>IFERROR(INDEX([1]Лист1!$1:$1048576,MATCH(A205,[1]Лист1!$A:$A,0),MATCH(C205,[1]Лист1!$1:$1,0)),)</f>
        <v>0</v>
      </c>
      <c r="F205" s="7"/>
    </row>
    <row r="206" spans="1:6" s="2" customFormat="1" x14ac:dyDescent="0.25">
      <c r="A206" s="2" t="s">
        <v>58</v>
      </c>
      <c r="B206" s="2" t="s">
        <v>59</v>
      </c>
      <c r="C206" s="4">
        <f t="shared" si="12"/>
        <v>42509</v>
      </c>
      <c r="D206" s="2">
        <f t="shared" ca="1" si="11"/>
        <v>0</v>
      </c>
      <c r="E206" s="2">
        <f>IFERROR(INDEX([1]Лист1!$1:$1048576,MATCH(A206,[1]Лист1!$A:$A,0),MATCH(C206,[1]Лист1!$1:$1,0)),)</f>
        <v>0</v>
      </c>
      <c r="F206" s="7"/>
    </row>
    <row r="207" spans="1:6" s="2" customFormat="1" x14ac:dyDescent="0.25">
      <c r="A207" s="2" t="s">
        <v>58</v>
      </c>
      <c r="B207" s="2" t="s">
        <v>59</v>
      </c>
      <c r="C207" s="4">
        <f t="shared" si="12"/>
        <v>42510</v>
      </c>
      <c r="D207" s="2">
        <f t="shared" ca="1" si="11"/>
        <v>0</v>
      </c>
      <c r="E207" s="2">
        <f>IFERROR(INDEX([1]Лист1!$1:$1048576,MATCH(A207,[1]Лист1!$A:$A,0),MATCH(C207,[1]Лист1!$1:$1,0)),)</f>
        <v>0</v>
      </c>
      <c r="F207" s="7"/>
    </row>
    <row r="208" spans="1:6" s="2" customFormat="1" x14ac:dyDescent="0.25">
      <c r="A208" s="2" t="s">
        <v>58</v>
      </c>
      <c r="B208" s="2" t="s">
        <v>59</v>
      </c>
      <c r="C208" s="4">
        <f t="shared" si="12"/>
        <v>42511</v>
      </c>
      <c r="D208" s="2">
        <f t="shared" ca="1" si="11"/>
        <v>0</v>
      </c>
      <c r="E208" s="2">
        <f>IFERROR(INDEX([1]Лист1!$1:$1048576,MATCH(A208,[1]Лист1!$A:$A,0),MATCH(C208,[1]Лист1!$1:$1,0)),)</f>
        <v>0</v>
      </c>
      <c r="F208" s="7"/>
    </row>
    <row r="209" spans="1:6" s="2" customFormat="1" x14ac:dyDescent="0.25">
      <c r="A209" s="2" t="s">
        <v>58</v>
      </c>
      <c r="B209" s="2" t="s">
        <v>59</v>
      </c>
      <c r="C209" s="4">
        <f t="shared" si="12"/>
        <v>42512</v>
      </c>
      <c r="D209" s="2">
        <f t="shared" ca="1" si="11"/>
        <v>0</v>
      </c>
      <c r="E209" s="2">
        <f>IFERROR(INDEX([1]Лист1!$1:$1048576,MATCH(A209,[1]Лист1!$A:$A,0),MATCH(C209,[1]Лист1!$1:$1,0)),)</f>
        <v>0</v>
      </c>
      <c r="F209" s="7"/>
    </row>
    <row r="210" spans="1:6" s="2" customFormat="1" x14ac:dyDescent="0.25">
      <c r="A210" s="2" t="s">
        <v>58</v>
      </c>
      <c r="B210" s="2" t="s">
        <v>59</v>
      </c>
      <c r="C210" s="4">
        <f t="shared" si="12"/>
        <v>42513</v>
      </c>
      <c r="D210" s="2">
        <f t="shared" ca="1" si="11"/>
        <v>0</v>
      </c>
      <c r="E210" s="2">
        <f>IFERROR(INDEX([1]Лист1!$1:$1048576,MATCH(A210,[1]Лист1!$A:$A,0),MATCH(C210,[1]Лист1!$1:$1,0)),)</f>
        <v>0</v>
      </c>
      <c r="F210" s="7"/>
    </row>
    <row r="211" spans="1:6" s="2" customFormat="1" x14ac:dyDescent="0.25">
      <c r="A211" s="2" t="s">
        <v>58</v>
      </c>
      <c r="B211" s="2" t="s">
        <v>59</v>
      </c>
      <c r="C211" s="4">
        <f t="shared" si="12"/>
        <v>42514</v>
      </c>
      <c r="D211" s="2">
        <f t="shared" ca="1" si="11"/>
        <v>0</v>
      </c>
      <c r="E211" s="2">
        <f>IFERROR(INDEX([1]Лист1!$1:$1048576,MATCH(A211,[1]Лист1!$A:$A,0),MATCH(C211,[1]Лист1!$1:$1,0)),)</f>
        <v>0</v>
      </c>
      <c r="F211" s="7"/>
    </row>
    <row r="212" spans="1:6" s="2" customFormat="1" x14ac:dyDescent="0.25">
      <c r="A212" s="2" t="s">
        <v>58</v>
      </c>
      <c r="B212" s="2" t="s">
        <v>59</v>
      </c>
      <c r="C212" s="4">
        <f t="shared" si="12"/>
        <v>42515</v>
      </c>
      <c r="D212" s="2">
        <f t="shared" ca="1" si="11"/>
        <v>0</v>
      </c>
      <c r="E212" s="2">
        <f>IFERROR(INDEX([1]Лист1!$1:$1048576,MATCH(A212,[1]Лист1!$A:$A,0),MATCH(C212,[1]Лист1!$1:$1,0)),)</f>
        <v>0</v>
      </c>
      <c r="F212" s="7"/>
    </row>
    <row r="213" spans="1:6" s="2" customFormat="1" x14ac:dyDescent="0.25">
      <c r="A213" s="2" t="s">
        <v>58</v>
      </c>
      <c r="B213" s="2" t="s">
        <v>59</v>
      </c>
      <c r="C213" s="4">
        <f t="shared" si="12"/>
        <v>42516</v>
      </c>
      <c r="D213" s="2">
        <f t="shared" ca="1" si="11"/>
        <v>0</v>
      </c>
      <c r="E213" s="2">
        <f>IFERROR(INDEX([1]Лист1!$1:$1048576,MATCH(A213,[1]Лист1!$A:$A,0),MATCH(C213,[1]Лист1!$1:$1,0)),)</f>
        <v>0</v>
      </c>
      <c r="F213" s="7"/>
    </row>
    <row r="214" spans="1:6" s="2" customFormat="1" x14ac:dyDescent="0.25">
      <c r="A214" s="2" t="s">
        <v>58</v>
      </c>
      <c r="B214" s="2" t="s">
        <v>59</v>
      </c>
      <c r="C214" s="4">
        <f t="shared" si="12"/>
        <v>42517</v>
      </c>
      <c r="D214" s="2">
        <f t="shared" ca="1" si="11"/>
        <v>0</v>
      </c>
      <c r="E214" s="2">
        <f>IFERROR(INDEX([1]Лист1!$1:$1048576,MATCH(A214,[1]Лист1!$A:$A,0),MATCH(C214,[1]Лист1!$1:$1,0)),)</f>
        <v>0</v>
      </c>
      <c r="F214" s="7"/>
    </row>
    <row r="215" spans="1:6" s="2" customFormat="1" x14ac:dyDescent="0.25">
      <c r="A215" s="2" t="s">
        <v>58</v>
      </c>
      <c r="B215" s="2" t="s">
        <v>59</v>
      </c>
      <c r="C215" s="4">
        <f t="shared" si="12"/>
        <v>42518</v>
      </c>
      <c r="D215" s="2">
        <f t="shared" ca="1" si="11"/>
        <v>0</v>
      </c>
      <c r="E215" s="2">
        <f>IFERROR(INDEX([1]Лист1!$1:$1048576,MATCH(A215,[1]Лист1!$A:$A,0),MATCH(C215,[1]Лист1!$1:$1,0)),)</f>
        <v>0</v>
      </c>
      <c r="F215" s="7"/>
    </row>
    <row r="216" spans="1:6" s="2" customFormat="1" x14ac:dyDescent="0.25">
      <c r="A216" s="2" t="s">
        <v>58</v>
      </c>
      <c r="B216" s="2" t="s">
        <v>59</v>
      </c>
      <c r="C216" s="4">
        <f t="shared" si="12"/>
        <v>42519</v>
      </c>
      <c r="D216" s="2">
        <f t="shared" ca="1" si="11"/>
        <v>0</v>
      </c>
      <c r="E216" s="2">
        <f>IFERROR(INDEX([1]Лист1!$1:$1048576,MATCH(A216,[1]Лист1!$A:$A,0),MATCH(C216,[1]Лист1!$1:$1,0)),)</f>
        <v>0</v>
      </c>
      <c r="F216" s="7"/>
    </row>
    <row r="217" spans="1:6" s="2" customFormat="1" x14ac:dyDescent="0.25">
      <c r="A217" s="2" t="s">
        <v>58</v>
      </c>
      <c r="B217" s="2" t="s">
        <v>59</v>
      </c>
      <c r="C217" s="4">
        <f t="shared" si="12"/>
        <v>42520</v>
      </c>
      <c r="D217" s="2">
        <f t="shared" ca="1" si="11"/>
        <v>0</v>
      </c>
      <c r="E217" s="2">
        <f>IFERROR(INDEX([1]Лист1!$1:$1048576,MATCH(A217,[1]Лист1!$A:$A,0),MATCH(C217,[1]Лист1!$1:$1,0)),)</f>
        <v>0</v>
      </c>
      <c r="F217" s="7"/>
    </row>
    <row r="218" spans="1:6" s="2" customFormat="1" x14ac:dyDescent="0.25">
      <c r="A218" s="2" t="s">
        <v>58</v>
      </c>
      <c r="B218" s="2" t="s">
        <v>59</v>
      </c>
      <c r="C218" s="4">
        <f t="shared" si="12"/>
        <v>42521</v>
      </c>
      <c r="D218" s="2">
        <f t="shared" ca="1" si="11"/>
        <v>0</v>
      </c>
      <c r="E218" s="2">
        <f>IFERROR(INDEX([1]Лист1!$1:$1048576,MATCH(A218,[1]Лист1!$A:$A,0),MATCH(C218,[1]Лист1!$1:$1,0)),)</f>
        <v>0</v>
      </c>
      <c r="F218" s="7">
        <f t="shared" ref="F218" si="13">SUM(E188:E218)</f>
        <v>82.5</v>
      </c>
    </row>
    <row r="219" spans="1:6" x14ac:dyDescent="0.25">
      <c r="A219" t="s">
        <v>19</v>
      </c>
      <c r="B219" t="s">
        <v>18</v>
      </c>
      <c r="C219" s="4">
        <f t="shared" si="12"/>
        <v>42491</v>
      </c>
      <c r="D219" s="2">
        <f t="shared" ca="1" si="11"/>
        <v>25889.89533669805</v>
      </c>
      <c r="E219" s="2">
        <f>IFERROR(INDEX([1]Лист1!$1:$1048576,MATCH(A219,[1]Лист1!$A:$A,0),MATCH(C219,[1]Лист1!$1:$1,0)),)</f>
        <v>25889.89533669805</v>
      </c>
      <c r="F219" s="7"/>
    </row>
    <row r="220" spans="1:6" x14ac:dyDescent="0.25">
      <c r="A220" t="s">
        <v>19</v>
      </c>
      <c r="B220" t="s">
        <v>18</v>
      </c>
      <c r="C220" s="4">
        <f t="shared" si="12"/>
        <v>42492</v>
      </c>
      <c r="D220" s="2">
        <f t="shared" ca="1" si="11"/>
        <v>10587.907246532079</v>
      </c>
      <c r="E220" s="2">
        <f>IFERROR(INDEX([1]Лист1!$1:$1048576,MATCH(A220,[1]Лист1!$A:$A,0),MATCH(C220,[1]Лист1!$1:$1,0)),)</f>
        <v>10587.907246532079</v>
      </c>
      <c r="F220" s="7"/>
    </row>
    <row r="221" spans="1:6" x14ac:dyDescent="0.25">
      <c r="A221" t="s">
        <v>19</v>
      </c>
      <c r="B221" t="s">
        <v>18</v>
      </c>
      <c r="C221" s="4">
        <f t="shared" si="12"/>
        <v>42493</v>
      </c>
      <c r="D221" s="2">
        <f t="shared" ca="1" si="11"/>
        <v>13189.886746532075</v>
      </c>
      <c r="E221" s="2">
        <f>IFERROR(INDEX([1]Лист1!$1:$1048576,MATCH(A221,[1]Лист1!$A:$A,0),MATCH(C221,[1]Лист1!$1:$1,0)),)</f>
        <v>13189.886746532075</v>
      </c>
      <c r="F221" s="7"/>
    </row>
    <row r="222" spans="1:6" x14ac:dyDescent="0.25">
      <c r="A222" t="s">
        <v>19</v>
      </c>
      <c r="B222" t="s">
        <v>18</v>
      </c>
      <c r="C222" s="4">
        <f t="shared" si="12"/>
        <v>42494</v>
      </c>
      <c r="D222" s="2">
        <f t="shared" ca="1" si="11"/>
        <v>-2159.464753467922</v>
      </c>
      <c r="E222" s="2">
        <f>IFERROR(INDEX([1]Лист1!$1:$1048576,MATCH(A222,[1]Лист1!$A:$A,0),MATCH(C222,[1]Лист1!$1:$1,0)),)</f>
        <v>-2159.464753467922</v>
      </c>
      <c r="F222" s="7"/>
    </row>
    <row r="223" spans="1:6" x14ac:dyDescent="0.25">
      <c r="A223" t="s">
        <v>19</v>
      </c>
      <c r="B223" t="s">
        <v>18</v>
      </c>
      <c r="C223" s="4">
        <f t="shared" si="12"/>
        <v>42495</v>
      </c>
      <c r="D223" s="2">
        <f t="shared" ca="1" si="11"/>
        <v>-2159.464753467922</v>
      </c>
      <c r="E223" s="2">
        <f>IFERROR(INDEX([1]Лист1!$1:$1048576,MATCH(A223,[1]Лист1!$A:$A,0),MATCH(C223,[1]Лист1!$1:$1,0)),)</f>
        <v>-2159.464753467922</v>
      </c>
      <c r="F223" s="7"/>
    </row>
    <row r="224" spans="1:6" x14ac:dyDescent="0.25">
      <c r="A224" t="s">
        <v>19</v>
      </c>
      <c r="B224" t="s">
        <v>18</v>
      </c>
      <c r="C224" s="4">
        <f t="shared" si="12"/>
        <v>42496</v>
      </c>
      <c r="D224" s="2">
        <f t="shared" ca="1" si="11"/>
        <v>-2159.464753467922</v>
      </c>
      <c r="E224" s="2">
        <f>IFERROR(INDEX([1]Лист1!$1:$1048576,MATCH(A224,[1]Лист1!$A:$A,0),MATCH(C224,[1]Лист1!$1:$1,0)),)</f>
        <v>-2159.464753467922</v>
      </c>
      <c r="F224" s="7"/>
    </row>
    <row r="225" spans="1:6" x14ac:dyDescent="0.25">
      <c r="A225" t="s">
        <v>19</v>
      </c>
      <c r="B225" t="s">
        <v>18</v>
      </c>
      <c r="C225" s="4">
        <f t="shared" si="12"/>
        <v>42497</v>
      </c>
      <c r="D225" s="2">
        <f t="shared" ca="1" si="11"/>
        <v>0</v>
      </c>
      <c r="E225" s="2">
        <f>IFERROR(INDEX([1]Лист1!$1:$1048576,MATCH(A225,[1]Лист1!$A:$A,0),MATCH(C225,[1]Лист1!$1:$1,0)),)</f>
        <v>-2159.464753467922</v>
      </c>
      <c r="F225" s="7"/>
    </row>
    <row r="226" spans="1:6" x14ac:dyDescent="0.25">
      <c r="A226" t="s">
        <v>19</v>
      </c>
      <c r="B226" t="s">
        <v>18</v>
      </c>
      <c r="C226" s="4">
        <f t="shared" si="12"/>
        <v>42498</v>
      </c>
      <c r="D226" s="2">
        <f t="shared" ca="1" si="11"/>
        <v>0</v>
      </c>
      <c r="E226" s="2">
        <f>IFERROR(INDEX([1]Лист1!$1:$1048576,MATCH(A226,[1]Лист1!$A:$A,0),MATCH(C226,[1]Лист1!$1:$1,0)),)</f>
        <v>-2159.464753467922</v>
      </c>
      <c r="F226" s="7"/>
    </row>
    <row r="227" spans="1:6" x14ac:dyDescent="0.25">
      <c r="A227" t="s">
        <v>19</v>
      </c>
      <c r="B227" t="s">
        <v>18</v>
      </c>
      <c r="C227" s="4">
        <f t="shared" si="12"/>
        <v>42499</v>
      </c>
      <c r="D227" s="2">
        <f t="shared" ca="1" si="11"/>
        <v>0</v>
      </c>
      <c r="E227" s="2">
        <f>IFERROR(INDEX([1]Лист1!$1:$1048576,MATCH(A227,[1]Лист1!$A:$A,0),MATCH(C227,[1]Лист1!$1:$1,0)),)</f>
        <v>-2159.464753467922</v>
      </c>
      <c r="F227" s="7"/>
    </row>
    <row r="228" spans="1:6" x14ac:dyDescent="0.25">
      <c r="A228" t="s">
        <v>19</v>
      </c>
      <c r="B228" t="s">
        <v>18</v>
      </c>
      <c r="C228" s="4">
        <f t="shared" si="12"/>
        <v>42500</v>
      </c>
      <c r="D228" s="2">
        <f t="shared" ca="1" si="11"/>
        <v>0</v>
      </c>
      <c r="E228" s="2">
        <f>IFERROR(INDEX([1]Лист1!$1:$1048576,MATCH(A228,[1]Лист1!$A:$A,0),MATCH(C228,[1]Лист1!$1:$1,0)),)</f>
        <v>-2159.464753467922</v>
      </c>
      <c r="F228" s="7"/>
    </row>
    <row r="229" spans="1:6" x14ac:dyDescent="0.25">
      <c r="A229" t="s">
        <v>19</v>
      </c>
      <c r="B229" t="s">
        <v>18</v>
      </c>
      <c r="C229" s="4">
        <f t="shared" si="12"/>
        <v>42501</v>
      </c>
      <c r="D229" s="2">
        <f t="shared" ca="1" si="11"/>
        <v>0</v>
      </c>
      <c r="E229" s="2">
        <f>IFERROR(INDEX([1]Лист1!$1:$1048576,MATCH(A229,[1]Лист1!$A:$A,0),MATCH(C229,[1]Лист1!$1:$1,0)),)</f>
        <v>-2159.464753467922</v>
      </c>
      <c r="F229" s="7"/>
    </row>
    <row r="230" spans="1:6" x14ac:dyDescent="0.25">
      <c r="A230" t="s">
        <v>19</v>
      </c>
      <c r="B230" t="s">
        <v>18</v>
      </c>
      <c r="C230" s="4">
        <f t="shared" si="12"/>
        <v>42502</v>
      </c>
      <c r="D230" s="2">
        <f t="shared" ca="1" si="11"/>
        <v>0</v>
      </c>
      <c r="E230" s="2">
        <f>IFERROR(INDEX([1]Лист1!$1:$1048576,MATCH(A230,[1]Лист1!$A:$A,0),MATCH(C230,[1]Лист1!$1:$1,0)),)</f>
        <v>-2159.464753467922</v>
      </c>
      <c r="F230" s="7"/>
    </row>
    <row r="231" spans="1:6" x14ac:dyDescent="0.25">
      <c r="A231" t="s">
        <v>19</v>
      </c>
      <c r="B231" t="s">
        <v>18</v>
      </c>
      <c r="C231" s="4">
        <f t="shared" si="12"/>
        <v>42503</v>
      </c>
      <c r="D231" s="2">
        <f t="shared" ca="1" si="11"/>
        <v>0</v>
      </c>
      <c r="E231" s="2">
        <f>IFERROR(INDEX([1]Лист1!$1:$1048576,MATCH(A231,[1]Лист1!$A:$A,0),MATCH(C231,[1]Лист1!$1:$1,0)),)</f>
        <v>-2159.464753467922</v>
      </c>
      <c r="F231" s="7"/>
    </row>
    <row r="232" spans="1:6" x14ac:dyDescent="0.25">
      <c r="A232" t="s">
        <v>19</v>
      </c>
      <c r="B232" t="s">
        <v>18</v>
      </c>
      <c r="C232" s="4">
        <f t="shared" si="12"/>
        <v>42504</v>
      </c>
      <c r="D232" s="2">
        <f t="shared" ca="1" si="11"/>
        <v>0</v>
      </c>
      <c r="E232" s="2">
        <f>IFERROR(INDEX([1]Лист1!$1:$1048576,MATCH(A232,[1]Лист1!$A:$A,0),MATCH(C232,[1]Лист1!$1:$1,0)),)</f>
        <v>-2159.464753467922</v>
      </c>
      <c r="F232" s="7"/>
    </row>
    <row r="233" spans="1:6" x14ac:dyDescent="0.25">
      <c r="A233" t="s">
        <v>19</v>
      </c>
      <c r="B233" t="s">
        <v>18</v>
      </c>
      <c r="C233" s="4">
        <f t="shared" si="12"/>
        <v>42505</v>
      </c>
      <c r="D233" s="2">
        <f t="shared" ca="1" si="11"/>
        <v>0</v>
      </c>
      <c r="E233" s="2">
        <f>IFERROR(INDEX([1]Лист1!$1:$1048576,MATCH(A233,[1]Лист1!$A:$A,0),MATCH(C233,[1]Лист1!$1:$1,0)),)</f>
        <v>-2159.464753467922</v>
      </c>
      <c r="F233" s="7"/>
    </row>
    <row r="234" spans="1:6" x14ac:dyDescent="0.25">
      <c r="A234" t="s">
        <v>19</v>
      </c>
      <c r="B234" t="s">
        <v>18</v>
      </c>
      <c r="C234" s="4">
        <f t="shared" si="12"/>
        <v>42506</v>
      </c>
      <c r="D234" s="2">
        <f t="shared" ca="1" si="11"/>
        <v>0</v>
      </c>
      <c r="E234" s="2">
        <f>IFERROR(INDEX([1]Лист1!$1:$1048576,MATCH(A234,[1]Лист1!$A:$A,0),MATCH(C234,[1]Лист1!$1:$1,0)),)</f>
        <v>-2159.464753467922</v>
      </c>
      <c r="F234" s="7"/>
    </row>
    <row r="235" spans="1:6" x14ac:dyDescent="0.25">
      <c r="A235" t="s">
        <v>19</v>
      </c>
      <c r="B235" t="s">
        <v>18</v>
      </c>
      <c r="C235" s="4">
        <f t="shared" si="12"/>
        <v>42507</v>
      </c>
      <c r="D235" s="2">
        <f t="shared" ca="1" si="11"/>
        <v>0</v>
      </c>
      <c r="E235" s="2">
        <f>IFERROR(INDEX([1]Лист1!$1:$1048576,MATCH(A235,[1]Лист1!$A:$A,0),MATCH(C235,[1]Лист1!$1:$1,0)),)</f>
        <v>-2159.464753467922</v>
      </c>
      <c r="F235" s="7"/>
    </row>
    <row r="236" spans="1:6" x14ac:dyDescent="0.25">
      <c r="A236" t="s">
        <v>19</v>
      </c>
      <c r="B236" t="s">
        <v>18</v>
      </c>
      <c r="C236" s="4">
        <f t="shared" si="12"/>
        <v>42508</v>
      </c>
      <c r="D236" s="2">
        <f t="shared" ca="1" si="11"/>
        <v>0</v>
      </c>
      <c r="E236" s="2">
        <f>IFERROR(INDEX([1]Лист1!$1:$1048576,MATCH(A236,[1]Лист1!$A:$A,0),MATCH(C236,[1]Лист1!$1:$1,0)),)</f>
        <v>-2159.464753467922</v>
      </c>
      <c r="F236" s="7"/>
    </row>
    <row r="237" spans="1:6" x14ac:dyDescent="0.25">
      <c r="A237" t="s">
        <v>19</v>
      </c>
      <c r="B237" t="s">
        <v>18</v>
      </c>
      <c r="C237" s="4">
        <f t="shared" si="12"/>
        <v>42509</v>
      </c>
      <c r="D237" s="2">
        <f t="shared" ca="1" si="11"/>
        <v>0</v>
      </c>
      <c r="E237" s="2">
        <f>IFERROR(INDEX([1]Лист1!$1:$1048576,MATCH(A237,[1]Лист1!$A:$A,0),MATCH(C237,[1]Лист1!$1:$1,0)),)</f>
        <v>-2159.464753467922</v>
      </c>
      <c r="F237" s="7"/>
    </row>
    <row r="238" spans="1:6" x14ac:dyDescent="0.25">
      <c r="A238" t="s">
        <v>19</v>
      </c>
      <c r="B238" t="s">
        <v>18</v>
      </c>
      <c r="C238" s="4">
        <f t="shared" si="12"/>
        <v>42510</v>
      </c>
      <c r="D238" s="2">
        <f t="shared" ca="1" si="11"/>
        <v>0</v>
      </c>
      <c r="E238" s="2">
        <f>IFERROR(INDEX([1]Лист1!$1:$1048576,MATCH(A238,[1]Лист1!$A:$A,0),MATCH(C238,[1]Лист1!$1:$1,0)),)</f>
        <v>-2159.464753467922</v>
      </c>
      <c r="F238" s="7"/>
    </row>
    <row r="239" spans="1:6" x14ac:dyDescent="0.25">
      <c r="A239" t="s">
        <v>19</v>
      </c>
      <c r="B239" t="s">
        <v>18</v>
      </c>
      <c r="C239" s="4">
        <f t="shared" si="12"/>
        <v>42511</v>
      </c>
      <c r="D239" s="2">
        <f t="shared" ca="1" si="11"/>
        <v>0</v>
      </c>
      <c r="E239" s="2">
        <f>IFERROR(INDEX([1]Лист1!$1:$1048576,MATCH(A239,[1]Лист1!$A:$A,0),MATCH(C239,[1]Лист1!$1:$1,0)),)</f>
        <v>-2159.464753467922</v>
      </c>
      <c r="F239" s="7"/>
    </row>
    <row r="240" spans="1:6" x14ac:dyDescent="0.25">
      <c r="A240" t="s">
        <v>19</v>
      </c>
      <c r="B240" t="s">
        <v>18</v>
      </c>
      <c r="C240" s="4">
        <f t="shared" si="12"/>
        <v>42512</v>
      </c>
      <c r="D240" s="2">
        <f t="shared" ca="1" si="11"/>
        <v>0</v>
      </c>
      <c r="E240" s="2">
        <f>IFERROR(INDEX([1]Лист1!$1:$1048576,MATCH(A240,[1]Лист1!$A:$A,0),MATCH(C240,[1]Лист1!$1:$1,0)),)</f>
        <v>-2159.464753467922</v>
      </c>
      <c r="F240" s="7"/>
    </row>
    <row r="241" spans="1:6" x14ac:dyDescent="0.25">
      <c r="A241" t="s">
        <v>19</v>
      </c>
      <c r="B241" t="s">
        <v>18</v>
      </c>
      <c r="C241" s="4">
        <f t="shared" si="12"/>
        <v>42513</v>
      </c>
      <c r="D241" s="2">
        <f t="shared" ca="1" si="11"/>
        <v>0</v>
      </c>
      <c r="E241" s="2">
        <f>IFERROR(INDEX([1]Лист1!$1:$1048576,MATCH(A241,[1]Лист1!$A:$A,0),MATCH(C241,[1]Лист1!$1:$1,0)),)</f>
        <v>-2159.464753467922</v>
      </c>
      <c r="F241" s="7"/>
    </row>
    <row r="242" spans="1:6" x14ac:dyDescent="0.25">
      <c r="A242" t="s">
        <v>19</v>
      </c>
      <c r="B242" t="s">
        <v>18</v>
      </c>
      <c r="C242" s="4">
        <f t="shared" si="12"/>
        <v>42514</v>
      </c>
      <c r="D242" s="2">
        <f t="shared" ca="1" si="11"/>
        <v>0</v>
      </c>
      <c r="E242" s="2">
        <f>IFERROR(INDEX([1]Лист1!$1:$1048576,MATCH(A242,[1]Лист1!$A:$A,0),MATCH(C242,[1]Лист1!$1:$1,0)),)</f>
        <v>-2159.464753467922</v>
      </c>
      <c r="F242" s="7"/>
    </row>
    <row r="243" spans="1:6" x14ac:dyDescent="0.25">
      <c r="A243" t="s">
        <v>19</v>
      </c>
      <c r="B243" t="s">
        <v>18</v>
      </c>
      <c r="C243" s="4">
        <f t="shared" si="12"/>
        <v>42515</v>
      </c>
      <c r="D243" s="2">
        <f t="shared" ca="1" si="11"/>
        <v>0</v>
      </c>
      <c r="E243" s="2">
        <f>IFERROR(INDEX([1]Лист1!$1:$1048576,MATCH(A243,[1]Лист1!$A:$A,0),MATCH(C243,[1]Лист1!$1:$1,0)),)</f>
        <v>-2159.464753467922</v>
      </c>
      <c r="F243" s="7"/>
    </row>
    <row r="244" spans="1:6" x14ac:dyDescent="0.25">
      <c r="A244" t="s">
        <v>19</v>
      </c>
      <c r="B244" t="s">
        <v>18</v>
      </c>
      <c r="C244" s="4">
        <f t="shared" si="12"/>
        <v>42516</v>
      </c>
      <c r="D244" s="2">
        <f t="shared" ca="1" si="11"/>
        <v>0</v>
      </c>
      <c r="E244" s="2">
        <f>IFERROR(INDEX([1]Лист1!$1:$1048576,MATCH(A244,[1]Лист1!$A:$A,0),MATCH(C244,[1]Лист1!$1:$1,0)),)</f>
        <v>-2159.464753467922</v>
      </c>
      <c r="F244" s="7"/>
    </row>
    <row r="245" spans="1:6" x14ac:dyDescent="0.25">
      <c r="A245" t="s">
        <v>19</v>
      </c>
      <c r="B245" t="s">
        <v>18</v>
      </c>
      <c r="C245" s="4">
        <f t="shared" si="12"/>
        <v>42517</v>
      </c>
      <c r="D245" s="2">
        <f t="shared" ca="1" si="11"/>
        <v>0</v>
      </c>
      <c r="E245" s="2">
        <f>IFERROR(INDEX([1]Лист1!$1:$1048576,MATCH(A245,[1]Лист1!$A:$A,0),MATCH(C245,[1]Лист1!$1:$1,0)),)</f>
        <v>0</v>
      </c>
      <c r="F245" s="7"/>
    </row>
    <row r="246" spans="1:6" x14ac:dyDescent="0.25">
      <c r="A246" t="s">
        <v>19</v>
      </c>
      <c r="B246" t="s">
        <v>18</v>
      </c>
      <c r="C246" s="4">
        <f t="shared" si="12"/>
        <v>42518</v>
      </c>
      <c r="D246" s="2">
        <f t="shared" ca="1" si="11"/>
        <v>0</v>
      </c>
      <c r="E246" s="2">
        <f>IFERROR(INDEX([1]Лист1!$1:$1048576,MATCH(A246,[1]Лист1!$A:$A,0),MATCH(C246,[1]Лист1!$1:$1,0)),)</f>
        <v>0</v>
      </c>
      <c r="F246" s="7"/>
    </row>
    <row r="247" spans="1:6" x14ac:dyDescent="0.25">
      <c r="A247" t="s">
        <v>19</v>
      </c>
      <c r="B247" t="s">
        <v>18</v>
      </c>
      <c r="C247" s="4">
        <f t="shared" si="12"/>
        <v>42519</v>
      </c>
      <c r="D247" s="2">
        <f t="shared" ca="1" si="11"/>
        <v>0</v>
      </c>
      <c r="E247" s="2">
        <f>IFERROR(INDEX([1]Лист1!$1:$1048576,MATCH(A247,[1]Лист1!$A:$A,0),MATCH(C247,[1]Лист1!$1:$1,0)),)</f>
        <v>0</v>
      </c>
      <c r="F247" s="7"/>
    </row>
    <row r="248" spans="1:6" x14ac:dyDescent="0.25">
      <c r="A248" t="s">
        <v>19</v>
      </c>
      <c r="B248" t="s">
        <v>18</v>
      </c>
      <c r="C248" s="4">
        <f t="shared" si="12"/>
        <v>42520</v>
      </c>
      <c r="D248" s="2">
        <f t="shared" ca="1" si="11"/>
        <v>0</v>
      </c>
      <c r="E248" s="2">
        <f>IFERROR(INDEX([1]Лист1!$1:$1048576,MATCH(A248,[1]Лист1!$A:$A,0),MATCH(C248,[1]Лист1!$1:$1,0)),)</f>
        <v>0</v>
      </c>
      <c r="F248" s="7"/>
    </row>
    <row r="249" spans="1:6" s="2" customFormat="1" x14ac:dyDescent="0.25">
      <c r="A249" s="2" t="s">
        <v>19</v>
      </c>
      <c r="B249" s="2" t="s">
        <v>18</v>
      </c>
      <c r="C249" s="4">
        <f t="shared" si="12"/>
        <v>42521</v>
      </c>
      <c r="D249" s="2">
        <f t="shared" ca="1" si="11"/>
        <v>0</v>
      </c>
      <c r="E249" s="2">
        <f>IFERROR(INDEX([1]Лист1!$1:$1048576,MATCH(A249,[1]Лист1!$A:$A,0),MATCH(C249,[1]Лист1!$1:$1,0)),)</f>
        <v>0</v>
      </c>
      <c r="F249" s="7">
        <f t="shared" ref="F249" si="14">SUM(E219:E249)</f>
        <v>-1.3642420526593924E-11</v>
      </c>
    </row>
    <row r="250" spans="1:6" x14ac:dyDescent="0.25">
      <c r="A250" t="s">
        <v>7</v>
      </c>
      <c r="B250" t="s">
        <v>12</v>
      </c>
      <c r="C250" s="4">
        <f t="shared" si="12"/>
        <v>42491</v>
      </c>
      <c r="D250" s="2">
        <f t="shared" ca="1" si="11"/>
        <v>11971.945269230768</v>
      </c>
      <c r="E250" s="2">
        <f>IFERROR(INDEX([1]Лист1!$1:$1048576,MATCH(A250,[1]Лист1!$A:$A,0),MATCH(C250,[1]Лист1!$1:$1,0)),)</f>
        <v>11971.945269230768</v>
      </c>
      <c r="F250" s="7"/>
    </row>
    <row r="251" spans="1:6" x14ac:dyDescent="0.25">
      <c r="A251" t="s">
        <v>7</v>
      </c>
      <c r="B251" t="s">
        <v>12</v>
      </c>
      <c r="C251" s="4">
        <f t="shared" si="12"/>
        <v>42492</v>
      </c>
      <c r="D251" s="2">
        <f t="shared" ca="1" si="11"/>
        <v>8884.3617692307707</v>
      </c>
      <c r="E251" s="2">
        <f>IFERROR(INDEX([1]Лист1!$1:$1048576,MATCH(A251,[1]Лист1!$A:$A,0),MATCH(C251,[1]Лист1!$1:$1,0)),)</f>
        <v>8884.3617692307707</v>
      </c>
      <c r="F251" s="7"/>
    </row>
    <row r="252" spans="1:6" x14ac:dyDescent="0.25">
      <c r="A252" t="s">
        <v>7</v>
      </c>
      <c r="B252" t="s">
        <v>12</v>
      </c>
      <c r="C252" s="4">
        <f t="shared" si="12"/>
        <v>42493</v>
      </c>
      <c r="D252" s="2">
        <f t="shared" ca="1" si="11"/>
        <v>10490.087769230769</v>
      </c>
      <c r="E252" s="2">
        <f>IFERROR(INDEX([1]Лист1!$1:$1048576,MATCH(A252,[1]Лист1!$A:$A,0),MATCH(C252,[1]Лист1!$1:$1,0)),)</f>
        <v>10490.087769230769</v>
      </c>
      <c r="F252" s="7"/>
    </row>
    <row r="253" spans="1:6" x14ac:dyDescent="0.25">
      <c r="A253" t="s">
        <v>7</v>
      </c>
      <c r="B253" t="s">
        <v>12</v>
      </c>
      <c r="C253" s="4">
        <f t="shared" si="12"/>
        <v>42494</v>
      </c>
      <c r="D253" s="2">
        <f t="shared" ca="1" si="11"/>
        <v>-1362.8867307692306</v>
      </c>
      <c r="E253" s="2">
        <f>IFERROR(INDEX([1]Лист1!$1:$1048576,MATCH(A253,[1]Лист1!$A:$A,0),MATCH(C253,[1]Лист1!$1:$1,0)),)</f>
        <v>-1362.8867307692306</v>
      </c>
      <c r="F253" s="7"/>
    </row>
    <row r="254" spans="1:6" x14ac:dyDescent="0.25">
      <c r="A254" t="s">
        <v>7</v>
      </c>
      <c r="B254" t="s">
        <v>12</v>
      </c>
      <c r="C254" s="4">
        <f t="shared" si="12"/>
        <v>42495</v>
      </c>
      <c r="D254" s="2">
        <f t="shared" ca="1" si="11"/>
        <v>-1362.8867307692306</v>
      </c>
      <c r="E254" s="2">
        <f>IFERROR(INDEX([1]Лист1!$1:$1048576,MATCH(A254,[1]Лист1!$A:$A,0),MATCH(C254,[1]Лист1!$1:$1,0)),)</f>
        <v>-1362.8867307692306</v>
      </c>
      <c r="F254" s="7"/>
    </row>
    <row r="255" spans="1:6" x14ac:dyDescent="0.25">
      <c r="A255" t="s">
        <v>7</v>
      </c>
      <c r="B255" t="s">
        <v>12</v>
      </c>
      <c r="C255" s="4">
        <f t="shared" si="12"/>
        <v>42496</v>
      </c>
      <c r="D255" s="2">
        <f t="shared" ca="1" si="11"/>
        <v>-1362.8867307692306</v>
      </c>
      <c r="E255" s="2">
        <f>IFERROR(INDEX([1]Лист1!$1:$1048576,MATCH(A255,[1]Лист1!$A:$A,0),MATCH(C255,[1]Лист1!$1:$1,0)),)</f>
        <v>-1362.8867307692306</v>
      </c>
      <c r="F255" s="7"/>
    </row>
    <row r="256" spans="1:6" x14ac:dyDescent="0.25">
      <c r="A256" t="s">
        <v>7</v>
      </c>
      <c r="B256" t="s">
        <v>12</v>
      </c>
      <c r="C256" s="4">
        <f t="shared" si="12"/>
        <v>42497</v>
      </c>
      <c r="D256" s="2">
        <f t="shared" ca="1" si="11"/>
        <v>0</v>
      </c>
      <c r="E256" s="2">
        <f>IFERROR(INDEX([1]Лист1!$1:$1048576,MATCH(A256,[1]Лист1!$A:$A,0),MATCH(C256,[1]Лист1!$1:$1,0)),)</f>
        <v>-1362.8867307692306</v>
      </c>
      <c r="F256" s="7"/>
    </row>
    <row r="257" spans="1:6" x14ac:dyDescent="0.25">
      <c r="A257" t="s">
        <v>7</v>
      </c>
      <c r="B257" t="s">
        <v>12</v>
      </c>
      <c r="C257" s="4">
        <f t="shared" si="12"/>
        <v>42498</v>
      </c>
      <c r="D257" s="2">
        <f t="shared" ca="1" si="11"/>
        <v>0</v>
      </c>
      <c r="E257" s="2">
        <f>IFERROR(INDEX([1]Лист1!$1:$1048576,MATCH(A257,[1]Лист1!$A:$A,0),MATCH(C257,[1]Лист1!$1:$1,0)),)</f>
        <v>-1362.8867307692306</v>
      </c>
      <c r="F257" s="7"/>
    </row>
    <row r="258" spans="1:6" x14ac:dyDescent="0.25">
      <c r="A258" t="s">
        <v>7</v>
      </c>
      <c r="B258" t="s">
        <v>12</v>
      </c>
      <c r="C258" s="4">
        <f t="shared" si="12"/>
        <v>42499</v>
      </c>
      <c r="D258" s="2">
        <f t="shared" ca="1" si="11"/>
        <v>0</v>
      </c>
      <c r="E258" s="2">
        <f>IFERROR(INDEX([1]Лист1!$1:$1048576,MATCH(A258,[1]Лист1!$A:$A,0),MATCH(C258,[1]Лист1!$1:$1,0)),)</f>
        <v>-1362.8867307692306</v>
      </c>
      <c r="F258" s="7"/>
    </row>
    <row r="259" spans="1:6" x14ac:dyDescent="0.25">
      <c r="A259" t="s">
        <v>7</v>
      </c>
      <c r="B259" t="s">
        <v>12</v>
      </c>
      <c r="C259" s="4">
        <f t="shared" si="12"/>
        <v>42500</v>
      </c>
      <c r="D259" s="2">
        <f t="shared" ref="D259:D322" ca="1" si="15">IF(C259&gt;$E$1,0,E259)</f>
        <v>0</v>
      </c>
      <c r="E259" s="2">
        <f>IFERROR(INDEX([1]Лист1!$1:$1048576,MATCH(A259,[1]Лист1!$A:$A,0),MATCH(C259,[1]Лист1!$1:$1,0)),)</f>
        <v>-1362.8867307692306</v>
      </c>
      <c r="F259" s="7"/>
    </row>
    <row r="260" spans="1:6" x14ac:dyDescent="0.25">
      <c r="A260" t="s">
        <v>7</v>
      </c>
      <c r="B260" t="s">
        <v>12</v>
      </c>
      <c r="C260" s="4">
        <f t="shared" ref="C260:C323" si="16">IFERROR(IF(A260&lt;&gt;A259,$C$2,IF(EOMONTH(C259,0)=C259,"",C259+1)),"")</f>
        <v>42501</v>
      </c>
      <c r="D260" s="2">
        <f t="shared" ca="1" si="15"/>
        <v>0</v>
      </c>
      <c r="E260" s="2">
        <f>IFERROR(INDEX([1]Лист1!$1:$1048576,MATCH(A260,[1]Лист1!$A:$A,0),MATCH(C260,[1]Лист1!$1:$1,0)),)</f>
        <v>-1362.8867307692306</v>
      </c>
      <c r="F260" s="7"/>
    </row>
    <row r="261" spans="1:6" x14ac:dyDescent="0.25">
      <c r="A261" t="s">
        <v>7</v>
      </c>
      <c r="B261" t="s">
        <v>12</v>
      </c>
      <c r="C261" s="4">
        <f t="shared" si="16"/>
        <v>42502</v>
      </c>
      <c r="D261" s="2">
        <f t="shared" ca="1" si="15"/>
        <v>0</v>
      </c>
      <c r="E261" s="2">
        <f>IFERROR(INDEX([1]Лист1!$1:$1048576,MATCH(A261,[1]Лист1!$A:$A,0),MATCH(C261,[1]Лист1!$1:$1,0)),)</f>
        <v>-1362.8867307692306</v>
      </c>
      <c r="F261" s="7"/>
    </row>
    <row r="262" spans="1:6" x14ac:dyDescent="0.25">
      <c r="A262" t="s">
        <v>7</v>
      </c>
      <c r="B262" t="s">
        <v>12</v>
      </c>
      <c r="C262" s="4">
        <f t="shared" si="16"/>
        <v>42503</v>
      </c>
      <c r="D262" s="2">
        <f t="shared" ca="1" si="15"/>
        <v>0</v>
      </c>
      <c r="E262" s="2">
        <f>IFERROR(INDEX([1]Лист1!$1:$1048576,MATCH(A262,[1]Лист1!$A:$A,0),MATCH(C262,[1]Лист1!$1:$1,0)),)</f>
        <v>-1362.8867307692306</v>
      </c>
      <c r="F262" s="7"/>
    </row>
    <row r="263" spans="1:6" x14ac:dyDescent="0.25">
      <c r="A263" t="s">
        <v>7</v>
      </c>
      <c r="B263" t="s">
        <v>12</v>
      </c>
      <c r="C263" s="4">
        <f t="shared" si="16"/>
        <v>42504</v>
      </c>
      <c r="D263" s="2">
        <f t="shared" ca="1" si="15"/>
        <v>0</v>
      </c>
      <c r="E263" s="2">
        <f>IFERROR(INDEX([1]Лист1!$1:$1048576,MATCH(A263,[1]Лист1!$A:$A,0),MATCH(C263,[1]Лист1!$1:$1,0)),)</f>
        <v>-1362.8867307692306</v>
      </c>
      <c r="F263" s="7"/>
    </row>
    <row r="264" spans="1:6" x14ac:dyDescent="0.25">
      <c r="A264" t="s">
        <v>7</v>
      </c>
      <c r="B264" t="s">
        <v>12</v>
      </c>
      <c r="C264" s="4">
        <f t="shared" si="16"/>
        <v>42505</v>
      </c>
      <c r="D264" s="2">
        <f t="shared" ca="1" si="15"/>
        <v>0</v>
      </c>
      <c r="E264" s="2">
        <f>IFERROR(INDEX([1]Лист1!$1:$1048576,MATCH(A264,[1]Лист1!$A:$A,0),MATCH(C264,[1]Лист1!$1:$1,0)),)</f>
        <v>-1362.8867307692306</v>
      </c>
      <c r="F264" s="7"/>
    </row>
    <row r="265" spans="1:6" x14ac:dyDescent="0.25">
      <c r="A265" t="s">
        <v>7</v>
      </c>
      <c r="B265" t="s">
        <v>12</v>
      </c>
      <c r="C265" s="4">
        <f t="shared" si="16"/>
        <v>42506</v>
      </c>
      <c r="D265" s="2">
        <f t="shared" ca="1" si="15"/>
        <v>0</v>
      </c>
      <c r="E265" s="2">
        <f>IFERROR(INDEX([1]Лист1!$1:$1048576,MATCH(A265,[1]Лист1!$A:$A,0),MATCH(C265,[1]Лист1!$1:$1,0)),)</f>
        <v>-1362.8867307692306</v>
      </c>
      <c r="F265" s="7"/>
    </row>
    <row r="266" spans="1:6" x14ac:dyDescent="0.25">
      <c r="A266" t="s">
        <v>7</v>
      </c>
      <c r="B266" t="s">
        <v>12</v>
      </c>
      <c r="C266" s="4">
        <f t="shared" si="16"/>
        <v>42507</v>
      </c>
      <c r="D266" s="2">
        <f t="shared" ca="1" si="15"/>
        <v>0</v>
      </c>
      <c r="E266" s="2">
        <f>IFERROR(INDEX([1]Лист1!$1:$1048576,MATCH(A266,[1]Лист1!$A:$A,0),MATCH(C266,[1]Лист1!$1:$1,0)),)</f>
        <v>-1362.8867307692306</v>
      </c>
      <c r="F266" s="7"/>
    </row>
    <row r="267" spans="1:6" x14ac:dyDescent="0.25">
      <c r="A267" t="s">
        <v>7</v>
      </c>
      <c r="B267" t="s">
        <v>12</v>
      </c>
      <c r="C267" s="4">
        <f t="shared" si="16"/>
        <v>42508</v>
      </c>
      <c r="D267" s="2">
        <f t="shared" ca="1" si="15"/>
        <v>0</v>
      </c>
      <c r="E267" s="2">
        <f>IFERROR(INDEX([1]Лист1!$1:$1048576,MATCH(A267,[1]Лист1!$A:$A,0),MATCH(C267,[1]Лист1!$1:$1,0)),)</f>
        <v>-1362.8867307692306</v>
      </c>
      <c r="F267" s="7"/>
    </row>
    <row r="268" spans="1:6" x14ac:dyDescent="0.25">
      <c r="A268" t="s">
        <v>7</v>
      </c>
      <c r="B268" t="s">
        <v>12</v>
      </c>
      <c r="C268" s="4">
        <f t="shared" si="16"/>
        <v>42509</v>
      </c>
      <c r="D268" s="2">
        <f t="shared" ca="1" si="15"/>
        <v>0</v>
      </c>
      <c r="E268" s="2">
        <f>IFERROR(INDEX([1]Лист1!$1:$1048576,MATCH(A268,[1]Лист1!$A:$A,0),MATCH(C268,[1]Лист1!$1:$1,0)),)</f>
        <v>-1362.8867307692306</v>
      </c>
      <c r="F268" s="7"/>
    </row>
    <row r="269" spans="1:6" x14ac:dyDescent="0.25">
      <c r="A269" t="s">
        <v>7</v>
      </c>
      <c r="B269" t="s">
        <v>12</v>
      </c>
      <c r="C269" s="4">
        <f t="shared" si="16"/>
        <v>42510</v>
      </c>
      <c r="D269" s="2">
        <f t="shared" ca="1" si="15"/>
        <v>0</v>
      </c>
      <c r="E269" s="2">
        <f>IFERROR(INDEX([1]Лист1!$1:$1048576,MATCH(A269,[1]Лист1!$A:$A,0),MATCH(C269,[1]Лист1!$1:$1,0)),)</f>
        <v>-1362.8867307692306</v>
      </c>
      <c r="F269" s="7"/>
    </row>
    <row r="270" spans="1:6" x14ac:dyDescent="0.25">
      <c r="A270" t="s">
        <v>7</v>
      </c>
      <c r="B270" t="s">
        <v>12</v>
      </c>
      <c r="C270" s="4">
        <f t="shared" si="16"/>
        <v>42511</v>
      </c>
      <c r="D270" s="2">
        <f t="shared" ca="1" si="15"/>
        <v>0</v>
      </c>
      <c r="E270" s="2">
        <f>IFERROR(INDEX([1]Лист1!$1:$1048576,MATCH(A270,[1]Лист1!$A:$A,0),MATCH(C270,[1]Лист1!$1:$1,0)),)</f>
        <v>-1362.8867307692306</v>
      </c>
      <c r="F270" s="7"/>
    </row>
    <row r="271" spans="1:6" x14ac:dyDescent="0.25">
      <c r="A271" t="s">
        <v>7</v>
      </c>
      <c r="B271" t="s">
        <v>12</v>
      </c>
      <c r="C271" s="4">
        <f t="shared" si="16"/>
        <v>42512</v>
      </c>
      <c r="D271" s="2">
        <f t="shared" ca="1" si="15"/>
        <v>0</v>
      </c>
      <c r="E271" s="2">
        <f>IFERROR(INDEX([1]Лист1!$1:$1048576,MATCH(A271,[1]Лист1!$A:$A,0),MATCH(C271,[1]Лист1!$1:$1,0)),)</f>
        <v>-1362.8867307692306</v>
      </c>
      <c r="F271" s="7"/>
    </row>
    <row r="272" spans="1:6" x14ac:dyDescent="0.25">
      <c r="A272" t="s">
        <v>7</v>
      </c>
      <c r="B272" t="s">
        <v>12</v>
      </c>
      <c r="C272" s="4">
        <f t="shared" si="16"/>
        <v>42513</v>
      </c>
      <c r="D272" s="2">
        <f t="shared" ca="1" si="15"/>
        <v>0</v>
      </c>
      <c r="E272" s="2">
        <f>IFERROR(INDEX([1]Лист1!$1:$1048576,MATCH(A272,[1]Лист1!$A:$A,0),MATCH(C272,[1]Лист1!$1:$1,0)),)</f>
        <v>-1362.8867307692306</v>
      </c>
      <c r="F272" s="7"/>
    </row>
    <row r="273" spans="1:6" x14ac:dyDescent="0.25">
      <c r="A273" t="s">
        <v>7</v>
      </c>
      <c r="B273" t="s">
        <v>12</v>
      </c>
      <c r="C273" s="4">
        <f t="shared" si="16"/>
        <v>42514</v>
      </c>
      <c r="D273" s="2">
        <f t="shared" ca="1" si="15"/>
        <v>0</v>
      </c>
      <c r="E273" s="2">
        <f>IFERROR(INDEX([1]Лист1!$1:$1048576,MATCH(A273,[1]Лист1!$A:$A,0),MATCH(C273,[1]Лист1!$1:$1,0)),)</f>
        <v>-1362.8867307692306</v>
      </c>
      <c r="F273" s="7"/>
    </row>
    <row r="274" spans="1:6" x14ac:dyDescent="0.25">
      <c r="A274" t="s">
        <v>7</v>
      </c>
      <c r="B274" t="s">
        <v>12</v>
      </c>
      <c r="C274" s="4">
        <f t="shared" si="16"/>
        <v>42515</v>
      </c>
      <c r="D274" s="2">
        <f t="shared" ca="1" si="15"/>
        <v>0</v>
      </c>
      <c r="E274" s="2">
        <f>IFERROR(INDEX([1]Лист1!$1:$1048576,MATCH(A274,[1]Лист1!$A:$A,0),MATCH(C274,[1]Лист1!$1:$1,0)),)</f>
        <v>-1362.8867307692306</v>
      </c>
      <c r="F274" s="7"/>
    </row>
    <row r="275" spans="1:6" x14ac:dyDescent="0.25">
      <c r="A275" t="s">
        <v>7</v>
      </c>
      <c r="B275" t="s">
        <v>12</v>
      </c>
      <c r="C275" s="4">
        <f t="shared" si="16"/>
        <v>42516</v>
      </c>
      <c r="D275" s="2">
        <f t="shared" ca="1" si="15"/>
        <v>0</v>
      </c>
      <c r="E275" s="2">
        <f>IFERROR(INDEX([1]Лист1!$1:$1048576,MATCH(A275,[1]Лист1!$A:$A,0),MATCH(C275,[1]Лист1!$1:$1,0)),)</f>
        <v>-1362.8867307692306</v>
      </c>
      <c r="F275" s="7"/>
    </row>
    <row r="276" spans="1:6" x14ac:dyDescent="0.25">
      <c r="A276" t="s">
        <v>7</v>
      </c>
      <c r="B276" t="s">
        <v>12</v>
      </c>
      <c r="C276" s="4">
        <f t="shared" si="16"/>
        <v>42517</v>
      </c>
      <c r="D276" s="2">
        <f t="shared" ca="1" si="15"/>
        <v>0</v>
      </c>
      <c r="E276" s="2">
        <f>IFERROR(INDEX([1]Лист1!$1:$1048576,MATCH(A276,[1]Лист1!$A:$A,0),MATCH(C276,[1]Лист1!$1:$1,0)),)</f>
        <v>0</v>
      </c>
      <c r="F276" s="7"/>
    </row>
    <row r="277" spans="1:6" x14ac:dyDescent="0.25">
      <c r="A277" t="s">
        <v>7</v>
      </c>
      <c r="B277" t="s">
        <v>12</v>
      </c>
      <c r="C277" s="4">
        <f t="shared" si="16"/>
        <v>42518</v>
      </c>
      <c r="D277" s="2">
        <f t="shared" ca="1" si="15"/>
        <v>0</v>
      </c>
      <c r="E277" s="2">
        <f>IFERROR(INDEX([1]Лист1!$1:$1048576,MATCH(A277,[1]Лист1!$A:$A,0),MATCH(C277,[1]Лист1!$1:$1,0)),)</f>
        <v>0</v>
      </c>
      <c r="F277" s="7"/>
    </row>
    <row r="278" spans="1:6" x14ac:dyDescent="0.25">
      <c r="A278" t="s">
        <v>7</v>
      </c>
      <c r="B278" t="s">
        <v>12</v>
      </c>
      <c r="C278" s="4">
        <f t="shared" si="16"/>
        <v>42519</v>
      </c>
      <c r="D278" s="2">
        <f t="shared" ca="1" si="15"/>
        <v>0</v>
      </c>
      <c r="E278" s="2">
        <f>IFERROR(INDEX([1]Лист1!$1:$1048576,MATCH(A278,[1]Лист1!$A:$A,0),MATCH(C278,[1]Лист1!$1:$1,0)),)</f>
        <v>0</v>
      </c>
      <c r="F278" s="7"/>
    </row>
    <row r="279" spans="1:6" x14ac:dyDescent="0.25">
      <c r="A279" t="s">
        <v>7</v>
      </c>
      <c r="B279" t="s">
        <v>12</v>
      </c>
      <c r="C279" s="4">
        <f t="shared" si="16"/>
        <v>42520</v>
      </c>
      <c r="D279" s="2">
        <f t="shared" ca="1" si="15"/>
        <v>0</v>
      </c>
      <c r="E279" s="2">
        <f>IFERROR(INDEX([1]Лист1!$1:$1048576,MATCH(A279,[1]Лист1!$A:$A,0),MATCH(C279,[1]Лист1!$1:$1,0)),)</f>
        <v>0</v>
      </c>
      <c r="F279" s="7"/>
    </row>
    <row r="280" spans="1:6" s="2" customFormat="1" x14ac:dyDescent="0.25">
      <c r="A280" s="2" t="s">
        <v>7</v>
      </c>
      <c r="B280" s="2" t="s">
        <v>12</v>
      </c>
      <c r="C280" s="4">
        <f t="shared" si="16"/>
        <v>42521</v>
      </c>
      <c r="D280" s="2">
        <f t="shared" ca="1" si="15"/>
        <v>0</v>
      </c>
      <c r="E280" s="2">
        <f>IFERROR(INDEX([1]Лист1!$1:$1048576,MATCH(A280,[1]Лист1!$A:$A,0),MATCH(C280,[1]Лист1!$1:$1,0)),)</f>
        <v>0</v>
      </c>
      <c r="F280" s="7">
        <f t="shared" ref="F280" si="17">SUM(E250:E280)</f>
        <v>4.5474735088646412E-13</v>
      </c>
    </row>
    <row r="281" spans="1:6" x14ac:dyDescent="0.25">
      <c r="A281" t="s">
        <v>8</v>
      </c>
      <c r="B281" t="s">
        <v>11</v>
      </c>
      <c r="C281" s="4">
        <f t="shared" si="16"/>
        <v>42491</v>
      </c>
      <c r="D281" s="2">
        <f t="shared" ca="1" si="15"/>
        <v>15711.426839778258</v>
      </c>
      <c r="E281" s="2">
        <f>IFERROR(INDEX([1]Лист1!$1:$1048576,MATCH(A281,[1]Лист1!$A:$A,0),MATCH(C281,[1]Лист1!$1:$1,0)),)</f>
        <v>15711.426839778258</v>
      </c>
      <c r="F281" s="7"/>
    </row>
    <row r="282" spans="1:6" x14ac:dyDescent="0.25">
      <c r="A282" t="s">
        <v>8</v>
      </c>
      <c r="B282" t="s">
        <v>11</v>
      </c>
      <c r="C282" s="4">
        <f t="shared" si="16"/>
        <v>42492</v>
      </c>
      <c r="D282" s="2">
        <f t="shared" ca="1" si="15"/>
        <v>10273.529049778259</v>
      </c>
      <c r="E282" s="2">
        <f>IFERROR(INDEX([1]Лист1!$1:$1048576,MATCH(A282,[1]Лист1!$A:$A,0),MATCH(C282,[1]Лист1!$1:$1,0)),)</f>
        <v>10273.529049778259</v>
      </c>
      <c r="F282" s="7"/>
    </row>
    <row r="283" spans="1:6" x14ac:dyDescent="0.25">
      <c r="A283" t="s">
        <v>8</v>
      </c>
      <c r="B283" t="s">
        <v>11</v>
      </c>
      <c r="C283" s="4">
        <f t="shared" si="16"/>
        <v>42493</v>
      </c>
      <c r="D283" s="2">
        <f t="shared" ca="1" si="15"/>
        <v>11382.287062935146</v>
      </c>
      <c r="E283" s="2">
        <f>IFERROR(INDEX([1]Лист1!$1:$1048576,MATCH(A283,[1]Лист1!$A:$A,0),MATCH(C283,[1]Лист1!$1:$1,0)),)</f>
        <v>11382.287062935146</v>
      </c>
      <c r="F283" s="7"/>
    </row>
    <row r="284" spans="1:6" x14ac:dyDescent="0.25">
      <c r="A284" t="s">
        <v>8</v>
      </c>
      <c r="B284" t="s">
        <v>11</v>
      </c>
      <c r="C284" s="4">
        <f t="shared" si="16"/>
        <v>42494</v>
      </c>
      <c r="D284" s="2">
        <f t="shared" ca="1" si="15"/>
        <v>-1624.6627370648548</v>
      </c>
      <c r="E284" s="2">
        <f>IFERROR(INDEX([1]Лист1!$1:$1048576,MATCH(A284,[1]Лист1!$A:$A,0),MATCH(C284,[1]Лист1!$1:$1,0)),)</f>
        <v>-1624.6627370648548</v>
      </c>
      <c r="F284" s="7"/>
    </row>
    <row r="285" spans="1:6" x14ac:dyDescent="0.25">
      <c r="A285" t="s">
        <v>8</v>
      </c>
      <c r="B285" t="s">
        <v>11</v>
      </c>
      <c r="C285" s="4">
        <f t="shared" si="16"/>
        <v>42495</v>
      </c>
      <c r="D285" s="2">
        <f t="shared" ca="1" si="15"/>
        <v>-1624.6627370648548</v>
      </c>
      <c r="E285" s="2">
        <f>IFERROR(INDEX([1]Лист1!$1:$1048576,MATCH(A285,[1]Лист1!$A:$A,0),MATCH(C285,[1]Лист1!$1:$1,0)),)</f>
        <v>-1624.6627370648548</v>
      </c>
      <c r="F285" s="7"/>
    </row>
    <row r="286" spans="1:6" x14ac:dyDescent="0.25">
      <c r="A286" t="s">
        <v>8</v>
      </c>
      <c r="B286" t="s">
        <v>11</v>
      </c>
      <c r="C286" s="4">
        <f t="shared" si="16"/>
        <v>42496</v>
      </c>
      <c r="D286" s="2">
        <f t="shared" ca="1" si="15"/>
        <v>-1624.6627370648548</v>
      </c>
      <c r="E286" s="2">
        <f>IFERROR(INDEX([1]Лист1!$1:$1048576,MATCH(A286,[1]Лист1!$A:$A,0),MATCH(C286,[1]Лист1!$1:$1,0)),)</f>
        <v>-1624.6627370648548</v>
      </c>
      <c r="F286" s="7"/>
    </row>
    <row r="287" spans="1:6" x14ac:dyDescent="0.25">
      <c r="A287" t="s">
        <v>8</v>
      </c>
      <c r="B287" t="s">
        <v>11</v>
      </c>
      <c r="C287" s="4">
        <f t="shared" si="16"/>
        <v>42497</v>
      </c>
      <c r="D287" s="2">
        <f t="shared" ca="1" si="15"/>
        <v>0</v>
      </c>
      <c r="E287" s="2">
        <f>IFERROR(INDEX([1]Лист1!$1:$1048576,MATCH(A287,[1]Лист1!$A:$A,0),MATCH(C287,[1]Лист1!$1:$1,0)),)</f>
        <v>-1624.6627370648548</v>
      </c>
      <c r="F287" s="7"/>
    </row>
    <row r="288" spans="1:6" x14ac:dyDescent="0.25">
      <c r="A288" t="s">
        <v>8</v>
      </c>
      <c r="B288" t="s">
        <v>11</v>
      </c>
      <c r="C288" s="4">
        <f t="shared" si="16"/>
        <v>42498</v>
      </c>
      <c r="D288" s="2">
        <f t="shared" ca="1" si="15"/>
        <v>0</v>
      </c>
      <c r="E288" s="2">
        <f>IFERROR(INDEX([1]Лист1!$1:$1048576,MATCH(A288,[1]Лист1!$A:$A,0),MATCH(C288,[1]Лист1!$1:$1,0)),)</f>
        <v>-1624.6627370648548</v>
      </c>
      <c r="F288" s="7"/>
    </row>
    <row r="289" spans="1:6" x14ac:dyDescent="0.25">
      <c r="A289" t="s">
        <v>8</v>
      </c>
      <c r="B289" t="s">
        <v>11</v>
      </c>
      <c r="C289" s="4">
        <f t="shared" si="16"/>
        <v>42499</v>
      </c>
      <c r="D289" s="2">
        <f t="shared" ca="1" si="15"/>
        <v>0</v>
      </c>
      <c r="E289" s="2">
        <f>IFERROR(INDEX([1]Лист1!$1:$1048576,MATCH(A289,[1]Лист1!$A:$A,0),MATCH(C289,[1]Лист1!$1:$1,0)),)</f>
        <v>-1624.6627370648548</v>
      </c>
      <c r="F289" s="7"/>
    </row>
    <row r="290" spans="1:6" x14ac:dyDescent="0.25">
      <c r="A290" t="s">
        <v>8</v>
      </c>
      <c r="B290" t="s">
        <v>11</v>
      </c>
      <c r="C290" s="4">
        <f t="shared" si="16"/>
        <v>42500</v>
      </c>
      <c r="D290" s="2">
        <f t="shared" ca="1" si="15"/>
        <v>0</v>
      </c>
      <c r="E290" s="2">
        <f>IFERROR(INDEX([1]Лист1!$1:$1048576,MATCH(A290,[1]Лист1!$A:$A,0),MATCH(C290,[1]Лист1!$1:$1,0)),)</f>
        <v>-1624.6627370648548</v>
      </c>
      <c r="F290" s="7"/>
    </row>
    <row r="291" spans="1:6" x14ac:dyDescent="0.25">
      <c r="A291" t="s">
        <v>8</v>
      </c>
      <c r="B291" t="s">
        <v>11</v>
      </c>
      <c r="C291" s="4">
        <f t="shared" si="16"/>
        <v>42501</v>
      </c>
      <c r="D291" s="2">
        <f t="shared" ca="1" si="15"/>
        <v>0</v>
      </c>
      <c r="E291" s="2">
        <f>IFERROR(INDEX([1]Лист1!$1:$1048576,MATCH(A291,[1]Лист1!$A:$A,0),MATCH(C291,[1]Лист1!$1:$1,0)),)</f>
        <v>-1624.6627370648548</v>
      </c>
      <c r="F291" s="7"/>
    </row>
    <row r="292" spans="1:6" x14ac:dyDescent="0.25">
      <c r="A292" t="s">
        <v>8</v>
      </c>
      <c r="B292" t="s">
        <v>11</v>
      </c>
      <c r="C292" s="4">
        <f t="shared" si="16"/>
        <v>42502</v>
      </c>
      <c r="D292" s="2">
        <f t="shared" ca="1" si="15"/>
        <v>0</v>
      </c>
      <c r="E292" s="2">
        <f>IFERROR(INDEX([1]Лист1!$1:$1048576,MATCH(A292,[1]Лист1!$A:$A,0),MATCH(C292,[1]Лист1!$1:$1,0)),)</f>
        <v>-1624.6627370648548</v>
      </c>
      <c r="F292" s="7"/>
    </row>
    <row r="293" spans="1:6" x14ac:dyDescent="0.25">
      <c r="A293" t="s">
        <v>8</v>
      </c>
      <c r="B293" t="s">
        <v>11</v>
      </c>
      <c r="C293" s="4">
        <f t="shared" si="16"/>
        <v>42503</v>
      </c>
      <c r="D293" s="2">
        <f t="shared" ca="1" si="15"/>
        <v>0</v>
      </c>
      <c r="E293" s="2">
        <f>IFERROR(INDEX([1]Лист1!$1:$1048576,MATCH(A293,[1]Лист1!$A:$A,0),MATCH(C293,[1]Лист1!$1:$1,0)),)</f>
        <v>-1624.6627370648548</v>
      </c>
      <c r="F293" s="7"/>
    </row>
    <row r="294" spans="1:6" x14ac:dyDescent="0.25">
      <c r="A294" t="s">
        <v>8</v>
      </c>
      <c r="B294" t="s">
        <v>11</v>
      </c>
      <c r="C294" s="4">
        <f t="shared" si="16"/>
        <v>42504</v>
      </c>
      <c r="D294" s="2">
        <f t="shared" ca="1" si="15"/>
        <v>0</v>
      </c>
      <c r="E294" s="2">
        <f>IFERROR(INDEX([1]Лист1!$1:$1048576,MATCH(A294,[1]Лист1!$A:$A,0),MATCH(C294,[1]Лист1!$1:$1,0)),)</f>
        <v>-1624.6627370648548</v>
      </c>
      <c r="F294" s="7"/>
    </row>
    <row r="295" spans="1:6" x14ac:dyDescent="0.25">
      <c r="A295" t="s">
        <v>8</v>
      </c>
      <c r="B295" t="s">
        <v>11</v>
      </c>
      <c r="C295" s="4">
        <f t="shared" si="16"/>
        <v>42505</v>
      </c>
      <c r="D295" s="2">
        <f t="shared" ca="1" si="15"/>
        <v>0</v>
      </c>
      <c r="E295" s="2">
        <f>IFERROR(INDEX([1]Лист1!$1:$1048576,MATCH(A295,[1]Лист1!$A:$A,0),MATCH(C295,[1]Лист1!$1:$1,0)),)</f>
        <v>-1624.6627370648548</v>
      </c>
      <c r="F295" s="7"/>
    </row>
    <row r="296" spans="1:6" x14ac:dyDescent="0.25">
      <c r="A296" t="s">
        <v>8</v>
      </c>
      <c r="B296" t="s">
        <v>11</v>
      </c>
      <c r="C296" s="4">
        <f t="shared" si="16"/>
        <v>42506</v>
      </c>
      <c r="D296" s="2">
        <f t="shared" ca="1" si="15"/>
        <v>0</v>
      </c>
      <c r="E296" s="2">
        <f>IFERROR(INDEX([1]Лист1!$1:$1048576,MATCH(A296,[1]Лист1!$A:$A,0),MATCH(C296,[1]Лист1!$1:$1,0)),)</f>
        <v>-1624.6627370648548</v>
      </c>
      <c r="F296" s="7"/>
    </row>
    <row r="297" spans="1:6" x14ac:dyDescent="0.25">
      <c r="A297" t="s">
        <v>8</v>
      </c>
      <c r="B297" t="s">
        <v>11</v>
      </c>
      <c r="C297" s="4">
        <f t="shared" si="16"/>
        <v>42507</v>
      </c>
      <c r="D297" s="2">
        <f t="shared" ca="1" si="15"/>
        <v>0</v>
      </c>
      <c r="E297" s="2">
        <f>IFERROR(INDEX([1]Лист1!$1:$1048576,MATCH(A297,[1]Лист1!$A:$A,0),MATCH(C297,[1]Лист1!$1:$1,0)),)</f>
        <v>-1624.6627370648548</v>
      </c>
      <c r="F297" s="7"/>
    </row>
    <row r="298" spans="1:6" x14ac:dyDescent="0.25">
      <c r="A298" t="s">
        <v>8</v>
      </c>
      <c r="B298" t="s">
        <v>11</v>
      </c>
      <c r="C298" s="4">
        <f t="shared" si="16"/>
        <v>42508</v>
      </c>
      <c r="D298" s="2">
        <f t="shared" ca="1" si="15"/>
        <v>0</v>
      </c>
      <c r="E298" s="2">
        <f>IFERROR(INDEX([1]Лист1!$1:$1048576,MATCH(A298,[1]Лист1!$A:$A,0),MATCH(C298,[1]Лист1!$1:$1,0)),)</f>
        <v>-1624.6627370648548</v>
      </c>
      <c r="F298" s="7"/>
    </row>
    <row r="299" spans="1:6" x14ac:dyDescent="0.25">
      <c r="A299" t="s">
        <v>8</v>
      </c>
      <c r="B299" t="s">
        <v>11</v>
      </c>
      <c r="C299" s="4">
        <f t="shared" si="16"/>
        <v>42509</v>
      </c>
      <c r="D299" s="2">
        <f t="shared" ca="1" si="15"/>
        <v>0</v>
      </c>
      <c r="E299" s="2">
        <f>IFERROR(INDEX([1]Лист1!$1:$1048576,MATCH(A299,[1]Лист1!$A:$A,0),MATCH(C299,[1]Лист1!$1:$1,0)),)</f>
        <v>-1624.6627370648548</v>
      </c>
      <c r="F299" s="7"/>
    </row>
    <row r="300" spans="1:6" x14ac:dyDescent="0.25">
      <c r="A300" t="s">
        <v>8</v>
      </c>
      <c r="B300" t="s">
        <v>11</v>
      </c>
      <c r="C300" s="4">
        <f t="shared" si="16"/>
        <v>42510</v>
      </c>
      <c r="D300" s="2">
        <f t="shared" ca="1" si="15"/>
        <v>0</v>
      </c>
      <c r="E300" s="2">
        <f>IFERROR(INDEX([1]Лист1!$1:$1048576,MATCH(A300,[1]Лист1!$A:$A,0),MATCH(C300,[1]Лист1!$1:$1,0)),)</f>
        <v>-1624.6627370648548</v>
      </c>
      <c r="F300" s="7"/>
    </row>
    <row r="301" spans="1:6" x14ac:dyDescent="0.25">
      <c r="A301" t="s">
        <v>8</v>
      </c>
      <c r="B301" t="s">
        <v>11</v>
      </c>
      <c r="C301" s="4">
        <f t="shared" si="16"/>
        <v>42511</v>
      </c>
      <c r="D301" s="2">
        <f t="shared" ca="1" si="15"/>
        <v>0</v>
      </c>
      <c r="E301" s="2">
        <f>IFERROR(INDEX([1]Лист1!$1:$1048576,MATCH(A301,[1]Лист1!$A:$A,0),MATCH(C301,[1]Лист1!$1:$1,0)),)</f>
        <v>-1624.6627370648548</v>
      </c>
      <c r="F301" s="7"/>
    </row>
    <row r="302" spans="1:6" x14ac:dyDescent="0.25">
      <c r="A302" t="s">
        <v>8</v>
      </c>
      <c r="B302" t="s">
        <v>11</v>
      </c>
      <c r="C302" s="4">
        <f t="shared" si="16"/>
        <v>42512</v>
      </c>
      <c r="D302" s="2">
        <f t="shared" ca="1" si="15"/>
        <v>0</v>
      </c>
      <c r="E302" s="2">
        <f>IFERROR(INDEX([1]Лист1!$1:$1048576,MATCH(A302,[1]Лист1!$A:$A,0),MATCH(C302,[1]Лист1!$1:$1,0)),)</f>
        <v>-1624.6627370648548</v>
      </c>
      <c r="F302" s="7"/>
    </row>
    <row r="303" spans="1:6" x14ac:dyDescent="0.25">
      <c r="A303" t="s">
        <v>8</v>
      </c>
      <c r="B303" t="s">
        <v>11</v>
      </c>
      <c r="C303" s="4">
        <f t="shared" si="16"/>
        <v>42513</v>
      </c>
      <c r="D303" s="2">
        <f t="shared" ca="1" si="15"/>
        <v>0</v>
      </c>
      <c r="E303" s="2">
        <f>IFERROR(INDEX([1]Лист1!$1:$1048576,MATCH(A303,[1]Лист1!$A:$A,0),MATCH(C303,[1]Лист1!$1:$1,0)),)</f>
        <v>-1624.6627370648548</v>
      </c>
      <c r="F303" s="7"/>
    </row>
    <row r="304" spans="1:6" x14ac:dyDescent="0.25">
      <c r="A304" t="s">
        <v>8</v>
      </c>
      <c r="B304" t="s">
        <v>11</v>
      </c>
      <c r="C304" s="4">
        <f t="shared" si="16"/>
        <v>42514</v>
      </c>
      <c r="D304" s="2">
        <f t="shared" ca="1" si="15"/>
        <v>0</v>
      </c>
      <c r="E304" s="2">
        <f>IFERROR(INDEX([1]Лист1!$1:$1048576,MATCH(A304,[1]Лист1!$A:$A,0),MATCH(C304,[1]Лист1!$1:$1,0)),)</f>
        <v>-1624.6627370648548</v>
      </c>
      <c r="F304" s="7"/>
    </row>
    <row r="305" spans="1:6" x14ac:dyDescent="0.25">
      <c r="A305" t="s">
        <v>8</v>
      </c>
      <c r="B305" t="s">
        <v>11</v>
      </c>
      <c r="C305" s="4">
        <f t="shared" si="16"/>
        <v>42515</v>
      </c>
      <c r="D305" s="2">
        <f t="shared" ca="1" si="15"/>
        <v>0</v>
      </c>
      <c r="E305" s="2">
        <f>IFERROR(INDEX([1]Лист1!$1:$1048576,MATCH(A305,[1]Лист1!$A:$A,0),MATCH(C305,[1]Лист1!$1:$1,0)),)</f>
        <v>-1624.6627370648548</v>
      </c>
      <c r="F305" s="7"/>
    </row>
    <row r="306" spans="1:6" x14ac:dyDescent="0.25">
      <c r="A306" t="s">
        <v>8</v>
      </c>
      <c r="B306" t="s">
        <v>11</v>
      </c>
      <c r="C306" s="4">
        <f t="shared" si="16"/>
        <v>42516</v>
      </c>
      <c r="D306" s="2">
        <f t="shared" ca="1" si="15"/>
        <v>0</v>
      </c>
      <c r="E306" s="2">
        <f>IFERROR(INDEX([1]Лист1!$1:$1048576,MATCH(A306,[1]Лист1!$A:$A,0),MATCH(C306,[1]Лист1!$1:$1,0)),)</f>
        <v>-1624.6627370648548</v>
      </c>
      <c r="F306" s="7"/>
    </row>
    <row r="307" spans="1:6" x14ac:dyDescent="0.25">
      <c r="A307" t="s">
        <v>8</v>
      </c>
      <c r="B307" t="s">
        <v>11</v>
      </c>
      <c r="C307" s="4">
        <f t="shared" si="16"/>
        <v>42517</v>
      </c>
      <c r="D307" s="2">
        <f t="shared" ca="1" si="15"/>
        <v>0</v>
      </c>
      <c r="E307" s="2">
        <f>IFERROR(INDEX([1]Лист1!$1:$1048576,MATCH(A307,[1]Лист1!$A:$A,0),MATCH(C307,[1]Лист1!$1:$1,0)),)</f>
        <v>0</v>
      </c>
      <c r="F307" s="7"/>
    </row>
    <row r="308" spans="1:6" x14ac:dyDescent="0.25">
      <c r="A308" t="s">
        <v>8</v>
      </c>
      <c r="B308" t="s">
        <v>11</v>
      </c>
      <c r="C308" s="4">
        <f t="shared" si="16"/>
        <v>42518</v>
      </c>
      <c r="D308" s="2">
        <f t="shared" ca="1" si="15"/>
        <v>0</v>
      </c>
      <c r="E308" s="2">
        <f>IFERROR(INDEX([1]Лист1!$1:$1048576,MATCH(A308,[1]Лист1!$A:$A,0),MATCH(C308,[1]Лист1!$1:$1,0)),)</f>
        <v>0</v>
      </c>
      <c r="F308" s="7"/>
    </row>
    <row r="309" spans="1:6" x14ac:dyDescent="0.25">
      <c r="A309" t="s">
        <v>8</v>
      </c>
      <c r="B309" t="s">
        <v>11</v>
      </c>
      <c r="C309" s="4">
        <f t="shared" si="16"/>
        <v>42519</v>
      </c>
      <c r="D309" s="2">
        <f t="shared" ca="1" si="15"/>
        <v>0</v>
      </c>
      <c r="E309" s="2">
        <f>IFERROR(INDEX([1]Лист1!$1:$1048576,MATCH(A309,[1]Лист1!$A:$A,0),MATCH(C309,[1]Лист1!$1:$1,0)),)</f>
        <v>0</v>
      </c>
      <c r="F309" s="7"/>
    </row>
    <row r="310" spans="1:6" x14ac:dyDescent="0.25">
      <c r="A310" t="s">
        <v>8</v>
      </c>
      <c r="B310" t="s">
        <v>11</v>
      </c>
      <c r="C310" s="4">
        <f t="shared" si="16"/>
        <v>42520</v>
      </c>
      <c r="D310" s="2">
        <f t="shared" ca="1" si="15"/>
        <v>0</v>
      </c>
      <c r="E310" s="2">
        <f>IFERROR(INDEX([1]Лист1!$1:$1048576,MATCH(A310,[1]Лист1!$A:$A,0),MATCH(C310,[1]Лист1!$1:$1,0)),)</f>
        <v>0</v>
      </c>
      <c r="F310" s="7"/>
    </row>
    <row r="311" spans="1:6" s="2" customFormat="1" x14ac:dyDescent="0.25">
      <c r="A311" s="2" t="s">
        <v>8</v>
      </c>
      <c r="B311" s="2" t="s">
        <v>11</v>
      </c>
      <c r="C311" s="4">
        <f t="shared" si="16"/>
        <v>42521</v>
      </c>
      <c r="D311" s="2">
        <f t="shared" ca="1" si="15"/>
        <v>0</v>
      </c>
      <c r="E311" s="2">
        <f>IFERROR(INDEX([1]Лист1!$1:$1048576,MATCH(A311,[1]Лист1!$A:$A,0),MATCH(C311,[1]Лист1!$1:$1,0)),)</f>
        <v>0</v>
      </c>
      <c r="F311" s="7">
        <f t="shared" ref="F311" si="18">SUM(E281:E311)</f>
        <v>-1.6370904631912708E-11</v>
      </c>
    </row>
    <row r="312" spans="1:6" x14ac:dyDescent="0.25">
      <c r="A312" t="s">
        <v>21</v>
      </c>
      <c r="B312" t="s">
        <v>20</v>
      </c>
      <c r="C312" s="4">
        <f t="shared" si="16"/>
        <v>42491</v>
      </c>
      <c r="D312" s="2">
        <f t="shared" ca="1" si="15"/>
        <v>31219.787105416945</v>
      </c>
      <c r="E312" s="2">
        <f>IFERROR(INDEX([1]Лист1!$1:$1048576,MATCH(A312,[1]Лист1!$A:$A,0),MATCH(C312,[1]Лист1!$1:$1,0)),)</f>
        <v>31219.787105416945</v>
      </c>
      <c r="F312" s="7"/>
    </row>
    <row r="313" spans="1:6" x14ac:dyDescent="0.25">
      <c r="A313" t="s">
        <v>21</v>
      </c>
      <c r="B313" t="s">
        <v>20</v>
      </c>
      <c r="C313" s="4">
        <f t="shared" si="16"/>
        <v>42492</v>
      </c>
      <c r="D313" s="2">
        <f t="shared" ca="1" si="15"/>
        <v>20578.442853545559</v>
      </c>
      <c r="E313" s="2">
        <f>IFERROR(INDEX([1]Лист1!$1:$1048576,MATCH(A313,[1]Лист1!$A:$A,0),MATCH(C313,[1]Лист1!$1:$1,0)),)</f>
        <v>20578.442853545559</v>
      </c>
      <c r="F313" s="7"/>
    </row>
    <row r="314" spans="1:6" x14ac:dyDescent="0.25">
      <c r="A314" t="s">
        <v>21</v>
      </c>
      <c r="B314" t="s">
        <v>20</v>
      </c>
      <c r="C314" s="4">
        <f t="shared" si="16"/>
        <v>42493</v>
      </c>
      <c r="D314" s="2">
        <f t="shared" ca="1" si="15"/>
        <v>23237.390853545563</v>
      </c>
      <c r="E314" s="2">
        <f>IFERROR(INDEX([1]Лист1!$1:$1048576,MATCH(A314,[1]Лист1!$A:$A,0),MATCH(C314,[1]Лист1!$1:$1,0)),)</f>
        <v>23237.390853545563</v>
      </c>
      <c r="F314" s="7"/>
    </row>
    <row r="315" spans="1:6" x14ac:dyDescent="0.25">
      <c r="A315" t="s">
        <v>21</v>
      </c>
      <c r="B315" t="s">
        <v>20</v>
      </c>
      <c r="C315" s="4">
        <f t="shared" si="16"/>
        <v>42494</v>
      </c>
      <c r="D315" s="2">
        <f t="shared" ca="1" si="15"/>
        <v>2.8648535455595265</v>
      </c>
      <c r="E315" s="2">
        <f>IFERROR(INDEX([1]Лист1!$1:$1048576,MATCH(A315,[1]Лист1!$A:$A,0),MATCH(C315,[1]Лист1!$1:$1,0)),)</f>
        <v>2.8648535455595265</v>
      </c>
      <c r="F315" s="7"/>
    </row>
    <row r="316" spans="1:6" x14ac:dyDescent="0.25">
      <c r="A316" t="s">
        <v>21</v>
      </c>
      <c r="B316" t="s">
        <v>20</v>
      </c>
      <c r="C316" s="4">
        <f t="shared" si="16"/>
        <v>42495</v>
      </c>
      <c r="D316" s="2">
        <f t="shared" ca="1" si="15"/>
        <v>2.8648535455595265</v>
      </c>
      <c r="E316" s="2">
        <f>IFERROR(INDEX([1]Лист1!$1:$1048576,MATCH(A316,[1]Лист1!$A:$A,0),MATCH(C316,[1]Лист1!$1:$1,0)),)</f>
        <v>2.8648535455595265</v>
      </c>
      <c r="F316" s="7"/>
    </row>
    <row r="317" spans="1:6" x14ac:dyDescent="0.25">
      <c r="A317" t="s">
        <v>21</v>
      </c>
      <c r="B317" t="s">
        <v>20</v>
      </c>
      <c r="C317" s="4">
        <f t="shared" si="16"/>
        <v>42496</v>
      </c>
      <c r="D317" s="2">
        <f t="shared" ca="1" si="15"/>
        <v>2.8648535455595265</v>
      </c>
      <c r="E317" s="2">
        <f>IFERROR(INDEX([1]Лист1!$1:$1048576,MATCH(A317,[1]Лист1!$A:$A,0),MATCH(C317,[1]Лист1!$1:$1,0)),)</f>
        <v>2.8648535455595265</v>
      </c>
      <c r="F317" s="7"/>
    </row>
    <row r="318" spans="1:6" x14ac:dyDescent="0.25">
      <c r="A318" t="s">
        <v>21</v>
      </c>
      <c r="B318" t="s">
        <v>20</v>
      </c>
      <c r="C318" s="4">
        <f t="shared" si="16"/>
        <v>42497</v>
      </c>
      <c r="D318" s="2">
        <f t="shared" ca="1" si="15"/>
        <v>0</v>
      </c>
      <c r="E318" s="2">
        <f>IFERROR(INDEX([1]Лист1!$1:$1048576,MATCH(A318,[1]Лист1!$A:$A,0),MATCH(C318,[1]Лист1!$1:$1,0)),)</f>
        <v>2.8648535455595265</v>
      </c>
      <c r="F318" s="7"/>
    </row>
    <row r="319" spans="1:6" x14ac:dyDescent="0.25">
      <c r="A319" t="s">
        <v>21</v>
      </c>
      <c r="B319" t="s">
        <v>20</v>
      </c>
      <c r="C319" s="4">
        <f t="shared" si="16"/>
        <v>42498</v>
      </c>
      <c r="D319" s="2">
        <f t="shared" ca="1" si="15"/>
        <v>0</v>
      </c>
      <c r="E319" s="2">
        <f>IFERROR(INDEX([1]Лист1!$1:$1048576,MATCH(A319,[1]Лист1!$A:$A,0),MATCH(C319,[1]Лист1!$1:$1,0)),)</f>
        <v>2.8648535455595265</v>
      </c>
      <c r="F319" s="7"/>
    </row>
    <row r="320" spans="1:6" x14ac:dyDescent="0.25">
      <c r="A320" t="s">
        <v>21</v>
      </c>
      <c r="B320" t="s">
        <v>20</v>
      </c>
      <c r="C320" s="4">
        <f t="shared" si="16"/>
        <v>42499</v>
      </c>
      <c r="D320" s="2">
        <f t="shared" ca="1" si="15"/>
        <v>0</v>
      </c>
      <c r="E320" s="2">
        <f>IFERROR(INDEX([1]Лист1!$1:$1048576,MATCH(A320,[1]Лист1!$A:$A,0),MATCH(C320,[1]Лист1!$1:$1,0)),)</f>
        <v>2.8648535455595265</v>
      </c>
      <c r="F320" s="7"/>
    </row>
    <row r="321" spans="1:6" x14ac:dyDescent="0.25">
      <c r="A321" t="s">
        <v>21</v>
      </c>
      <c r="B321" t="s">
        <v>20</v>
      </c>
      <c r="C321" s="4">
        <f t="shared" si="16"/>
        <v>42500</v>
      </c>
      <c r="D321" s="2">
        <f t="shared" ca="1" si="15"/>
        <v>0</v>
      </c>
      <c r="E321" s="2">
        <f>IFERROR(INDEX([1]Лист1!$1:$1048576,MATCH(A321,[1]Лист1!$A:$A,0),MATCH(C321,[1]Лист1!$1:$1,0)),)</f>
        <v>2.8648535455595265</v>
      </c>
      <c r="F321" s="7"/>
    </row>
    <row r="322" spans="1:6" x14ac:dyDescent="0.25">
      <c r="A322" t="s">
        <v>21</v>
      </c>
      <c r="B322" t="s">
        <v>20</v>
      </c>
      <c r="C322" s="4">
        <f t="shared" si="16"/>
        <v>42501</v>
      </c>
      <c r="D322" s="2">
        <f t="shared" ca="1" si="15"/>
        <v>0</v>
      </c>
      <c r="E322" s="2">
        <f>IFERROR(INDEX([1]Лист1!$1:$1048576,MATCH(A322,[1]Лист1!$A:$A,0),MATCH(C322,[1]Лист1!$1:$1,0)),)</f>
        <v>2.8648535455595265</v>
      </c>
      <c r="F322" s="7"/>
    </row>
    <row r="323" spans="1:6" x14ac:dyDescent="0.25">
      <c r="A323" t="s">
        <v>21</v>
      </c>
      <c r="B323" t="s">
        <v>20</v>
      </c>
      <c r="C323" s="4">
        <f t="shared" si="16"/>
        <v>42502</v>
      </c>
      <c r="D323" s="2">
        <f t="shared" ref="D323:D386" ca="1" si="19">IF(C323&gt;$E$1,0,E323)</f>
        <v>0</v>
      </c>
      <c r="E323" s="2">
        <f>IFERROR(INDEX([1]Лист1!$1:$1048576,MATCH(A323,[1]Лист1!$A:$A,0),MATCH(C323,[1]Лист1!$1:$1,0)),)</f>
        <v>2.8648535455595265</v>
      </c>
      <c r="F323" s="7"/>
    </row>
    <row r="324" spans="1:6" x14ac:dyDescent="0.25">
      <c r="A324" t="s">
        <v>21</v>
      </c>
      <c r="B324" t="s">
        <v>20</v>
      </c>
      <c r="C324" s="4">
        <f t="shared" ref="C324:C387" si="20">IFERROR(IF(A324&lt;&gt;A323,$C$2,IF(EOMONTH(C323,0)=C323,"",C323+1)),"")</f>
        <v>42503</v>
      </c>
      <c r="D324" s="2">
        <f t="shared" ca="1" si="19"/>
        <v>0</v>
      </c>
      <c r="E324" s="2">
        <f>IFERROR(INDEX([1]Лист1!$1:$1048576,MATCH(A324,[1]Лист1!$A:$A,0),MATCH(C324,[1]Лист1!$1:$1,0)),)</f>
        <v>2.8648535455595265</v>
      </c>
      <c r="F324" s="7"/>
    </row>
    <row r="325" spans="1:6" x14ac:dyDescent="0.25">
      <c r="A325" t="s">
        <v>21</v>
      </c>
      <c r="B325" t="s">
        <v>20</v>
      </c>
      <c r="C325" s="4">
        <f t="shared" si="20"/>
        <v>42504</v>
      </c>
      <c r="D325" s="2">
        <f t="shared" ca="1" si="19"/>
        <v>0</v>
      </c>
      <c r="E325" s="2">
        <f>IFERROR(INDEX([1]Лист1!$1:$1048576,MATCH(A325,[1]Лист1!$A:$A,0),MATCH(C325,[1]Лист1!$1:$1,0)),)</f>
        <v>2.8648535455595265</v>
      </c>
      <c r="F325" s="7"/>
    </row>
    <row r="326" spans="1:6" x14ac:dyDescent="0.25">
      <c r="A326" t="s">
        <v>21</v>
      </c>
      <c r="B326" t="s">
        <v>20</v>
      </c>
      <c r="C326" s="4">
        <f t="shared" si="20"/>
        <v>42505</v>
      </c>
      <c r="D326" s="2">
        <f t="shared" ca="1" si="19"/>
        <v>0</v>
      </c>
      <c r="E326" s="2">
        <f>IFERROR(INDEX([1]Лист1!$1:$1048576,MATCH(A326,[1]Лист1!$A:$A,0),MATCH(C326,[1]Лист1!$1:$1,0)),)</f>
        <v>2.8648535455595265</v>
      </c>
      <c r="F326" s="7"/>
    </row>
    <row r="327" spans="1:6" x14ac:dyDescent="0.25">
      <c r="A327" t="s">
        <v>21</v>
      </c>
      <c r="B327" t="s">
        <v>20</v>
      </c>
      <c r="C327" s="4">
        <f t="shared" si="20"/>
        <v>42506</v>
      </c>
      <c r="D327" s="2">
        <f t="shared" ca="1" si="19"/>
        <v>0</v>
      </c>
      <c r="E327" s="2">
        <f>IFERROR(INDEX([1]Лист1!$1:$1048576,MATCH(A327,[1]Лист1!$A:$A,0),MATCH(C327,[1]Лист1!$1:$1,0)),)</f>
        <v>2.8648535455595265</v>
      </c>
      <c r="F327" s="7"/>
    </row>
    <row r="328" spans="1:6" x14ac:dyDescent="0.25">
      <c r="A328" t="s">
        <v>21</v>
      </c>
      <c r="B328" t="s">
        <v>20</v>
      </c>
      <c r="C328" s="4">
        <f t="shared" si="20"/>
        <v>42507</v>
      </c>
      <c r="D328" s="2">
        <f t="shared" ca="1" si="19"/>
        <v>0</v>
      </c>
      <c r="E328" s="2">
        <f>IFERROR(INDEX([1]Лист1!$1:$1048576,MATCH(A328,[1]Лист1!$A:$A,0),MATCH(C328,[1]Лист1!$1:$1,0)),)</f>
        <v>2.8648535455595265</v>
      </c>
      <c r="F328" s="7"/>
    </row>
    <row r="329" spans="1:6" x14ac:dyDescent="0.25">
      <c r="A329" t="s">
        <v>21</v>
      </c>
      <c r="B329" t="s">
        <v>20</v>
      </c>
      <c r="C329" s="4">
        <f t="shared" si="20"/>
        <v>42508</v>
      </c>
      <c r="D329" s="2">
        <f t="shared" ca="1" si="19"/>
        <v>0</v>
      </c>
      <c r="E329" s="2">
        <f>IFERROR(INDEX([1]Лист1!$1:$1048576,MATCH(A329,[1]Лист1!$A:$A,0),MATCH(C329,[1]Лист1!$1:$1,0)),)</f>
        <v>2.8648535455595265</v>
      </c>
      <c r="F329" s="7"/>
    </row>
    <row r="330" spans="1:6" x14ac:dyDescent="0.25">
      <c r="A330" t="s">
        <v>21</v>
      </c>
      <c r="B330" t="s">
        <v>20</v>
      </c>
      <c r="C330" s="4">
        <f t="shared" si="20"/>
        <v>42509</v>
      </c>
      <c r="D330" s="2">
        <f t="shared" ca="1" si="19"/>
        <v>0</v>
      </c>
      <c r="E330" s="2">
        <f>IFERROR(INDEX([1]Лист1!$1:$1048576,MATCH(A330,[1]Лист1!$A:$A,0),MATCH(C330,[1]Лист1!$1:$1,0)),)</f>
        <v>2.8648535455595265</v>
      </c>
      <c r="F330" s="7"/>
    </row>
    <row r="331" spans="1:6" x14ac:dyDescent="0.25">
      <c r="A331" t="s">
        <v>21</v>
      </c>
      <c r="B331" t="s">
        <v>20</v>
      </c>
      <c r="C331" s="4">
        <f t="shared" si="20"/>
        <v>42510</v>
      </c>
      <c r="D331" s="2">
        <f t="shared" ca="1" si="19"/>
        <v>0</v>
      </c>
      <c r="E331" s="2">
        <f>IFERROR(INDEX([1]Лист1!$1:$1048576,MATCH(A331,[1]Лист1!$A:$A,0),MATCH(C331,[1]Лист1!$1:$1,0)),)</f>
        <v>2.8648535455595265</v>
      </c>
      <c r="F331" s="7"/>
    </row>
    <row r="332" spans="1:6" x14ac:dyDescent="0.25">
      <c r="A332" t="s">
        <v>21</v>
      </c>
      <c r="B332" t="s">
        <v>20</v>
      </c>
      <c r="C332" s="4">
        <f t="shared" si="20"/>
        <v>42511</v>
      </c>
      <c r="D332" s="2">
        <f t="shared" ca="1" si="19"/>
        <v>0</v>
      </c>
      <c r="E332" s="2">
        <f>IFERROR(INDEX([1]Лист1!$1:$1048576,MATCH(A332,[1]Лист1!$A:$A,0),MATCH(C332,[1]Лист1!$1:$1,0)),)</f>
        <v>2.8648535455595265</v>
      </c>
      <c r="F332" s="7"/>
    </row>
    <row r="333" spans="1:6" x14ac:dyDescent="0.25">
      <c r="A333" t="s">
        <v>21</v>
      </c>
      <c r="B333" t="s">
        <v>20</v>
      </c>
      <c r="C333" s="4">
        <f t="shared" si="20"/>
        <v>42512</v>
      </c>
      <c r="D333" s="2">
        <f t="shared" ca="1" si="19"/>
        <v>0</v>
      </c>
      <c r="E333" s="2">
        <f>IFERROR(INDEX([1]Лист1!$1:$1048576,MATCH(A333,[1]Лист1!$A:$A,0),MATCH(C333,[1]Лист1!$1:$1,0)),)</f>
        <v>2.8648535455595265</v>
      </c>
      <c r="F333" s="7"/>
    </row>
    <row r="334" spans="1:6" x14ac:dyDescent="0.25">
      <c r="A334" t="s">
        <v>21</v>
      </c>
      <c r="B334" t="s">
        <v>20</v>
      </c>
      <c r="C334" s="4">
        <f t="shared" si="20"/>
        <v>42513</v>
      </c>
      <c r="D334" s="2">
        <f t="shared" ca="1" si="19"/>
        <v>0</v>
      </c>
      <c r="E334" s="2">
        <f>IFERROR(INDEX([1]Лист1!$1:$1048576,MATCH(A334,[1]Лист1!$A:$A,0),MATCH(C334,[1]Лист1!$1:$1,0)),)</f>
        <v>2.8648535455595265</v>
      </c>
      <c r="F334" s="7"/>
    </row>
    <row r="335" spans="1:6" x14ac:dyDescent="0.25">
      <c r="A335" t="s">
        <v>21</v>
      </c>
      <c r="B335" t="s">
        <v>20</v>
      </c>
      <c r="C335" s="4">
        <f t="shared" si="20"/>
        <v>42514</v>
      </c>
      <c r="D335" s="2">
        <f t="shared" ca="1" si="19"/>
        <v>0</v>
      </c>
      <c r="E335" s="2">
        <f>IFERROR(INDEX([1]Лист1!$1:$1048576,MATCH(A335,[1]Лист1!$A:$A,0),MATCH(C335,[1]Лист1!$1:$1,0)),)</f>
        <v>2.8648535455595265</v>
      </c>
      <c r="F335" s="7"/>
    </row>
    <row r="336" spans="1:6" x14ac:dyDescent="0.25">
      <c r="A336" t="s">
        <v>21</v>
      </c>
      <c r="B336" t="s">
        <v>20</v>
      </c>
      <c r="C336" s="4">
        <f t="shared" si="20"/>
        <v>42515</v>
      </c>
      <c r="D336" s="2">
        <f t="shared" ca="1" si="19"/>
        <v>0</v>
      </c>
      <c r="E336" s="2">
        <f>IFERROR(INDEX([1]Лист1!$1:$1048576,MATCH(A336,[1]Лист1!$A:$A,0),MATCH(C336,[1]Лист1!$1:$1,0)),)</f>
        <v>2.8648535455595265</v>
      </c>
      <c r="F336" s="7"/>
    </row>
    <row r="337" spans="1:6" x14ac:dyDescent="0.25">
      <c r="A337" t="s">
        <v>21</v>
      </c>
      <c r="B337" t="s">
        <v>20</v>
      </c>
      <c r="C337" s="4">
        <f t="shared" si="20"/>
        <v>42516</v>
      </c>
      <c r="D337" s="2">
        <f t="shared" ca="1" si="19"/>
        <v>0</v>
      </c>
      <c r="E337" s="2">
        <f>IFERROR(INDEX([1]Лист1!$1:$1048576,MATCH(A337,[1]Лист1!$A:$A,0),MATCH(C337,[1]Лист1!$1:$1,0)),)</f>
        <v>2.8648535455595265</v>
      </c>
      <c r="F337" s="7"/>
    </row>
    <row r="338" spans="1:6" x14ac:dyDescent="0.25">
      <c r="A338" t="s">
        <v>21</v>
      </c>
      <c r="B338" t="s">
        <v>20</v>
      </c>
      <c r="C338" s="4">
        <f t="shared" si="20"/>
        <v>42517</v>
      </c>
      <c r="D338" s="2">
        <f t="shared" ca="1" si="19"/>
        <v>0</v>
      </c>
      <c r="E338" s="2">
        <f>IFERROR(INDEX([1]Лист1!$1:$1048576,MATCH(A338,[1]Лист1!$A:$A,0),MATCH(C338,[1]Лист1!$1:$1,0)),)</f>
        <v>0</v>
      </c>
      <c r="F338" s="7"/>
    </row>
    <row r="339" spans="1:6" x14ac:dyDescent="0.25">
      <c r="A339" t="s">
        <v>21</v>
      </c>
      <c r="B339" t="s">
        <v>20</v>
      </c>
      <c r="C339" s="4">
        <f t="shared" si="20"/>
        <v>42518</v>
      </c>
      <c r="D339" s="2">
        <f t="shared" ca="1" si="19"/>
        <v>0</v>
      </c>
      <c r="E339" s="2">
        <f>IFERROR(INDEX([1]Лист1!$1:$1048576,MATCH(A339,[1]Лист1!$A:$A,0),MATCH(C339,[1]Лист1!$1:$1,0)),)</f>
        <v>0</v>
      </c>
      <c r="F339" s="7"/>
    </row>
    <row r="340" spans="1:6" x14ac:dyDescent="0.25">
      <c r="A340" t="s">
        <v>21</v>
      </c>
      <c r="B340" t="s">
        <v>20</v>
      </c>
      <c r="C340" s="4">
        <f t="shared" si="20"/>
        <v>42519</v>
      </c>
      <c r="D340" s="2">
        <f t="shared" ca="1" si="19"/>
        <v>0</v>
      </c>
      <c r="E340" s="2">
        <f>IFERROR(INDEX([1]Лист1!$1:$1048576,MATCH(A340,[1]Лист1!$A:$A,0),MATCH(C340,[1]Лист1!$1:$1,0)),)</f>
        <v>0</v>
      </c>
      <c r="F340" s="7"/>
    </row>
    <row r="341" spans="1:6" x14ac:dyDescent="0.25">
      <c r="A341" t="s">
        <v>21</v>
      </c>
      <c r="B341" t="s">
        <v>20</v>
      </c>
      <c r="C341" s="4">
        <f t="shared" si="20"/>
        <v>42520</v>
      </c>
      <c r="D341" s="2">
        <f t="shared" ca="1" si="19"/>
        <v>0</v>
      </c>
      <c r="E341" s="2">
        <f>IFERROR(INDEX([1]Лист1!$1:$1048576,MATCH(A341,[1]Лист1!$A:$A,0),MATCH(C341,[1]Лист1!$1:$1,0)),)</f>
        <v>0</v>
      </c>
      <c r="F341" s="7"/>
    </row>
    <row r="342" spans="1:6" s="2" customFormat="1" x14ac:dyDescent="0.25">
      <c r="A342" s="2" t="s">
        <v>21</v>
      </c>
      <c r="B342" s="2" t="s">
        <v>20</v>
      </c>
      <c r="C342" s="4">
        <f t="shared" si="20"/>
        <v>42521</v>
      </c>
      <c r="D342" s="2">
        <f t="shared" ca="1" si="19"/>
        <v>0</v>
      </c>
      <c r="E342" s="2">
        <f>IFERROR(INDEX([1]Лист1!$1:$1048576,MATCH(A342,[1]Лист1!$A:$A,0),MATCH(C342,[1]Лист1!$1:$1,0)),)</f>
        <v>0</v>
      </c>
      <c r="F342" s="7">
        <f t="shared" ref="F342" si="21">SUM(E312:E342)</f>
        <v>75101.512444055901</v>
      </c>
    </row>
    <row r="343" spans="1:6" x14ac:dyDescent="0.25">
      <c r="A343" s="2" t="s">
        <v>9</v>
      </c>
      <c r="B343" s="2" t="s">
        <v>10</v>
      </c>
      <c r="C343" s="4">
        <f t="shared" si="20"/>
        <v>42491</v>
      </c>
      <c r="D343" s="2">
        <f t="shared" ca="1" si="19"/>
        <v>14754.92541032189</v>
      </c>
      <c r="E343" s="2">
        <f>IFERROR(INDEX([1]Лист1!$1:$1048576,MATCH(A343,[1]Лист1!$A:$A,0),MATCH(C343,[1]Лист1!$1:$1,0)),)</f>
        <v>14754.92541032189</v>
      </c>
      <c r="F343" s="7"/>
    </row>
    <row r="344" spans="1:6" x14ac:dyDescent="0.25">
      <c r="A344" t="s">
        <v>9</v>
      </c>
      <c r="B344" t="s">
        <v>10</v>
      </c>
      <c r="C344" s="4">
        <f t="shared" si="20"/>
        <v>42492</v>
      </c>
      <c r="D344" s="2">
        <f t="shared" ca="1" si="19"/>
        <v>8574.5969403218915</v>
      </c>
      <c r="E344" s="2">
        <f>IFERROR(INDEX([1]Лист1!$1:$1048576,MATCH(A344,[1]Лист1!$A:$A,0),MATCH(C344,[1]Лист1!$1:$1,0)),)</f>
        <v>8574.5969403218915</v>
      </c>
      <c r="F344" s="7"/>
    </row>
    <row r="345" spans="1:6" x14ac:dyDescent="0.25">
      <c r="A345" t="s">
        <v>9</v>
      </c>
      <c r="B345" t="s">
        <v>10</v>
      </c>
      <c r="C345" s="4">
        <f t="shared" si="20"/>
        <v>42493</v>
      </c>
      <c r="D345" s="2">
        <f t="shared" ca="1" si="19"/>
        <v>8600.3009103218901</v>
      </c>
      <c r="E345" s="2">
        <f>IFERROR(INDEX([1]Лист1!$1:$1048576,MATCH(A345,[1]Лист1!$A:$A,0),MATCH(C345,[1]Лист1!$1:$1,0)),)</f>
        <v>8600.3009103218901</v>
      </c>
      <c r="F345" s="7"/>
    </row>
    <row r="346" spans="1:6" x14ac:dyDescent="0.25">
      <c r="A346" t="s">
        <v>9</v>
      </c>
      <c r="B346" t="s">
        <v>10</v>
      </c>
      <c r="C346" s="4">
        <f t="shared" si="20"/>
        <v>42494</v>
      </c>
      <c r="D346" s="2">
        <f t="shared" ca="1" si="19"/>
        <v>-1388.2531852593772</v>
      </c>
      <c r="E346" s="2">
        <f>IFERROR(INDEX([1]Лист1!$1:$1048576,MATCH(A346,[1]Лист1!$A:$A,0),MATCH(C346,[1]Лист1!$1:$1,0)),)</f>
        <v>-1388.2531852593772</v>
      </c>
      <c r="F346" s="7"/>
    </row>
    <row r="347" spans="1:6" x14ac:dyDescent="0.25">
      <c r="A347" t="s">
        <v>9</v>
      </c>
      <c r="B347" t="s">
        <v>10</v>
      </c>
      <c r="C347" s="4">
        <f t="shared" si="20"/>
        <v>42495</v>
      </c>
      <c r="D347" s="2">
        <f t="shared" ca="1" si="19"/>
        <v>-1388.2531852593772</v>
      </c>
      <c r="E347" s="2">
        <f>IFERROR(INDEX([1]Лист1!$1:$1048576,MATCH(A347,[1]Лист1!$A:$A,0),MATCH(C347,[1]Лист1!$1:$1,0)),)</f>
        <v>-1388.2531852593772</v>
      </c>
      <c r="F347" s="7"/>
    </row>
    <row r="348" spans="1:6" x14ac:dyDescent="0.25">
      <c r="A348" t="s">
        <v>9</v>
      </c>
      <c r="B348" t="s">
        <v>10</v>
      </c>
      <c r="C348" s="4">
        <f t="shared" si="20"/>
        <v>42496</v>
      </c>
      <c r="D348" s="2">
        <f t="shared" ca="1" si="19"/>
        <v>-1388.2531852593772</v>
      </c>
      <c r="E348" s="2">
        <f>IFERROR(INDEX([1]Лист1!$1:$1048576,MATCH(A348,[1]Лист1!$A:$A,0),MATCH(C348,[1]Лист1!$1:$1,0)),)</f>
        <v>-1388.2531852593772</v>
      </c>
      <c r="F348" s="7"/>
    </row>
    <row r="349" spans="1:6" x14ac:dyDescent="0.25">
      <c r="A349" t="s">
        <v>9</v>
      </c>
      <c r="B349" t="s">
        <v>10</v>
      </c>
      <c r="C349" s="4">
        <f t="shared" si="20"/>
        <v>42497</v>
      </c>
      <c r="D349" s="2">
        <f t="shared" ca="1" si="19"/>
        <v>0</v>
      </c>
      <c r="E349" s="2">
        <f>IFERROR(INDEX([1]Лист1!$1:$1048576,MATCH(A349,[1]Лист1!$A:$A,0),MATCH(C349,[1]Лист1!$1:$1,0)),)</f>
        <v>-1388.2531852593772</v>
      </c>
      <c r="F349" s="7"/>
    </row>
    <row r="350" spans="1:6" x14ac:dyDescent="0.25">
      <c r="A350" t="s">
        <v>9</v>
      </c>
      <c r="B350" t="s">
        <v>10</v>
      </c>
      <c r="C350" s="4">
        <f t="shared" si="20"/>
        <v>42498</v>
      </c>
      <c r="D350" s="2">
        <f t="shared" ca="1" si="19"/>
        <v>0</v>
      </c>
      <c r="E350" s="2">
        <f>IFERROR(INDEX([1]Лист1!$1:$1048576,MATCH(A350,[1]Лист1!$A:$A,0),MATCH(C350,[1]Лист1!$1:$1,0)),)</f>
        <v>-1388.2531852593772</v>
      </c>
      <c r="F350" s="7"/>
    </row>
    <row r="351" spans="1:6" x14ac:dyDescent="0.25">
      <c r="A351" t="s">
        <v>9</v>
      </c>
      <c r="B351" t="s">
        <v>10</v>
      </c>
      <c r="C351" s="4">
        <f t="shared" si="20"/>
        <v>42499</v>
      </c>
      <c r="D351" s="2">
        <f t="shared" ca="1" si="19"/>
        <v>0</v>
      </c>
      <c r="E351" s="2">
        <f>IFERROR(INDEX([1]Лист1!$1:$1048576,MATCH(A351,[1]Лист1!$A:$A,0),MATCH(C351,[1]Лист1!$1:$1,0)),)</f>
        <v>-1388.2531852593772</v>
      </c>
      <c r="F351" s="7"/>
    </row>
    <row r="352" spans="1:6" x14ac:dyDescent="0.25">
      <c r="A352" t="s">
        <v>9</v>
      </c>
      <c r="B352" t="s">
        <v>10</v>
      </c>
      <c r="C352" s="4">
        <f t="shared" si="20"/>
        <v>42500</v>
      </c>
      <c r="D352" s="2">
        <f t="shared" ca="1" si="19"/>
        <v>0</v>
      </c>
      <c r="E352" s="2">
        <f>IFERROR(INDEX([1]Лист1!$1:$1048576,MATCH(A352,[1]Лист1!$A:$A,0),MATCH(C352,[1]Лист1!$1:$1,0)),)</f>
        <v>-1388.2531852593772</v>
      </c>
      <c r="F352" s="7"/>
    </row>
    <row r="353" spans="1:6" x14ac:dyDescent="0.25">
      <c r="A353" t="s">
        <v>9</v>
      </c>
      <c r="B353" t="s">
        <v>10</v>
      </c>
      <c r="C353" s="4">
        <f t="shared" si="20"/>
        <v>42501</v>
      </c>
      <c r="D353" s="2">
        <f t="shared" ca="1" si="19"/>
        <v>0</v>
      </c>
      <c r="E353" s="2">
        <f>IFERROR(INDEX([1]Лист1!$1:$1048576,MATCH(A353,[1]Лист1!$A:$A,0),MATCH(C353,[1]Лист1!$1:$1,0)),)</f>
        <v>-1388.2531852593772</v>
      </c>
      <c r="F353" s="7"/>
    </row>
    <row r="354" spans="1:6" x14ac:dyDescent="0.25">
      <c r="A354" t="s">
        <v>9</v>
      </c>
      <c r="B354" t="s">
        <v>10</v>
      </c>
      <c r="C354" s="4">
        <f t="shared" si="20"/>
        <v>42502</v>
      </c>
      <c r="D354" s="2">
        <f t="shared" ca="1" si="19"/>
        <v>0</v>
      </c>
      <c r="E354" s="2">
        <f>IFERROR(INDEX([1]Лист1!$1:$1048576,MATCH(A354,[1]Лист1!$A:$A,0),MATCH(C354,[1]Лист1!$1:$1,0)),)</f>
        <v>-1388.2531852593772</v>
      </c>
      <c r="F354" s="7"/>
    </row>
    <row r="355" spans="1:6" x14ac:dyDescent="0.25">
      <c r="A355" t="s">
        <v>9</v>
      </c>
      <c r="B355" t="s">
        <v>10</v>
      </c>
      <c r="C355" s="4">
        <f t="shared" si="20"/>
        <v>42503</v>
      </c>
      <c r="D355" s="2">
        <f t="shared" ca="1" si="19"/>
        <v>0</v>
      </c>
      <c r="E355" s="2">
        <f>IFERROR(INDEX([1]Лист1!$1:$1048576,MATCH(A355,[1]Лист1!$A:$A,0),MATCH(C355,[1]Лист1!$1:$1,0)),)</f>
        <v>-1388.2531852593772</v>
      </c>
      <c r="F355" s="7"/>
    </row>
    <row r="356" spans="1:6" x14ac:dyDescent="0.25">
      <c r="A356" t="s">
        <v>9</v>
      </c>
      <c r="B356" t="s">
        <v>10</v>
      </c>
      <c r="C356" s="4">
        <f t="shared" si="20"/>
        <v>42504</v>
      </c>
      <c r="D356" s="2">
        <f t="shared" ca="1" si="19"/>
        <v>0</v>
      </c>
      <c r="E356" s="2">
        <f>IFERROR(INDEX([1]Лист1!$1:$1048576,MATCH(A356,[1]Лист1!$A:$A,0),MATCH(C356,[1]Лист1!$1:$1,0)),)</f>
        <v>-1388.2531852593772</v>
      </c>
      <c r="F356" s="7"/>
    </row>
    <row r="357" spans="1:6" x14ac:dyDescent="0.25">
      <c r="A357" t="s">
        <v>9</v>
      </c>
      <c r="B357" t="s">
        <v>10</v>
      </c>
      <c r="C357" s="4">
        <f t="shared" si="20"/>
        <v>42505</v>
      </c>
      <c r="D357" s="2">
        <f t="shared" ca="1" si="19"/>
        <v>0</v>
      </c>
      <c r="E357" s="2">
        <f>IFERROR(INDEX([1]Лист1!$1:$1048576,MATCH(A357,[1]Лист1!$A:$A,0),MATCH(C357,[1]Лист1!$1:$1,0)),)</f>
        <v>-1388.2531852593772</v>
      </c>
      <c r="F357" s="7"/>
    </row>
    <row r="358" spans="1:6" x14ac:dyDescent="0.25">
      <c r="A358" t="s">
        <v>9</v>
      </c>
      <c r="B358" t="s">
        <v>10</v>
      </c>
      <c r="C358" s="4">
        <f t="shared" si="20"/>
        <v>42506</v>
      </c>
      <c r="D358" s="2">
        <f t="shared" ca="1" si="19"/>
        <v>0</v>
      </c>
      <c r="E358" s="2">
        <f>IFERROR(INDEX([1]Лист1!$1:$1048576,MATCH(A358,[1]Лист1!$A:$A,0),MATCH(C358,[1]Лист1!$1:$1,0)),)</f>
        <v>-1388.2531852593772</v>
      </c>
      <c r="F358" s="7"/>
    </row>
    <row r="359" spans="1:6" x14ac:dyDescent="0.25">
      <c r="A359" t="s">
        <v>9</v>
      </c>
      <c r="B359" t="s">
        <v>10</v>
      </c>
      <c r="C359" s="4">
        <f t="shared" si="20"/>
        <v>42507</v>
      </c>
      <c r="D359" s="2">
        <f t="shared" ca="1" si="19"/>
        <v>0</v>
      </c>
      <c r="E359" s="2">
        <f>IFERROR(INDEX([1]Лист1!$1:$1048576,MATCH(A359,[1]Лист1!$A:$A,0),MATCH(C359,[1]Лист1!$1:$1,0)),)</f>
        <v>-1388.2531852593772</v>
      </c>
      <c r="F359" s="7"/>
    </row>
    <row r="360" spans="1:6" x14ac:dyDescent="0.25">
      <c r="A360" t="s">
        <v>9</v>
      </c>
      <c r="B360" t="s">
        <v>10</v>
      </c>
      <c r="C360" s="4">
        <f t="shared" si="20"/>
        <v>42508</v>
      </c>
      <c r="D360" s="2">
        <f t="shared" ca="1" si="19"/>
        <v>0</v>
      </c>
      <c r="E360" s="2">
        <f>IFERROR(INDEX([1]Лист1!$1:$1048576,MATCH(A360,[1]Лист1!$A:$A,0),MATCH(C360,[1]Лист1!$1:$1,0)),)</f>
        <v>-1388.2531852593772</v>
      </c>
      <c r="F360" s="7"/>
    </row>
    <row r="361" spans="1:6" x14ac:dyDescent="0.25">
      <c r="A361" t="s">
        <v>9</v>
      </c>
      <c r="B361" t="s">
        <v>10</v>
      </c>
      <c r="C361" s="4">
        <f t="shared" si="20"/>
        <v>42509</v>
      </c>
      <c r="D361" s="2">
        <f t="shared" ca="1" si="19"/>
        <v>0</v>
      </c>
      <c r="E361" s="2">
        <f>IFERROR(INDEX([1]Лист1!$1:$1048576,MATCH(A361,[1]Лист1!$A:$A,0),MATCH(C361,[1]Лист1!$1:$1,0)),)</f>
        <v>-1388.2531852593772</v>
      </c>
      <c r="F361" s="7"/>
    </row>
    <row r="362" spans="1:6" x14ac:dyDescent="0.25">
      <c r="A362" t="s">
        <v>9</v>
      </c>
      <c r="B362" t="s">
        <v>10</v>
      </c>
      <c r="C362" s="4">
        <f t="shared" si="20"/>
        <v>42510</v>
      </c>
      <c r="D362" s="2">
        <f t="shared" ca="1" si="19"/>
        <v>0</v>
      </c>
      <c r="E362" s="2">
        <f>IFERROR(INDEX([1]Лист1!$1:$1048576,MATCH(A362,[1]Лист1!$A:$A,0),MATCH(C362,[1]Лист1!$1:$1,0)),)</f>
        <v>-1388.2531852593772</v>
      </c>
      <c r="F362" s="7"/>
    </row>
    <row r="363" spans="1:6" x14ac:dyDescent="0.25">
      <c r="A363" t="s">
        <v>9</v>
      </c>
      <c r="B363" t="s">
        <v>10</v>
      </c>
      <c r="C363" s="4">
        <f t="shared" si="20"/>
        <v>42511</v>
      </c>
      <c r="D363" s="2">
        <f t="shared" ca="1" si="19"/>
        <v>0</v>
      </c>
      <c r="E363" s="2">
        <f>IFERROR(INDEX([1]Лист1!$1:$1048576,MATCH(A363,[1]Лист1!$A:$A,0),MATCH(C363,[1]Лист1!$1:$1,0)),)</f>
        <v>-1388.2531852593772</v>
      </c>
      <c r="F363" s="7"/>
    </row>
    <row r="364" spans="1:6" x14ac:dyDescent="0.25">
      <c r="A364" t="s">
        <v>9</v>
      </c>
      <c r="B364" t="s">
        <v>10</v>
      </c>
      <c r="C364" s="4">
        <f t="shared" si="20"/>
        <v>42512</v>
      </c>
      <c r="D364" s="2">
        <f t="shared" ca="1" si="19"/>
        <v>0</v>
      </c>
      <c r="E364" s="2">
        <f>IFERROR(INDEX([1]Лист1!$1:$1048576,MATCH(A364,[1]Лист1!$A:$A,0),MATCH(C364,[1]Лист1!$1:$1,0)),)</f>
        <v>-1388.2531852593772</v>
      </c>
      <c r="F364" s="7"/>
    </row>
    <row r="365" spans="1:6" x14ac:dyDescent="0.25">
      <c r="A365" t="s">
        <v>9</v>
      </c>
      <c r="B365" t="s">
        <v>10</v>
      </c>
      <c r="C365" s="4">
        <f t="shared" si="20"/>
        <v>42513</v>
      </c>
      <c r="D365" s="2">
        <f t="shared" ca="1" si="19"/>
        <v>0</v>
      </c>
      <c r="E365" s="2">
        <f>IFERROR(INDEX([1]Лист1!$1:$1048576,MATCH(A365,[1]Лист1!$A:$A,0),MATCH(C365,[1]Лист1!$1:$1,0)),)</f>
        <v>-1388.2531852593772</v>
      </c>
      <c r="F365" s="7"/>
    </row>
    <row r="366" spans="1:6" x14ac:dyDescent="0.25">
      <c r="A366" t="s">
        <v>9</v>
      </c>
      <c r="B366" t="s">
        <v>10</v>
      </c>
      <c r="C366" s="4">
        <f t="shared" si="20"/>
        <v>42514</v>
      </c>
      <c r="D366" s="2">
        <f t="shared" ca="1" si="19"/>
        <v>0</v>
      </c>
      <c r="E366" s="2">
        <f>IFERROR(INDEX([1]Лист1!$1:$1048576,MATCH(A366,[1]Лист1!$A:$A,0),MATCH(C366,[1]Лист1!$1:$1,0)),)</f>
        <v>-1388.2531852593772</v>
      </c>
      <c r="F366" s="7"/>
    </row>
    <row r="367" spans="1:6" x14ac:dyDescent="0.25">
      <c r="A367" t="s">
        <v>9</v>
      </c>
      <c r="B367" t="s">
        <v>10</v>
      </c>
      <c r="C367" s="4">
        <f t="shared" si="20"/>
        <v>42515</v>
      </c>
      <c r="D367" s="2">
        <f t="shared" ca="1" si="19"/>
        <v>0</v>
      </c>
      <c r="E367" s="2">
        <f>IFERROR(INDEX([1]Лист1!$1:$1048576,MATCH(A367,[1]Лист1!$A:$A,0),MATCH(C367,[1]Лист1!$1:$1,0)),)</f>
        <v>-1388.2531852593772</v>
      </c>
      <c r="F367" s="7"/>
    </row>
    <row r="368" spans="1:6" x14ac:dyDescent="0.25">
      <c r="A368" t="s">
        <v>9</v>
      </c>
      <c r="B368" t="s">
        <v>10</v>
      </c>
      <c r="C368" s="4">
        <f t="shared" si="20"/>
        <v>42516</v>
      </c>
      <c r="D368" s="2">
        <f t="shared" ca="1" si="19"/>
        <v>0</v>
      </c>
      <c r="E368" s="2">
        <f>IFERROR(INDEX([1]Лист1!$1:$1048576,MATCH(A368,[1]Лист1!$A:$A,0),MATCH(C368,[1]Лист1!$1:$1,0)),)</f>
        <v>-1388.2531852593772</v>
      </c>
      <c r="F368" s="7"/>
    </row>
    <row r="369" spans="1:6" x14ac:dyDescent="0.25">
      <c r="A369" t="s">
        <v>9</v>
      </c>
      <c r="B369" t="s">
        <v>10</v>
      </c>
      <c r="C369" s="4">
        <f t="shared" si="20"/>
        <v>42517</v>
      </c>
      <c r="D369" s="2">
        <f t="shared" ca="1" si="19"/>
        <v>0</v>
      </c>
      <c r="E369" s="2">
        <f>IFERROR(INDEX([1]Лист1!$1:$1048576,MATCH(A369,[1]Лист1!$A:$A,0),MATCH(C369,[1]Лист1!$1:$1,0)),)</f>
        <v>0</v>
      </c>
      <c r="F369" s="7"/>
    </row>
    <row r="370" spans="1:6" x14ac:dyDescent="0.25">
      <c r="A370" t="s">
        <v>9</v>
      </c>
      <c r="B370" t="s">
        <v>10</v>
      </c>
      <c r="C370" s="4">
        <f t="shared" si="20"/>
        <v>42518</v>
      </c>
      <c r="D370" s="2">
        <f t="shared" ca="1" si="19"/>
        <v>0</v>
      </c>
      <c r="E370" s="2">
        <f>IFERROR(INDEX([1]Лист1!$1:$1048576,MATCH(A370,[1]Лист1!$A:$A,0),MATCH(C370,[1]Лист1!$1:$1,0)),)</f>
        <v>0</v>
      </c>
      <c r="F370" s="7"/>
    </row>
    <row r="371" spans="1:6" x14ac:dyDescent="0.25">
      <c r="A371" t="s">
        <v>9</v>
      </c>
      <c r="B371" t="s">
        <v>10</v>
      </c>
      <c r="C371" s="4">
        <f t="shared" si="20"/>
        <v>42519</v>
      </c>
      <c r="D371" s="2">
        <f t="shared" ca="1" si="19"/>
        <v>0</v>
      </c>
      <c r="E371" s="2">
        <f>IFERROR(INDEX([1]Лист1!$1:$1048576,MATCH(A371,[1]Лист1!$A:$A,0),MATCH(C371,[1]Лист1!$1:$1,0)),)</f>
        <v>0</v>
      </c>
      <c r="F371" s="7"/>
    </row>
    <row r="372" spans="1:6" x14ac:dyDescent="0.25">
      <c r="A372" t="s">
        <v>9</v>
      </c>
      <c r="B372" t="s">
        <v>10</v>
      </c>
      <c r="C372" s="4">
        <f t="shared" si="20"/>
        <v>42520</v>
      </c>
      <c r="D372" s="2">
        <f t="shared" ca="1" si="19"/>
        <v>0</v>
      </c>
      <c r="E372" s="2">
        <f>IFERROR(INDEX([1]Лист1!$1:$1048576,MATCH(A372,[1]Лист1!$A:$A,0),MATCH(C372,[1]Лист1!$1:$1,0)),)</f>
        <v>0</v>
      </c>
      <c r="F372" s="7"/>
    </row>
    <row r="373" spans="1:6" s="2" customFormat="1" x14ac:dyDescent="0.25">
      <c r="A373" s="2" t="s">
        <v>9</v>
      </c>
      <c r="B373" s="2" t="s">
        <v>10</v>
      </c>
      <c r="C373" s="4">
        <f t="shared" si="20"/>
        <v>42521</v>
      </c>
      <c r="D373" s="2">
        <f t="shared" ca="1" si="19"/>
        <v>0</v>
      </c>
      <c r="E373" s="2">
        <f>IFERROR(INDEX([1]Лист1!$1:$1048576,MATCH(A373,[1]Лист1!$A:$A,0),MATCH(C373,[1]Лист1!$1:$1,0)),)</f>
        <v>0</v>
      </c>
      <c r="F373" s="7">
        <f t="shared" ref="F373" si="22">SUM(E343:E373)</f>
        <v>-1.2278178473934531E-11</v>
      </c>
    </row>
    <row r="374" spans="1:6" x14ac:dyDescent="0.25">
      <c r="A374" s="2" t="s">
        <v>23</v>
      </c>
      <c r="B374" s="2" t="s">
        <v>22</v>
      </c>
      <c r="C374" s="4">
        <f t="shared" si="20"/>
        <v>42491</v>
      </c>
      <c r="D374" s="2">
        <f t="shared" ca="1" si="19"/>
        <v>26759.395007910796</v>
      </c>
      <c r="E374" s="2">
        <f>IFERROR(INDEX([1]Лист1!$1:$1048576,MATCH(A374,[1]Лист1!$A:$A,0),MATCH(C374,[1]Лист1!$1:$1,0)),)</f>
        <v>26759.395007910796</v>
      </c>
      <c r="F374" s="7"/>
    </row>
    <row r="375" spans="1:6" x14ac:dyDescent="0.25">
      <c r="A375" t="s">
        <v>23</v>
      </c>
      <c r="B375" t="s">
        <v>22</v>
      </c>
      <c r="C375" s="4">
        <f t="shared" si="20"/>
        <v>42492</v>
      </c>
      <c r="D375" s="2">
        <f t="shared" ca="1" si="19"/>
        <v>15852.700338483566</v>
      </c>
      <c r="E375" s="2">
        <f>IFERROR(INDEX([1]Лист1!$1:$1048576,MATCH(A375,[1]Лист1!$A:$A,0),MATCH(C375,[1]Лист1!$1:$1,0)),)</f>
        <v>15852.700338483566</v>
      </c>
      <c r="F375" s="7"/>
    </row>
    <row r="376" spans="1:6" x14ac:dyDescent="0.25">
      <c r="A376" t="s">
        <v>23</v>
      </c>
      <c r="B376" t="s">
        <v>22</v>
      </c>
      <c r="C376" s="4">
        <f t="shared" si="20"/>
        <v>42493</v>
      </c>
      <c r="D376" s="2">
        <f t="shared" ca="1" si="19"/>
        <v>17466.462748483573</v>
      </c>
      <c r="E376" s="2">
        <f>IFERROR(INDEX([1]Лист1!$1:$1048576,MATCH(A376,[1]Лист1!$A:$A,0),MATCH(C376,[1]Лист1!$1:$1,0)),)</f>
        <v>17466.462748483573</v>
      </c>
      <c r="F376" s="7"/>
    </row>
    <row r="377" spans="1:6" x14ac:dyDescent="0.25">
      <c r="A377" t="s">
        <v>23</v>
      </c>
      <c r="B377" t="s">
        <v>22</v>
      </c>
      <c r="C377" s="4">
        <f t="shared" si="20"/>
        <v>42494</v>
      </c>
      <c r="D377" s="2">
        <f t="shared" ca="1" si="19"/>
        <v>-2612.1112215164321</v>
      </c>
      <c r="E377" s="2">
        <f>IFERROR(INDEX([1]Лист1!$1:$1048576,MATCH(A377,[1]Лист1!$A:$A,0),MATCH(C377,[1]Лист1!$1:$1,0)),)</f>
        <v>-2612.1112215164321</v>
      </c>
      <c r="F377" s="7"/>
    </row>
    <row r="378" spans="1:6" x14ac:dyDescent="0.25">
      <c r="A378" t="s">
        <v>23</v>
      </c>
      <c r="B378" t="s">
        <v>22</v>
      </c>
      <c r="C378" s="4">
        <f t="shared" si="20"/>
        <v>42495</v>
      </c>
      <c r="D378" s="2">
        <f t="shared" ca="1" si="19"/>
        <v>-2612.1112215164321</v>
      </c>
      <c r="E378" s="2">
        <f>IFERROR(INDEX([1]Лист1!$1:$1048576,MATCH(A378,[1]Лист1!$A:$A,0),MATCH(C378,[1]Лист1!$1:$1,0)),)</f>
        <v>-2612.1112215164321</v>
      </c>
      <c r="F378" s="7"/>
    </row>
    <row r="379" spans="1:6" x14ac:dyDescent="0.25">
      <c r="A379" t="s">
        <v>23</v>
      </c>
      <c r="B379" t="s">
        <v>22</v>
      </c>
      <c r="C379" s="4">
        <f t="shared" si="20"/>
        <v>42496</v>
      </c>
      <c r="D379" s="2">
        <f t="shared" ca="1" si="19"/>
        <v>-2612.1112215164321</v>
      </c>
      <c r="E379" s="2">
        <f>IFERROR(INDEX([1]Лист1!$1:$1048576,MATCH(A379,[1]Лист1!$A:$A,0),MATCH(C379,[1]Лист1!$1:$1,0)),)</f>
        <v>-2612.1112215164321</v>
      </c>
      <c r="F379" s="7"/>
    </row>
    <row r="380" spans="1:6" x14ac:dyDescent="0.25">
      <c r="A380" t="s">
        <v>23</v>
      </c>
      <c r="B380" t="s">
        <v>22</v>
      </c>
      <c r="C380" s="4">
        <f t="shared" si="20"/>
        <v>42497</v>
      </c>
      <c r="D380" s="2">
        <f t="shared" ca="1" si="19"/>
        <v>0</v>
      </c>
      <c r="E380" s="2">
        <f>IFERROR(INDEX([1]Лист1!$1:$1048576,MATCH(A380,[1]Лист1!$A:$A,0),MATCH(C380,[1]Лист1!$1:$1,0)),)</f>
        <v>-2612.1112215164321</v>
      </c>
      <c r="F380" s="7"/>
    </row>
    <row r="381" spans="1:6" x14ac:dyDescent="0.25">
      <c r="A381" t="s">
        <v>23</v>
      </c>
      <c r="B381" t="s">
        <v>22</v>
      </c>
      <c r="C381" s="4">
        <f t="shared" si="20"/>
        <v>42498</v>
      </c>
      <c r="D381" s="2">
        <f t="shared" ca="1" si="19"/>
        <v>0</v>
      </c>
      <c r="E381" s="2">
        <f>IFERROR(INDEX([1]Лист1!$1:$1048576,MATCH(A381,[1]Лист1!$A:$A,0),MATCH(C381,[1]Лист1!$1:$1,0)),)</f>
        <v>-2612.1112215164321</v>
      </c>
      <c r="F381" s="7"/>
    </row>
    <row r="382" spans="1:6" x14ac:dyDescent="0.25">
      <c r="A382" t="s">
        <v>23</v>
      </c>
      <c r="B382" t="s">
        <v>22</v>
      </c>
      <c r="C382" s="4">
        <f t="shared" si="20"/>
        <v>42499</v>
      </c>
      <c r="D382" s="2">
        <f t="shared" ca="1" si="19"/>
        <v>0</v>
      </c>
      <c r="E382" s="2">
        <f>IFERROR(INDEX([1]Лист1!$1:$1048576,MATCH(A382,[1]Лист1!$A:$A,0),MATCH(C382,[1]Лист1!$1:$1,0)),)</f>
        <v>-2612.1112215164321</v>
      </c>
      <c r="F382" s="7"/>
    </row>
    <row r="383" spans="1:6" x14ac:dyDescent="0.25">
      <c r="A383" t="s">
        <v>23</v>
      </c>
      <c r="B383" t="s">
        <v>22</v>
      </c>
      <c r="C383" s="4">
        <f t="shared" si="20"/>
        <v>42500</v>
      </c>
      <c r="D383" s="2">
        <f t="shared" ca="1" si="19"/>
        <v>0</v>
      </c>
      <c r="E383" s="2">
        <f>IFERROR(INDEX([1]Лист1!$1:$1048576,MATCH(A383,[1]Лист1!$A:$A,0),MATCH(C383,[1]Лист1!$1:$1,0)),)</f>
        <v>-2612.1112215164321</v>
      </c>
      <c r="F383" s="7"/>
    </row>
    <row r="384" spans="1:6" x14ac:dyDescent="0.25">
      <c r="A384" t="s">
        <v>23</v>
      </c>
      <c r="B384" t="s">
        <v>22</v>
      </c>
      <c r="C384" s="4">
        <f t="shared" si="20"/>
        <v>42501</v>
      </c>
      <c r="D384" s="2">
        <f t="shared" ca="1" si="19"/>
        <v>0</v>
      </c>
      <c r="E384" s="2">
        <f>IFERROR(INDEX([1]Лист1!$1:$1048576,MATCH(A384,[1]Лист1!$A:$A,0),MATCH(C384,[1]Лист1!$1:$1,0)),)</f>
        <v>-2612.1112215164321</v>
      </c>
      <c r="F384" s="7"/>
    </row>
    <row r="385" spans="1:6" x14ac:dyDescent="0.25">
      <c r="A385" t="s">
        <v>23</v>
      </c>
      <c r="B385" t="s">
        <v>22</v>
      </c>
      <c r="C385" s="4">
        <f t="shared" si="20"/>
        <v>42502</v>
      </c>
      <c r="D385" s="2">
        <f t="shared" ca="1" si="19"/>
        <v>0</v>
      </c>
      <c r="E385" s="2">
        <f>IFERROR(INDEX([1]Лист1!$1:$1048576,MATCH(A385,[1]Лист1!$A:$A,0),MATCH(C385,[1]Лист1!$1:$1,0)),)</f>
        <v>-2612.1112215164321</v>
      </c>
      <c r="F385" s="7"/>
    </row>
    <row r="386" spans="1:6" x14ac:dyDescent="0.25">
      <c r="A386" t="s">
        <v>23</v>
      </c>
      <c r="B386" t="s">
        <v>22</v>
      </c>
      <c r="C386" s="4">
        <f t="shared" si="20"/>
        <v>42503</v>
      </c>
      <c r="D386" s="2">
        <f t="shared" ca="1" si="19"/>
        <v>0</v>
      </c>
      <c r="E386" s="2">
        <f>IFERROR(INDEX([1]Лист1!$1:$1048576,MATCH(A386,[1]Лист1!$A:$A,0),MATCH(C386,[1]Лист1!$1:$1,0)),)</f>
        <v>-2612.1112215164321</v>
      </c>
      <c r="F386" s="7"/>
    </row>
    <row r="387" spans="1:6" x14ac:dyDescent="0.25">
      <c r="A387" t="s">
        <v>23</v>
      </c>
      <c r="B387" t="s">
        <v>22</v>
      </c>
      <c r="C387" s="4">
        <f t="shared" si="20"/>
        <v>42504</v>
      </c>
      <c r="D387" s="2">
        <f t="shared" ref="D387:D450" ca="1" si="23">IF(C387&gt;$E$1,0,E387)</f>
        <v>0</v>
      </c>
      <c r="E387" s="2">
        <f>IFERROR(INDEX([1]Лист1!$1:$1048576,MATCH(A387,[1]Лист1!$A:$A,0),MATCH(C387,[1]Лист1!$1:$1,0)),)</f>
        <v>-2612.1112215164321</v>
      </c>
      <c r="F387" s="7"/>
    </row>
    <row r="388" spans="1:6" x14ac:dyDescent="0.25">
      <c r="A388" t="s">
        <v>23</v>
      </c>
      <c r="B388" t="s">
        <v>22</v>
      </c>
      <c r="C388" s="4">
        <f t="shared" ref="C388:C451" si="24">IFERROR(IF(A388&lt;&gt;A387,$C$2,IF(EOMONTH(C387,0)=C387,"",C387+1)),"")</f>
        <v>42505</v>
      </c>
      <c r="D388" s="2">
        <f t="shared" ca="1" si="23"/>
        <v>0</v>
      </c>
      <c r="E388" s="2">
        <f>IFERROR(INDEX([1]Лист1!$1:$1048576,MATCH(A388,[1]Лист1!$A:$A,0),MATCH(C388,[1]Лист1!$1:$1,0)),)</f>
        <v>-2612.1112215164321</v>
      </c>
      <c r="F388" s="7"/>
    </row>
    <row r="389" spans="1:6" x14ac:dyDescent="0.25">
      <c r="A389" t="s">
        <v>23</v>
      </c>
      <c r="B389" t="s">
        <v>22</v>
      </c>
      <c r="C389" s="4">
        <f t="shared" si="24"/>
        <v>42506</v>
      </c>
      <c r="D389" s="2">
        <f t="shared" ca="1" si="23"/>
        <v>0</v>
      </c>
      <c r="E389" s="2">
        <f>IFERROR(INDEX([1]Лист1!$1:$1048576,MATCH(A389,[1]Лист1!$A:$A,0),MATCH(C389,[1]Лист1!$1:$1,0)),)</f>
        <v>-2612.1112215164321</v>
      </c>
      <c r="F389" s="7"/>
    </row>
    <row r="390" spans="1:6" x14ac:dyDescent="0.25">
      <c r="A390" t="s">
        <v>23</v>
      </c>
      <c r="B390" t="s">
        <v>22</v>
      </c>
      <c r="C390" s="4">
        <f t="shared" si="24"/>
        <v>42507</v>
      </c>
      <c r="D390" s="2">
        <f t="shared" ca="1" si="23"/>
        <v>0</v>
      </c>
      <c r="E390" s="2">
        <f>IFERROR(INDEX([1]Лист1!$1:$1048576,MATCH(A390,[1]Лист1!$A:$A,0),MATCH(C390,[1]Лист1!$1:$1,0)),)</f>
        <v>-2612.1112215164321</v>
      </c>
      <c r="F390" s="7"/>
    </row>
    <row r="391" spans="1:6" x14ac:dyDescent="0.25">
      <c r="A391" t="s">
        <v>23</v>
      </c>
      <c r="B391" t="s">
        <v>22</v>
      </c>
      <c r="C391" s="4">
        <f t="shared" si="24"/>
        <v>42508</v>
      </c>
      <c r="D391" s="2">
        <f t="shared" ca="1" si="23"/>
        <v>0</v>
      </c>
      <c r="E391" s="2">
        <f>IFERROR(INDEX([1]Лист1!$1:$1048576,MATCH(A391,[1]Лист1!$A:$A,0),MATCH(C391,[1]Лист1!$1:$1,0)),)</f>
        <v>-2612.1112215164321</v>
      </c>
      <c r="F391" s="7"/>
    </row>
    <row r="392" spans="1:6" x14ac:dyDescent="0.25">
      <c r="A392" t="s">
        <v>23</v>
      </c>
      <c r="B392" t="s">
        <v>22</v>
      </c>
      <c r="C392" s="4">
        <f t="shared" si="24"/>
        <v>42509</v>
      </c>
      <c r="D392" s="2">
        <f t="shared" ca="1" si="23"/>
        <v>0</v>
      </c>
      <c r="E392" s="2">
        <f>IFERROR(INDEX([1]Лист1!$1:$1048576,MATCH(A392,[1]Лист1!$A:$A,0),MATCH(C392,[1]Лист1!$1:$1,0)),)</f>
        <v>-2612.1112215164321</v>
      </c>
      <c r="F392" s="7"/>
    </row>
    <row r="393" spans="1:6" x14ac:dyDescent="0.25">
      <c r="A393" t="s">
        <v>23</v>
      </c>
      <c r="B393" t="s">
        <v>22</v>
      </c>
      <c r="C393" s="4">
        <f t="shared" si="24"/>
        <v>42510</v>
      </c>
      <c r="D393" s="2">
        <f t="shared" ca="1" si="23"/>
        <v>0</v>
      </c>
      <c r="E393" s="2">
        <f>IFERROR(INDEX([1]Лист1!$1:$1048576,MATCH(A393,[1]Лист1!$A:$A,0),MATCH(C393,[1]Лист1!$1:$1,0)),)</f>
        <v>-2612.1112215164321</v>
      </c>
      <c r="F393" s="7"/>
    </row>
    <row r="394" spans="1:6" x14ac:dyDescent="0.25">
      <c r="A394" t="s">
        <v>23</v>
      </c>
      <c r="B394" t="s">
        <v>22</v>
      </c>
      <c r="C394" s="4">
        <f t="shared" si="24"/>
        <v>42511</v>
      </c>
      <c r="D394" s="2">
        <f t="shared" ca="1" si="23"/>
        <v>0</v>
      </c>
      <c r="E394" s="2">
        <f>IFERROR(INDEX([1]Лист1!$1:$1048576,MATCH(A394,[1]Лист1!$A:$A,0),MATCH(C394,[1]Лист1!$1:$1,0)),)</f>
        <v>-2612.1112215164321</v>
      </c>
      <c r="F394" s="7"/>
    </row>
    <row r="395" spans="1:6" x14ac:dyDescent="0.25">
      <c r="A395" t="s">
        <v>23</v>
      </c>
      <c r="B395" t="s">
        <v>22</v>
      </c>
      <c r="C395" s="4">
        <f t="shared" si="24"/>
        <v>42512</v>
      </c>
      <c r="D395" s="2">
        <f t="shared" ca="1" si="23"/>
        <v>0</v>
      </c>
      <c r="E395" s="2">
        <f>IFERROR(INDEX([1]Лист1!$1:$1048576,MATCH(A395,[1]Лист1!$A:$A,0),MATCH(C395,[1]Лист1!$1:$1,0)),)</f>
        <v>-2612.1112215164321</v>
      </c>
      <c r="F395" s="7"/>
    </row>
    <row r="396" spans="1:6" x14ac:dyDescent="0.25">
      <c r="A396" t="s">
        <v>23</v>
      </c>
      <c r="B396" t="s">
        <v>22</v>
      </c>
      <c r="C396" s="4">
        <f t="shared" si="24"/>
        <v>42513</v>
      </c>
      <c r="D396" s="2">
        <f t="shared" ca="1" si="23"/>
        <v>0</v>
      </c>
      <c r="E396" s="2">
        <f>IFERROR(INDEX([1]Лист1!$1:$1048576,MATCH(A396,[1]Лист1!$A:$A,0),MATCH(C396,[1]Лист1!$1:$1,0)),)</f>
        <v>-2612.1112215164321</v>
      </c>
      <c r="F396" s="7"/>
    </row>
    <row r="397" spans="1:6" x14ac:dyDescent="0.25">
      <c r="A397" t="s">
        <v>23</v>
      </c>
      <c r="B397" t="s">
        <v>22</v>
      </c>
      <c r="C397" s="4">
        <f t="shared" si="24"/>
        <v>42514</v>
      </c>
      <c r="D397" s="2">
        <f t="shared" ca="1" si="23"/>
        <v>0</v>
      </c>
      <c r="E397" s="2">
        <f>IFERROR(INDEX([1]Лист1!$1:$1048576,MATCH(A397,[1]Лист1!$A:$A,0),MATCH(C397,[1]Лист1!$1:$1,0)),)</f>
        <v>-2612.1112215164321</v>
      </c>
      <c r="F397" s="7"/>
    </row>
    <row r="398" spans="1:6" x14ac:dyDescent="0.25">
      <c r="A398" t="s">
        <v>23</v>
      </c>
      <c r="B398" t="s">
        <v>22</v>
      </c>
      <c r="C398" s="4">
        <f t="shared" si="24"/>
        <v>42515</v>
      </c>
      <c r="D398" s="2">
        <f t="shared" ca="1" si="23"/>
        <v>0</v>
      </c>
      <c r="E398" s="2">
        <f>IFERROR(INDEX([1]Лист1!$1:$1048576,MATCH(A398,[1]Лист1!$A:$A,0),MATCH(C398,[1]Лист1!$1:$1,0)),)</f>
        <v>-2612.1112215164321</v>
      </c>
      <c r="F398" s="7"/>
    </row>
    <row r="399" spans="1:6" x14ac:dyDescent="0.25">
      <c r="A399" t="s">
        <v>23</v>
      </c>
      <c r="B399" t="s">
        <v>22</v>
      </c>
      <c r="C399" s="4">
        <f t="shared" si="24"/>
        <v>42516</v>
      </c>
      <c r="D399" s="2">
        <f t="shared" ca="1" si="23"/>
        <v>0</v>
      </c>
      <c r="E399" s="2">
        <f>IFERROR(INDEX([1]Лист1!$1:$1048576,MATCH(A399,[1]Лист1!$A:$A,0),MATCH(C399,[1]Лист1!$1:$1,0)),)</f>
        <v>-2612.1112215164321</v>
      </c>
      <c r="F399" s="7"/>
    </row>
    <row r="400" spans="1:6" x14ac:dyDescent="0.25">
      <c r="A400" t="s">
        <v>23</v>
      </c>
      <c r="B400" t="s">
        <v>22</v>
      </c>
      <c r="C400" s="4">
        <f t="shared" si="24"/>
        <v>42517</v>
      </c>
      <c r="D400" s="2">
        <f t="shared" ca="1" si="23"/>
        <v>0</v>
      </c>
      <c r="E400" s="2">
        <f>IFERROR(INDEX([1]Лист1!$1:$1048576,MATCH(A400,[1]Лист1!$A:$A,0),MATCH(C400,[1]Лист1!$1:$1,0)),)</f>
        <v>0</v>
      </c>
      <c r="F400" s="7"/>
    </row>
    <row r="401" spans="1:6" x14ac:dyDescent="0.25">
      <c r="A401" t="s">
        <v>23</v>
      </c>
      <c r="B401" t="s">
        <v>22</v>
      </c>
      <c r="C401" s="4">
        <f t="shared" si="24"/>
        <v>42518</v>
      </c>
      <c r="D401" s="2">
        <f t="shared" ca="1" si="23"/>
        <v>0</v>
      </c>
      <c r="E401" s="2">
        <f>IFERROR(INDEX([1]Лист1!$1:$1048576,MATCH(A401,[1]Лист1!$A:$A,0),MATCH(C401,[1]Лист1!$1:$1,0)),)</f>
        <v>0</v>
      </c>
      <c r="F401" s="7"/>
    </row>
    <row r="402" spans="1:6" x14ac:dyDescent="0.25">
      <c r="A402" t="s">
        <v>23</v>
      </c>
      <c r="B402" t="s">
        <v>22</v>
      </c>
      <c r="C402" s="4">
        <f t="shared" si="24"/>
        <v>42519</v>
      </c>
      <c r="D402" s="2">
        <f t="shared" ca="1" si="23"/>
        <v>0</v>
      </c>
      <c r="E402" s="2">
        <f>IFERROR(INDEX([1]Лист1!$1:$1048576,MATCH(A402,[1]Лист1!$A:$A,0),MATCH(C402,[1]Лист1!$1:$1,0)),)</f>
        <v>0</v>
      </c>
      <c r="F402" s="7"/>
    </row>
    <row r="403" spans="1:6" x14ac:dyDescent="0.25">
      <c r="A403" t="s">
        <v>23</v>
      </c>
      <c r="B403" t="s">
        <v>22</v>
      </c>
      <c r="C403" s="4">
        <f t="shared" si="24"/>
        <v>42520</v>
      </c>
      <c r="D403" s="2">
        <f t="shared" ca="1" si="23"/>
        <v>0</v>
      </c>
      <c r="E403" s="2">
        <f>IFERROR(INDEX([1]Лист1!$1:$1048576,MATCH(A403,[1]Лист1!$A:$A,0),MATCH(C403,[1]Лист1!$1:$1,0)),)</f>
        <v>0</v>
      </c>
      <c r="F403" s="7"/>
    </row>
    <row r="404" spans="1:6" s="2" customFormat="1" x14ac:dyDescent="0.25">
      <c r="A404" s="2" t="s">
        <v>23</v>
      </c>
      <c r="B404" s="2" t="s">
        <v>22</v>
      </c>
      <c r="C404" s="4">
        <f t="shared" si="24"/>
        <v>42521</v>
      </c>
      <c r="D404" s="2">
        <f t="shared" ca="1" si="23"/>
        <v>0</v>
      </c>
      <c r="E404" s="2">
        <f>IFERROR(INDEX([1]Лист1!$1:$1048576,MATCH(A404,[1]Лист1!$A:$A,0),MATCH(C404,[1]Лист1!$1:$1,0)),)</f>
        <v>0</v>
      </c>
      <c r="F404" s="7">
        <f t="shared" ref="F404" si="25">SUM(E374:E404)</f>
        <v>-7.2759576141834259E-12</v>
      </c>
    </row>
    <row r="405" spans="1:6" x14ac:dyDescent="0.25">
      <c r="A405" s="2" t="s">
        <v>27</v>
      </c>
      <c r="B405" s="2" t="s">
        <v>26</v>
      </c>
      <c r="C405" s="4">
        <f t="shared" si="24"/>
        <v>42491</v>
      </c>
      <c r="D405" s="2">
        <f t="shared" ca="1" si="23"/>
        <v>3939.166292044682</v>
      </c>
      <c r="E405" s="2">
        <f>IFERROR(INDEX([1]Лист1!$1:$1048576,MATCH(A405,[1]Лист1!$A:$A,0),MATCH(C405,[1]Лист1!$1:$1,0)),)</f>
        <v>3939.166292044682</v>
      </c>
      <c r="F405" s="7"/>
    </row>
    <row r="406" spans="1:6" x14ac:dyDescent="0.25">
      <c r="A406" t="s">
        <v>27</v>
      </c>
      <c r="B406" t="s">
        <v>26</v>
      </c>
      <c r="C406" s="4">
        <f t="shared" si="24"/>
        <v>42492</v>
      </c>
      <c r="D406" s="2">
        <f t="shared" ca="1" si="23"/>
        <v>3462.8322920446817</v>
      </c>
      <c r="E406" s="2">
        <f>IFERROR(INDEX([1]Лист1!$1:$1048576,MATCH(A406,[1]Лист1!$A:$A,0),MATCH(C406,[1]Лист1!$1:$1,0)),)</f>
        <v>3462.8322920446817</v>
      </c>
      <c r="F406" s="7"/>
    </row>
    <row r="407" spans="1:6" x14ac:dyDescent="0.25">
      <c r="A407" t="s">
        <v>27</v>
      </c>
      <c r="B407" t="s">
        <v>26</v>
      </c>
      <c r="C407" s="4">
        <f t="shared" si="24"/>
        <v>42493</v>
      </c>
      <c r="D407" s="2">
        <f t="shared" ca="1" si="23"/>
        <v>8025.5393562256104</v>
      </c>
      <c r="E407" s="2">
        <f>IFERROR(INDEX([1]Лист1!$1:$1048576,MATCH(A407,[1]Лист1!$A:$A,0),MATCH(C407,[1]Лист1!$1:$1,0)),)</f>
        <v>8025.5393562256104</v>
      </c>
      <c r="F407" s="7"/>
    </row>
    <row r="408" spans="1:6" x14ac:dyDescent="0.25">
      <c r="A408" t="s">
        <v>27</v>
      </c>
      <c r="B408" t="s">
        <v>26</v>
      </c>
      <c r="C408" s="4">
        <f t="shared" si="24"/>
        <v>42494</v>
      </c>
      <c r="D408" s="2">
        <f t="shared" ca="1" si="23"/>
        <v>565.42629204468199</v>
      </c>
      <c r="E408" s="2">
        <f>IFERROR(INDEX([1]Лист1!$1:$1048576,MATCH(A408,[1]Лист1!$A:$A,0),MATCH(C408,[1]Лист1!$1:$1,0)),)</f>
        <v>565.42629204468199</v>
      </c>
      <c r="F408" s="7"/>
    </row>
    <row r="409" spans="1:6" x14ac:dyDescent="0.25">
      <c r="A409" t="s">
        <v>27</v>
      </c>
      <c r="B409" t="s">
        <v>26</v>
      </c>
      <c r="C409" s="4">
        <f t="shared" si="24"/>
        <v>42495</v>
      </c>
      <c r="D409" s="2">
        <f t="shared" ca="1" si="23"/>
        <v>565.42629204468199</v>
      </c>
      <c r="E409" s="2">
        <f>IFERROR(INDEX([1]Лист1!$1:$1048576,MATCH(A409,[1]Лист1!$A:$A,0),MATCH(C409,[1]Лист1!$1:$1,0)),)</f>
        <v>565.42629204468199</v>
      </c>
      <c r="F409" s="7"/>
    </row>
    <row r="410" spans="1:6" x14ac:dyDescent="0.25">
      <c r="A410" t="s">
        <v>27</v>
      </c>
      <c r="B410" t="s">
        <v>26</v>
      </c>
      <c r="C410" s="4">
        <f t="shared" si="24"/>
        <v>42496</v>
      </c>
      <c r="D410" s="2">
        <f t="shared" ca="1" si="23"/>
        <v>565.42629204468199</v>
      </c>
      <c r="E410" s="2">
        <f>IFERROR(INDEX([1]Лист1!$1:$1048576,MATCH(A410,[1]Лист1!$A:$A,0),MATCH(C410,[1]Лист1!$1:$1,0)),)</f>
        <v>565.42629204468199</v>
      </c>
      <c r="F410" s="7"/>
    </row>
    <row r="411" spans="1:6" x14ac:dyDescent="0.25">
      <c r="A411" t="s">
        <v>27</v>
      </c>
      <c r="B411" t="s">
        <v>26</v>
      </c>
      <c r="C411" s="4">
        <f t="shared" si="24"/>
        <v>42497</v>
      </c>
      <c r="D411" s="2">
        <f t="shared" ca="1" si="23"/>
        <v>0</v>
      </c>
      <c r="E411" s="2">
        <f>IFERROR(INDEX([1]Лист1!$1:$1048576,MATCH(A411,[1]Лист1!$A:$A,0),MATCH(C411,[1]Лист1!$1:$1,0)),)</f>
        <v>565.42629204468199</v>
      </c>
      <c r="F411" s="7"/>
    </row>
    <row r="412" spans="1:6" x14ac:dyDescent="0.25">
      <c r="A412" t="s">
        <v>27</v>
      </c>
      <c r="B412" t="s">
        <v>26</v>
      </c>
      <c r="C412" s="4">
        <f t="shared" si="24"/>
        <v>42498</v>
      </c>
      <c r="D412" s="2">
        <f t="shared" ca="1" si="23"/>
        <v>0</v>
      </c>
      <c r="E412" s="2">
        <f>IFERROR(INDEX([1]Лист1!$1:$1048576,MATCH(A412,[1]Лист1!$A:$A,0),MATCH(C412,[1]Лист1!$1:$1,0)),)</f>
        <v>565.42629204468199</v>
      </c>
      <c r="F412" s="7"/>
    </row>
    <row r="413" spans="1:6" x14ac:dyDescent="0.25">
      <c r="A413" t="s">
        <v>27</v>
      </c>
      <c r="B413" t="s">
        <v>26</v>
      </c>
      <c r="C413" s="4">
        <f t="shared" si="24"/>
        <v>42499</v>
      </c>
      <c r="D413" s="2">
        <f t="shared" ca="1" si="23"/>
        <v>0</v>
      </c>
      <c r="E413" s="2">
        <f>IFERROR(INDEX([1]Лист1!$1:$1048576,MATCH(A413,[1]Лист1!$A:$A,0),MATCH(C413,[1]Лист1!$1:$1,0)),)</f>
        <v>565.42629204468199</v>
      </c>
      <c r="F413" s="7"/>
    </row>
    <row r="414" spans="1:6" x14ac:dyDescent="0.25">
      <c r="A414" t="s">
        <v>27</v>
      </c>
      <c r="B414" t="s">
        <v>26</v>
      </c>
      <c r="C414" s="4">
        <f t="shared" si="24"/>
        <v>42500</v>
      </c>
      <c r="D414" s="2">
        <f t="shared" ca="1" si="23"/>
        <v>0</v>
      </c>
      <c r="E414" s="2">
        <f>IFERROR(INDEX([1]Лист1!$1:$1048576,MATCH(A414,[1]Лист1!$A:$A,0),MATCH(C414,[1]Лист1!$1:$1,0)),)</f>
        <v>565.42629204468199</v>
      </c>
      <c r="F414" s="7"/>
    </row>
    <row r="415" spans="1:6" x14ac:dyDescent="0.25">
      <c r="A415" t="s">
        <v>27</v>
      </c>
      <c r="B415" t="s">
        <v>26</v>
      </c>
      <c r="C415" s="4">
        <f t="shared" si="24"/>
        <v>42501</v>
      </c>
      <c r="D415" s="2">
        <f t="shared" ca="1" si="23"/>
        <v>0</v>
      </c>
      <c r="E415" s="2">
        <f>IFERROR(INDEX([1]Лист1!$1:$1048576,MATCH(A415,[1]Лист1!$A:$A,0),MATCH(C415,[1]Лист1!$1:$1,0)),)</f>
        <v>565.42629204468199</v>
      </c>
      <c r="F415" s="7"/>
    </row>
    <row r="416" spans="1:6" x14ac:dyDescent="0.25">
      <c r="A416" t="s">
        <v>27</v>
      </c>
      <c r="B416" t="s">
        <v>26</v>
      </c>
      <c r="C416" s="4">
        <f t="shared" si="24"/>
        <v>42502</v>
      </c>
      <c r="D416" s="2">
        <f t="shared" ca="1" si="23"/>
        <v>0</v>
      </c>
      <c r="E416" s="2">
        <f>IFERROR(INDEX([1]Лист1!$1:$1048576,MATCH(A416,[1]Лист1!$A:$A,0),MATCH(C416,[1]Лист1!$1:$1,0)),)</f>
        <v>565.42629204468199</v>
      </c>
      <c r="F416" s="7"/>
    </row>
    <row r="417" spans="1:6" x14ac:dyDescent="0.25">
      <c r="A417" t="s">
        <v>27</v>
      </c>
      <c r="B417" t="s">
        <v>26</v>
      </c>
      <c r="C417" s="4">
        <f t="shared" si="24"/>
        <v>42503</v>
      </c>
      <c r="D417" s="2">
        <f t="shared" ca="1" si="23"/>
        <v>0</v>
      </c>
      <c r="E417" s="2">
        <f>IFERROR(INDEX([1]Лист1!$1:$1048576,MATCH(A417,[1]Лист1!$A:$A,0),MATCH(C417,[1]Лист1!$1:$1,0)),)</f>
        <v>565.42629204468199</v>
      </c>
      <c r="F417" s="7"/>
    </row>
    <row r="418" spans="1:6" x14ac:dyDescent="0.25">
      <c r="A418" t="s">
        <v>27</v>
      </c>
      <c r="B418" t="s">
        <v>26</v>
      </c>
      <c r="C418" s="4">
        <f t="shared" si="24"/>
        <v>42504</v>
      </c>
      <c r="D418" s="2">
        <f t="shared" ca="1" si="23"/>
        <v>0</v>
      </c>
      <c r="E418" s="2">
        <f>IFERROR(INDEX([1]Лист1!$1:$1048576,MATCH(A418,[1]Лист1!$A:$A,0),MATCH(C418,[1]Лист1!$1:$1,0)),)</f>
        <v>565.42629204468199</v>
      </c>
      <c r="F418" s="7"/>
    </row>
    <row r="419" spans="1:6" x14ac:dyDescent="0.25">
      <c r="A419" t="s">
        <v>27</v>
      </c>
      <c r="B419" t="s">
        <v>26</v>
      </c>
      <c r="C419" s="4">
        <f t="shared" si="24"/>
        <v>42505</v>
      </c>
      <c r="D419" s="2">
        <f t="shared" ca="1" si="23"/>
        <v>0</v>
      </c>
      <c r="E419" s="2">
        <f>IFERROR(INDEX([1]Лист1!$1:$1048576,MATCH(A419,[1]Лист1!$A:$A,0),MATCH(C419,[1]Лист1!$1:$1,0)),)</f>
        <v>565.42629204468199</v>
      </c>
      <c r="F419" s="7"/>
    </row>
    <row r="420" spans="1:6" x14ac:dyDescent="0.25">
      <c r="A420" t="s">
        <v>27</v>
      </c>
      <c r="B420" t="s">
        <v>26</v>
      </c>
      <c r="C420" s="4">
        <f t="shared" si="24"/>
        <v>42506</v>
      </c>
      <c r="D420" s="2">
        <f t="shared" ca="1" si="23"/>
        <v>0</v>
      </c>
      <c r="E420" s="2">
        <f>IFERROR(INDEX([1]Лист1!$1:$1048576,MATCH(A420,[1]Лист1!$A:$A,0),MATCH(C420,[1]Лист1!$1:$1,0)),)</f>
        <v>565.42629204468199</v>
      </c>
      <c r="F420" s="7"/>
    </row>
    <row r="421" spans="1:6" x14ac:dyDescent="0.25">
      <c r="A421" t="s">
        <v>27</v>
      </c>
      <c r="B421" t="s">
        <v>26</v>
      </c>
      <c r="C421" s="4">
        <f t="shared" si="24"/>
        <v>42507</v>
      </c>
      <c r="D421" s="2">
        <f t="shared" ca="1" si="23"/>
        <v>0</v>
      </c>
      <c r="E421" s="2">
        <f>IFERROR(INDEX([1]Лист1!$1:$1048576,MATCH(A421,[1]Лист1!$A:$A,0),MATCH(C421,[1]Лист1!$1:$1,0)),)</f>
        <v>565.42629204468199</v>
      </c>
      <c r="F421" s="7"/>
    </row>
    <row r="422" spans="1:6" x14ac:dyDescent="0.25">
      <c r="A422" t="s">
        <v>27</v>
      </c>
      <c r="B422" t="s">
        <v>26</v>
      </c>
      <c r="C422" s="4">
        <f t="shared" si="24"/>
        <v>42508</v>
      </c>
      <c r="D422" s="2">
        <f t="shared" ca="1" si="23"/>
        <v>0</v>
      </c>
      <c r="E422" s="2">
        <f>IFERROR(INDEX([1]Лист1!$1:$1048576,MATCH(A422,[1]Лист1!$A:$A,0),MATCH(C422,[1]Лист1!$1:$1,0)),)</f>
        <v>565.42629204468199</v>
      </c>
      <c r="F422" s="7"/>
    </row>
    <row r="423" spans="1:6" x14ac:dyDescent="0.25">
      <c r="A423" t="s">
        <v>27</v>
      </c>
      <c r="B423" t="s">
        <v>26</v>
      </c>
      <c r="C423" s="4">
        <f t="shared" si="24"/>
        <v>42509</v>
      </c>
      <c r="D423" s="2">
        <f t="shared" ca="1" si="23"/>
        <v>0</v>
      </c>
      <c r="E423" s="2">
        <f>IFERROR(INDEX([1]Лист1!$1:$1048576,MATCH(A423,[1]Лист1!$A:$A,0),MATCH(C423,[1]Лист1!$1:$1,0)),)</f>
        <v>565.42629204468199</v>
      </c>
      <c r="F423" s="7"/>
    </row>
    <row r="424" spans="1:6" x14ac:dyDescent="0.25">
      <c r="A424" t="s">
        <v>27</v>
      </c>
      <c r="B424" t="s">
        <v>26</v>
      </c>
      <c r="C424" s="4">
        <f t="shared" si="24"/>
        <v>42510</v>
      </c>
      <c r="D424" s="2">
        <f t="shared" ca="1" si="23"/>
        <v>0</v>
      </c>
      <c r="E424" s="2">
        <f>IFERROR(INDEX([1]Лист1!$1:$1048576,MATCH(A424,[1]Лист1!$A:$A,0),MATCH(C424,[1]Лист1!$1:$1,0)),)</f>
        <v>565.42629204468199</v>
      </c>
      <c r="F424" s="7"/>
    </row>
    <row r="425" spans="1:6" x14ac:dyDescent="0.25">
      <c r="A425" t="s">
        <v>27</v>
      </c>
      <c r="B425" t="s">
        <v>26</v>
      </c>
      <c r="C425" s="4">
        <f t="shared" si="24"/>
        <v>42511</v>
      </c>
      <c r="D425" s="2">
        <f t="shared" ca="1" si="23"/>
        <v>0</v>
      </c>
      <c r="E425" s="2">
        <f>IFERROR(INDEX([1]Лист1!$1:$1048576,MATCH(A425,[1]Лист1!$A:$A,0),MATCH(C425,[1]Лист1!$1:$1,0)),)</f>
        <v>565.42629204468199</v>
      </c>
      <c r="F425" s="7"/>
    </row>
    <row r="426" spans="1:6" x14ac:dyDescent="0.25">
      <c r="A426" t="s">
        <v>27</v>
      </c>
      <c r="B426" t="s">
        <v>26</v>
      </c>
      <c r="C426" s="4">
        <f t="shared" si="24"/>
        <v>42512</v>
      </c>
      <c r="D426" s="2">
        <f t="shared" ca="1" si="23"/>
        <v>0</v>
      </c>
      <c r="E426" s="2">
        <f>IFERROR(INDEX([1]Лист1!$1:$1048576,MATCH(A426,[1]Лист1!$A:$A,0),MATCH(C426,[1]Лист1!$1:$1,0)),)</f>
        <v>565.42629204468199</v>
      </c>
      <c r="F426" s="7"/>
    </row>
    <row r="427" spans="1:6" x14ac:dyDescent="0.25">
      <c r="A427" t="s">
        <v>27</v>
      </c>
      <c r="B427" t="s">
        <v>26</v>
      </c>
      <c r="C427" s="4">
        <f t="shared" si="24"/>
        <v>42513</v>
      </c>
      <c r="D427" s="2">
        <f t="shared" ca="1" si="23"/>
        <v>0</v>
      </c>
      <c r="E427" s="2">
        <f>IFERROR(INDEX([1]Лист1!$1:$1048576,MATCH(A427,[1]Лист1!$A:$A,0),MATCH(C427,[1]Лист1!$1:$1,0)),)</f>
        <v>565.42629204468199</v>
      </c>
      <c r="F427" s="7"/>
    </row>
    <row r="428" spans="1:6" x14ac:dyDescent="0.25">
      <c r="A428" t="s">
        <v>27</v>
      </c>
      <c r="B428" t="s">
        <v>26</v>
      </c>
      <c r="C428" s="4">
        <f t="shared" si="24"/>
        <v>42514</v>
      </c>
      <c r="D428" s="2">
        <f t="shared" ca="1" si="23"/>
        <v>0</v>
      </c>
      <c r="E428" s="2">
        <f>IFERROR(INDEX([1]Лист1!$1:$1048576,MATCH(A428,[1]Лист1!$A:$A,0),MATCH(C428,[1]Лист1!$1:$1,0)),)</f>
        <v>565.42629204468199</v>
      </c>
      <c r="F428" s="7"/>
    </row>
    <row r="429" spans="1:6" x14ac:dyDescent="0.25">
      <c r="A429" t="s">
        <v>27</v>
      </c>
      <c r="B429" t="s">
        <v>26</v>
      </c>
      <c r="C429" s="4">
        <f t="shared" si="24"/>
        <v>42515</v>
      </c>
      <c r="D429" s="2">
        <f t="shared" ca="1" si="23"/>
        <v>0</v>
      </c>
      <c r="E429" s="2">
        <f>IFERROR(INDEX([1]Лист1!$1:$1048576,MATCH(A429,[1]Лист1!$A:$A,0),MATCH(C429,[1]Лист1!$1:$1,0)),)</f>
        <v>565.42629204468199</v>
      </c>
      <c r="F429" s="7"/>
    </row>
    <row r="430" spans="1:6" x14ac:dyDescent="0.25">
      <c r="A430" t="s">
        <v>27</v>
      </c>
      <c r="B430" t="s">
        <v>26</v>
      </c>
      <c r="C430" s="4">
        <f t="shared" si="24"/>
        <v>42516</v>
      </c>
      <c r="D430" s="2">
        <f t="shared" ca="1" si="23"/>
        <v>0</v>
      </c>
      <c r="E430" s="2">
        <f>IFERROR(INDEX([1]Лист1!$1:$1048576,MATCH(A430,[1]Лист1!$A:$A,0),MATCH(C430,[1]Лист1!$1:$1,0)),)</f>
        <v>565.42629204468199</v>
      </c>
      <c r="F430" s="7"/>
    </row>
    <row r="431" spans="1:6" x14ac:dyDescent="0.25">
      <c r="A431" t="s">
        <v>27</v>
      </c>
      <c r="B431" t="s">
        <v>26</v>
      </c>
      <c r="C431" s="4">
        <f t="shared" si="24"/>
        <v>42517</v>
      </c>
      <c r="D431" s="2">
        <f t="shared" ca="1" si="23"/>
        <v>0</v>
      </c>
      <c r="E431" s="2">
        <f>IFERROR(INDEX([1]Лист1!$1:$1048576,MATCH(A431,[1]Лист1!$A:$A,0),MATCH(C431,[1]Лист1!$1:$1,0)),)</f>
        <v>0</v>
      </c>
      <c r="F431" s="7"/>
    </row>
    <row r="432" spans="1:6" x14ac:dyDescent="0.25">
      <c r="A432" t="s">
        <v>27</v>
      </c>
      <c r="B432" t="s">
        <v>26</v>
      </c>
      <c r="C432" s="4">
        <f t="shared" si="24"/>
        <v>42518</v>
      </c>
      <c r="D432" s="2">
        <f t="shared" ca="1" si="23"/>
        <v>0</v>
      </c>
      <c r="E432" s="2">
        <f>IFERROR(INDEX([1]Лист1!$1:$1048576,MATCH(A432,[1]Лист1!$A:$A,0),MATCH(C432,[1]Лист1!$1:$1,0)),)</f>
        <v>0</v>
      </c>
      <c r="F432" s="7"/>
    </row>
    <row r="433" spans="1:6" x14ac:dyDescent="0.25">
      <c r="A433" t="s">
        <v>27</v>
      </c>
      <c r="B433" t="s">
        <v>26</v>
      </c>
      <c r="C433" s="4">
        <f t="shared" si="24"/>
        <v>42519</v>
      </c>
      <c r="D433" s="2">
        <f t="shared" ca="1" si="23"/>
        <v>0</v>
      </c>
      <c r="E433" s="2">
        <f>IFERROR(INDEX([1]Лист1!$1:$1048576,MATCH(A433,[1]Лист1!$A:$A,0),MATCH(C433,[1]Лист1!$1:$1,0)),)</f>
        <v>0</v>
      </c>
      <c r="F433" s="7"/>
    </row>
    <row r="434" spans="1:6" x14ac:dyDescent="0.25">
      <c r="A434" t="s">
        <v>27</v>
      </c>
      <c r="B434" t="s">
        <v>26</v>
      </c>
      <c r="C434" s="4">
        <f t="shared" si="24"/>
        <v>42520</v>
      </c>
      <c r="D434" s="2">
        <f t="shared" ca="1" si="23"/>
        <v>0</v>
      </c>
      <c r="E434" s="2">
        <f>IFERROR(INDEX([1]Лист1!$1:$1048576,MATCH(A434,[1]Лист1!$A:$A,0),MATCH(C434,[1]Лист1!$1:$1,0)),)</f>
        <v>0</v>
      </c>
      <c r="F434" s="7"/>
    </row>
    <row r="435" spans="1:6" s="2" customFormat="1" x14ac:dyDescent="0.25">
      <c r="A435" s="2" t="s">
        <v>27</v>
      </c>
      <c r="B435" s="2" t="s">
        <v>26</v>
      </c>
      <c r="C435" s="4">
        <f t="shared" si="24"/>
        <v>42521</v>
      </c>
      <c r="D435" s="2">
        <f t="shared" ca="1" si="23"/>
        <v>0</v>
      </c>
      <c r="E435" s="2">
        <f>IFERROR(INDEX([1]Лист1!$1:$1048576,MATCH(A435,[1]Лист1!$A:$A,0),MATCH(C435,[1]Лист1!$1:$1,0)),)</f>
        <v>0</v>
      </c>
      <c r="F435" s="7">
        <f t="shared" ref="F435" si="26">SUM(E405:E435)</f>
        <v>28432.342657342655</v>
      </c>
    </row>
    <row r="436" spans="1:6" x14ac:dyDescent="0.25">
      <c r="A436" t="s">
        <v>29</v>
      </c>
      <c r="B436" t="s">
        <v>28</v>
      </c>
      <c r="C436" s="4">
        <f t="shared" si="24"/>
        <v>42491</v>
      </c>
      <c r="D436" s="2">
        <f t="shared" ca="1" si="23"/>
        <v>8589.7032779134606</v>
      </c>
      <c r="E436" s="2">
        <f>IFERROR(INDEX([1]Лист1!$1:$1048576,MATCH(A436,[1]Лист1!$A:$A,0),MATCH(C436,[1]Лист1!$1:$1,0)),)</f>
        <v>8589.7032779134606</v>
      </c>
      <c r="F436" s="7"/>
    </row>
    <row r="437" spans="1:6" x14ac:dyDescent="0.25">
      <c r="A437" t="s">
        <v>29</v>
      </c>
      <c r="B437" t="s">
        <v>28</v>
      </c>
      <c r="C437" s="4">
        <f t="shared" si="24"/>
        <v>42492</v>
      </c>
      <c r="D437" s="2">
        <f t="shared" ca="1" si="23"/>
        <v>3958.2792779134597</v>
      </c>
      <c r="E437" s="2">
        <f>IFERROR(INDEX([1]Лист1!$1:$1048576,MATCH(A437,[1]Лист1!$A:$A,0),MATCH(C437,[1]Лист1!$1:$1,0)),)</f>
        <v>3958.2792779134597</v>
      </c>
      <c r="F437" s="7"/>
    </row>
    <row r="438" spans="1:6" x14ac:dyDescent="0.25">
      <c r="A438" t="s">
        <v>29</v>
      </c>
      <c r="B438" t="s">
        <v>28</v>
      </c>
      <c r="C438" s="4">
        <f t="shared" si="24"/>
        <v>42493</v>
      </c>
      <c r="D438" s="2">
        <f t="shared" ca="1" si="23"/>
        <v>9642.9745521634959</v>
      </c>
      <c r="E438" s="2">
        <f>IFERROR(INDEX([1]Лист1!$1:$1048576,MATCH(A438,[1]Лист1!$A:$A,0),MATCH(C438,[1]Лист1!$1:$1,0)),)</f>
        <v>9642.9745521634959</v>
      </c>
      <c r="F438" s="7"/>
    </row>
    <row r="439" spans="1:6" x14ac:dyDescent="0.25">
      <c r="A439" t="s">
        <v>29</v>
      </c>
      <c r="B439" t="s">
        <v>28</v>
      </c>
      <c r="C439" s="4">
        <f t="shared" si="24"/>
        <v>42494</v>
      </c>
      <c r="D439" s="2">
        <f t="shared" ca="1" si="23"/>
        <v>-964.8242220865402</v>
      </c>
      <c r="E439" s="2">
        <f>IFERROR(INDEX([1]Лист1!$1:$1048576,MATCH(A439,[1]Лист1!$A:$A,0),MATCH(C439,[1]Лист1!$1:$1,0)),)</f>
        <v>-964.8242220865402</v>
      </c>
      <c r="F439" s="7"/>
    </row>
    <row r="440" spans="1:6" x14ac:dyDescent="0.25">
      <c r="A440" t="s">
        <v>29</v>
      </c>
      <c r="B440" t="s">
        <v>28</v>
      </c>
      <c r="C440" s="4">
        <f t="shared" si="24"/>
        <v>42495</v>
      </c>
      <c r="D440" s="2">
        <f t="shared" ca="1" si="23"/>
        <v>-964.8242220865402</v>
      </c>
      <c r="E440" s="2">
        <f>IFERROR(INDEX([1]Лист1!$1:$1048576,MATCH(A440,[1]Лист1!$A:$A,0),MATCH(C440,[1]Лист1!$1:$1,0)),)</f>
        <v>-964.8242220865402</v>
      </c>
      <c r="F440" s="7"/>
    </row>
    <row r="441" spans="1:6" x14ac:dyDescent="0.25">
      <c r="A441" t="s">
        <v>29</v>
      </c>
      <c r="B441" t="s">
        <v>28</v>
      </c>
      <c r="C441" s="4">
        <f t="shared" si="24"/>
        <v>42496</v>
      </c>
      <c r="D441" s="2">
        <f t="shared" ca="1" si="23"/>
        <v>-964.8242220865402</v>
      </c>
      <c r="E441" s="2">
        <f>IFERROR(INDEX([1]Лист1!$1:$1048576,MATCH(A441,[1]Лист1!$A:$A,0),MATCH(C441,[1]Лист1!$1:$1,0)),)</f>
        <v>-964.8242220865402</v>
      </c>
      <c r="F441" s="7"/>
    </row>
    <row r="442" spans="1:6" x14ac:dyDescent="0.25">
      <c r="A442" t="s">
        <v>29</v>
      </c>
      <c r="B442" t="s">
        <v>28</v>
      </c>
      <c r="C442" s="4">
        <f t="shared" si="24"/>
        <v>42497</v>
      </c>
      <c r="D442" s="2">
        <f t="shared" ca="1" si="23"/>
        <v>0</v>
      </c>
      <c r="E442" s="2">
        <f>IFERROR(INDEX([1]Лист1!$1:$1048576,MATCH(A442,[1]Лист1!$A:$A,0),MATCH(C442,[1]Лист1!$1:$1,0)),)</f>
        <v>-964.8242220865402</v>
      </c>
      <c r="F442" s="7"/>
    </row>
    <row r="443" spans="1:6" x14ac:dyDescent="0.25">
      <c r="A443" t="s">
        <v>29</v>
      </c>
      <c r="B443" t="s">
        <v>28</v>
      </c>
      <c r="C443" s="4">
        <f t="shared" si="24"/>
        <v>42498</v>
      </c>
      <c r="D443" s="2">
        <f t="shared" ca="1" si="23"/>
        <v>0</v>
      </c>
      <c r="E443" s="2">
        <f>IFERROR(INDEX([1]Лист1!$1:$1048576,MATCH(A443,[1]Лист1!$A:$A,0),MATCH(C443,[1]Лист1!$1:$1,0)),)</f>
        <v>-964.8242220865402</v>
      </c>
      <c r="F443" s="7"/>
    </row>
    <row r="444" spans="1:6" x14ac:dyDescent="0.25">
      <c r="A444" t="s">
        <v>29</v>
      </c>
      <c r="B444" t="s">
        <v>28</v>
      </c>
      <c r="C444" s="4">
        <f t="shared" si="24"/>
        <v>42499</v>
      </c>
      <c r="D444" s="2">
        <f t="shared" ca="1" si="23"/>
        <v>0</v>
      </c>
      <c r="E444" s="2">
        <f>IFERROR(INDEX([1]Лист1!$1:$1048576,MATCH(A444,[1]Лист1!$A:$A,0),MATCH(C444,[1]Лист1!$1:$1,0)),)</f>
        <v>-964.8242220865402</v>
      </c>
      <c r="F444" s="7"/>
    </row>
    <row r="445" spans="1:6" x14ac:dyDescent="0.25">
      <c r="A445" t="s">
        <v>29</v>
      </c>
      <c r="B445" t="s">
        <v>28</v>
      </c>
      <c r="C445" s="4">
        <f t="shared" si="24"/>
        <v>42500</v>
      </c>
      <c r="D445" s="2">
        <f t="shared" ca="1" si="23"/>
        <v>0</v>
      </c>
      <c r="E445" s="2">
        <f>IFERROR(INDEX([1]Лист1!$1:$1048576,MATCH(A445,[1]Лист1!$A:$A,0),MATCH(C445,[1]Лист1!$1:$1,0)),)</f>
        <v>-964.8242220865402</v>
      </c>
      <c r="F445" s="7"/>
    </row>
    <row r="446" spans="1:6" x14ac:dyDescent="0.25">
      <c r="A446" t="s">
        <v>29</v>
      </c>
      <c r="B446" t="s">
        <v>28</v>
      </c>
      <c r="C446" s="4">
        <f t="shared" si="24"/>
        <v>42501</v>
      </c>
      <c r="D446" s="2">
        <f t="shared" ca="1" si="23"/>
        <v>0</v>
      </c>
      <c r="E446" s="2">
        <f>IFERROR(INDEX([1]Лист1!$1:$1048576,MATCH(A446,[1]Лист1!$A:$A,0),MATCH(C446,[1]Лист1!$1:$1,0)),)</f>
        <v>-964.8242220865402</v>
      </c>
      <c r="F446" s="7"/>
    </row>
    <row r="447" spans="1:6" x14ac:dyDescent="0.25">
      <c r="A447" t="s">
        <v>29</v>
      </c>
      <c r="B447" t="s">
        <v>28</v>
      </c>
      <c r="C447" s="4">
        <f t="shared" si="24"/>
        <v>42502</v>
      </c>
      <c r="D447" s="2">
        <f t="shared" ca="1" si="23"/>
        <v>0</v>
      </c>
      <c r="E447" s="2">
        <f>IFERROR(INDEX([1]Лист1!$1:$1048576,MATCH(A447,[1]Лист1!$A:$A,0),MATCH(C447,[1]Лист1!$1:$1,0)),)</f>
        <v>-964.8242220865402</v>
      </c>
      <c r="F447" s="7"/>
    </row>
    <row r="448" spans="1:6" x14ac:dyDescent="0.25">
      <c r="A448" t="s">
        <v>29</v>
      </c>
      <c r="B448" t="s">
        <v>28</v>
      </c>
      <c r="C448" s="4">
        <f t="shared" si="24"/>
        <v>42503</v>
      </c>
      <c r="D448" s="2">
        <f t="shared" ca="1" si="23"/>
        <v>0</v>
      </c>
      <c r="E448" s="2">
        <f>IFERROR(INDEX([1]Лист1!$1:$1048576,MATCH(A448,[1]Лист1!$A:$A,0),MATCH(C448,[1]Лист1!$1:$1,0)),)</f>
        <v>-964.8242220865402</v>
      </c>
      <c r="F448" s="7"/>
    </row>
    <row r="449" spans="1:6" x14ac:dyDescent="0.25">
      <c r="A449" t="s">
        <v>29</v>
      </c>
      <c r="B449" t="s">
        <v>28</v>
      </c>
      <c r="C449" s="4">
        <f t="shared" si="24"/>
        <v>42504</v>
      </c>
      <c r="D449" s="2">
        <f t="shared" ca="1" si="23"/>
        <v>0</v>
      </c>
      <c r="E449" s="2">
        <f>IFERROR(INDEX([1]Лист1!$1:$1048576,MATCH(A449,[1]Лист1!$A:$A,0),MATCH(C449,[1]Лист1!$1:$1,0)),)</f>
        <v>-964.8242220865402</v>
      </c>
      <c r="F449" s="7"/>
    </row>
    <row r="450" spans="1:6" x14ac:dyDescent="0.25">
      <c r="A450" t="s">
        <v>29</v>
      </c>
      <c r="B450" t="s">
        <v>28</v>
      </c>
      <c r="C450" s="4">
        <f t="shared" si="24"/>
        <v>42505</v>
      </c>
      <c r="D450" s="2">
        <f t="shared" ca="1" si="23"/>
        <v>0</v>
      </c>
      <c r="E450" s="2">
        <f>IFERROR(INDEX([1]Лист1!$1:$1048576,MATCH(A450,[1]Лист1!$A:$A,0),MATCH(C450,[1]Лист1!$1:$1,0)),)</f>
        <v>-964.8242220865402</v>
      </c>
      <c r="F450" s="7"/>
    </row>
    <row r="451" spans="1:6" x14ac:dyDescent="0.25">
      <c r="A451" t="s">
        <v>29</v>
      </c>
      <c r="B451" t="s">
        <v>28</v>
      </c>
      <c r="C451" s="4">
        <f t="shared" si="24"/>
        <v>42506</v>
      </c>
      <c r="D451" s="2">
        <f t="shared" ref="D451:D514" ca="1" si="27">IF(C451&gt;$E$1,0,E451)</f>
        <v>0</v>
      </c>
      <c r="E451" s="2">
        <f>IFERROR(INDEX([1]Лист1!$1:$1048576,MATCH(A451,[1]Лист1!$A:$A,0),MATCH(C451,[1]Лист1!$1:$1,0)),)</f>
        <v>-964.8242220865402</v>
      </c>
      <c r="F451" s="7"/>
    </row>
    <row r="452" spans="1:6" x14ac:dyDescent="0.25">
      <c r="A452" t="s">
        <v>29</v>
      </c>
      <c r="B452" t="s">
        <v>28</v>
      </c>
      <c r="C452" s="4">
        <f t="shared" ref="C452:C515" si="28">IFERROR(IF(A452&lt;&gt;A451,$C$2,IF(EOMONTH(C451,0)=C451,"",C451+1)),"")</f>
        <v>42507</v>
      </c>
      <c r="D452" s="2">
        <f t="shared" ca="1" si="27"/>
        <v>0</v>
      </c>
      <c r="E452" s="2">
        <f>IFERROR(INDEX([1]Лист1!$1:$1048576,MATCH(A452,[1]Лист1!$A:$A,0),MATCH(C452,[1]Лист1!$1:$1,0)),)</f>
        <v>-964.8242220865402</v>
      </c>
      <c r="F452" s="7"/>
    </row>
    <row r="453" spans="1:6" x14ac:dyDescent="0.25">
      <c r="A453" t="s">
        <v>29</v>
      </c>
      <c r="B453" t="s">
        <v>28</v>
      </c>
      <c r="C453" s="4">
        <f t="shared" si="28"/>
        <v>42508</v>
      </c>
      <c r="D453" s="2">
        <f t="shared" ca="1" si="27"/>
        <v>0</v>
      </c>
      <c r="E453" s="2">
        <f>IFERROR(INDEX([1]Лист1!$1:$1048576,MATCH(A453,[1]Лист1!$A:$A,0),MATCH(C453,[1]Лист1!$1:$1,0)),)</f>
        <v>-964.8242220865402</v>
      </c>
      <c r="F453" s="7"/>
    </row>
    <row r="454" spans="1:6" x14ac:dyDescent="0.25">
      <c r="A454" t="s">
        <v>29</v>
      </c>
      <c r="B454" t="s">
        <v>28</v>
      </c>
      <c r="C454" s="4">
        <f t="shared" si="28"/>
        <v>42509</v>
      </c>
      <c r="D454" s="2">
        <f t="shared" ca="1" si="27"/>
        <v>0</v>
      </c>
      <c r="E454" s="2">
        <f>IFERROR(INDEX([1]Лист1!$1:$1048576,MATCH(A454,[1]Лист1!$A:$A,0),MATCH(C454,[1]Лист1!$1:$1,0)),)</f>
        <v>-964.8242220865402</v>
      </c>
      <c r="F454" s="7"/>
    </row>
    <row r="455" spans="1:6" x14ac:dyDescent="0.25">
      <c r="A455" t="s">
        <v>29</v>
      </c>
      <c r="B455" t="s">
        <v>28</v>
      </c>
      <c r="C455" s="4">
        <f t="shared" si="28"/>
        <v>42510</v>
      </c>
      <c r="D455" s="2">
        <f t="shared" ca="1" si="27"/>
        <v>0</v>
      </c>
      <c r="E455" s="2">
        <f>IFERROR(INDEX([1]Лист1!$1:$1048576,MATCH(A455,[1]Лист1!$A:$A,0),MATCH(C455,[1]Лист1!$1:$1,0)),)</f>
        <v>-964.8242220865402</v>
      </c>
      <c r="F455" s="7"/>
    </row>
    <row r="456" spans="1:6" x14ac:dyDescent="0.25">
      <c r="A456" t="s">
        <v>29</v>
      </c>
      <c r="B456" t="s">
        <v>28</v>
      </c>
      <c r="C456" s="4">
        <f t="shared" si="28"/>
        <v>42511</v>
      </c>
      <c r="D456" s="2">
        <f t="shared" ca="1" si="27"/>
        <v>0</v>
      </c>
      <c r="E456" s="2">
        <f>IFERROR(INDEX([1]Лист1!$1:$1048576,MATCH(A456,[1]Лист1!$A:$A,0),MATCH(C456,[1]Лист1!$1:$1,0)),)</f>
        <v>-964.8242220865402</v>
      </c>
      <c r="F456" s="7"/>
    </row>
    <row r="457" spans="1:6" x14ac:dyDescent="0.25">
      <c r="A457" t="s">
        <v>29</v>
      </c>
      <c r="B457" t="s">
        <v>28</v>
      </c>
      <c r="C457" s="4">
        <f t="shared" si="28"/>
        <v>42512</v>
      </c>
      <c r="D457" s="2">
        <f t="shared" ca="1" si="27"/>
        <v>0</v>
      </c>
      <c r="E457" s="2">
        <f>IFERROR(INDEX([1]Лист1!$1:$1048576,MATCH(A457,[1]Лист1!$A:$A,0),MATCH(C457,[1]Лист1!$1:$1,0)),)</f>
        <v>-964.8242220865402</v>
      </c>
      <c r="F457" s="7"/>
    </row>
    <row r="458" spans="1:6" x14ac:dyDescent="0.25">
      <c r="A458" t="s">
        <v>29</v>
      </c>
      <c r="B458" t="s">
        <v>28</v>
      </c>
      <c r="C458" s="4">
        <f t="shared" si="28"/>
        <v>42513</v>
      </c>
      <c r="D458" s="2">
        <f t="shared" ca="1" si="27"/>
        <v>0</v>
      </c>
      <c r="E458" s="2">
        <f>IFERROR(INDEX([1]Лист1!$1:$1048576,MATCH(A458,[1]Лист1!$A:$A,0),MATCH(C458,[1]Лист1!$1:$1,0)),)</f>
        <v>-964.8242220865402</v>
      </c>
      <c r="F458" s="7"/>
    </row>
    <row r="459" spans="1:6" x14ac:dyDescent="0.25">
      <c r="A459" t="s">
        <v>29</v>
      </c>
      <c r="B459" t="s">
        <v>28</v>
      </c>
      <c r="C459" s="4">
        <f t="shared" si="28"/>
        <v>42514</v>
      </c>
      <c r="D459" s="2">
        <f t="shared" ca="1" si="27"/>
        <v>0</v>
      </c>
      <c r="E459" s="2">
        <f>IFERROR(INDEX([1]Лист1!$1:$1048576,MATCH(A459,[1]Лист1!$A:$A,0),MATCH(C459,[1]Лист1!$1:$1,0)),)</f>
        <v>-964.8242220865402</v>
      </c>
      <c r="F459" s="7"/>
    </row>
    <row r="460" spans="1:6" x14ac:dyDescent="0.25">
      <c r="A460" t="s">
        <v>29</v>
      </c>
      <c r="B460" t="s">
        <v>28</v>
      </c>
      <c r="C460" s="4">
        <f t="shared" si="28"/>
        <v>42515</v>
      </c>
      <c r="D460" s="2">
        <f t="shared" ca="1" si="27"/>
        <v>0</v>
      </c>
      <c r="E460" s="2">
        <f>IFERROR(INDEX([1]Лист1!$1:$1048576,MATCH(A460,[1]Лист1!$A:$A,0),MATCH(C460,[1]Лист1!$1:$1,0)),)</f>
        <v>-964.8242220865402</v>
      </c>
      <c r="F460" s="7"/>
    </row>
    <row r="461" spans="1:6" x14ac:dyDescent="0.25">
      <c r="A461" t="s">
        <v>29</v>
      </c>
      <c r="B461" t="s">
        <v>28</v>
      </c>
      <c r="C461" s="4">
        <f t="shared" si="28"/>
        <v>42516</v>
      </c>
      <c r="D461" s="2">
        <f t="shared" ca="1" si="27"/>
        <v>0</v>
      </c>
      <c r="E461" s="2">
        <f>IFERROR(INDEX([1]Лист1!$1:$1048576,MATCH(A461,[1]Лист1!$A:$A,0),MATCH(C461,[1]Лист1!$1:$1,0)),)</f>
        <v>-964.8242220865402</v>
      </c>
      <c r="F461" s="7"/>
    </row>
    <row r="462" spans="1:6" x14ac:dyDescent="0.25">
      <c r="A462" t="s">
        <v>29</v>
      </c>
      <c r="B462" t="s">
        <v>28</v>
      </c>
      <c r="C462" s="4">
        <f t="shared" si="28"/>
        <v>42517</v>
      </c>
      <c r="D462" s="2">
        <f t="shared" ca="1" si="27"/>
        <v>0</v>
      </c>
      <c r="E462" s="2">
        <f>IFERROR(INDEX([1]Лист1!$1:$1048576,MATCH(A462,[1]Лист1!$A:$A,0),MATCH(C462,[1]Лист1!$1:$1,0)),)</f>
        <v>0</v>
      </c>
      <c r="F462" s="7"/>
    </row>
    <row r="463" spans="1:6" x14ac:dyDescent="0.25">
      <c r="A463" t="s">
        <v>29</v>
      </c>
      <c r="B463" t="s">
        <v>28</v>
      </c>
      <c r="C463" s="4">
        <f t="shared" si="28"/>
        <v>42518</v>
      </c>
      <c r="D463" s="2">
        <f t="shared" ca="1" si="27"/>
        <v>0</v>
      </c>
      <c r="E463" s="2">
        <f>IFERROR(INDEX([1]Лист1!$1:$1048576,MATCH(A463,[1]Лист1!$A:$A,0),MATCH(C463,[1]Лист1!$1:$1,0)),)</f>
        <v>0</v>
      </c>
      <c r="F463" s="7"/>
    </row>
    <row r="464" spans="1:6" x14ac:dyDescent="0.25">
      <c r="A464" t="s">
        <v>29</v>
      </c>
      <c r="B464" t="s">
        <v>28</v>
      </c>
      <c r="C464" s="4">
        <f t="shared" si="28"/>
        <v>42519</v>
      </c>
      <c r="D464" s="2">
        <f t="shared" ca="1" si="27"/>
        <v>0</v>
      </c>
      <c r="E464" s="2">
        <f>IFERROR(INDEX([1]Лист1!$1:$1048576,MATCH(A464,[1]Лист1!$A:$A,0),MATCH(C464,[1]Лист1!$1:$1,0)),)</f>
        <v>0</v>
      </c>
      <c r="F464" s="7"/>
    </row>
    <row r="465" spans="1:6" x14ac:dyDescent="0.25">
      <c r="A465" t="s">
        <v>29</v>
      </c>
      <c r="B465" t="s">
        <v>28</v>
      </c>
      <c r="C465" s="4">
        <f t="shared" si="28"/>
        <v>42520</v>
      </c>
      <c r="D465" s="2">
        <f t="shared" ca="1" si="27"/>
        <v>0</v>
      </c>
      <c r="E465" s="2">
        <f>IFERROR(INDEX([1]Лист1!$1:$1048576,MATCH(A465,[1]Лист1!$A:$A,0),MATCH(C465,[1]Лист1!$1:$1,0)),)</f>
        <v>0</v>
      </c>
      <c r="F465" s="7"/>
    </row>
    <row r="466" spans="1:6" x14ac:dyDescent="0.25">
      <c r="A466" t="s">
        <v>29</v>
      </c>
      <c r="B466" t="s">
        <v>28</v>
      </c>
      <c r="C466" s="4">
        <f t="shared" si="28"/>
        <v>42521</v>
      </c>
      <c r="D466" s="2">
        <f t="shared" ca="1" si="27"/>
        <v>0</v>
      </c>
      <c r="E466" s="2">
        <f>IFERROR(INDEX([1]Лист1!$1:$1048576,MATCH(A466,[1]Лист1!$A:$A,0),MATCH(C466,[1]Лист1!$1:$1,0)),)</f>
        <v>0</v>
      </c>
      <c r="F466" s="7">
        <f t="shared" ref="F466" si="29">SUM(E436:E466)</f>
        <v>-2.2737367544323206E-13</v>
      </c>
    </row>
    <row r="467" spans="1:6" x14ac:dyDescent="0.25">
      <c r="A467" s="2" t="s">
        <v>35</v>
      </c>
      <c r="B467" s="2" t="s">
        <v>36</v>
      </c>
      <c r="C467" s="4">
        <f t="shared" si="28"/>
        <v>42491</v>
      </c>
      <c r="D467" s="2">
        <f t="shared" ca="1" si="27"/>
        <v>0</v>
      </c>
      <c r="E467" s="2">
        <f>IFERROR(INDEX([1]Лист1!$1:$1048576,MATCH(A467,[1]Лист1!$A:$A,0),MATCH(C467,[1]Лист1!$1:$1,0)),)</f>
        <v>0</v>
      </c>
      <c r="F467" s="7"/>
    </row>
    <row r="468" spans="1:6" x14ac:dyDescent="0.25">
      <c r="A468" s="2" t="s">
        <v>35</v>
      </c>
      <c r="B468" s="2" t="s">
        <v>36</v>
      </c>
      <c r="C468" s="4">
        <f t="shared" si="28"/>
        <v>42492</v>
      </c>
      <c r="D468" s="2">
        <f t="shared" ca="1" si="27"/>
        <v>0</v>
      </c>
      <c r="E468" s="2">
        <f>IFERROR(INDEX([1]Лист1!$1:$1048576,MATCH(A468,[1]Лист1!$A:$A,0),MATCH(C468,[1]Лист1!$1:$1,0)),)</f>
        <v>0</v>
      </c>
      <c r="F468" s="7"/>
    </row>
    <row r="469" spans="1:6" x14ac:dyDescent="0.25">
      <c r="A469" s="2" t="s">
        <v>35</v>
      </c>
      <c r="B469" s="2" t="s">
        <v>36</v>
      </c>
      <c r="C469" s="4">
        <f t="shared" si="28"/>
        <v>42493</v>
      </c>
      <c r="D469" s="2">
        <f t="shared" ca="1" si="27"/>
        <v>0</v>
      </c>
      <c r="E469" s="2">
        <f>IFERROR(INDEX([1]Лист1!$1:$1048576,MATCH(A469,[1]Лист1!$A:$A,0),MATCH(C469,[1]Лист1!$1:$1,0)),)</f>
        <v>0</v>
      </c>
      <c r="F469" s="7"/>
    </row>
    <row r="470" spans="1:6" x14ac:dyDescent="0.25">
      <c r="A470" s="2" t="s">
        <v>35</v>
      </c>
      <c r="B470" s="2" t="s">
        <v>36</v>
      </c>
      <c r="C470" s="4">
        <f t="shared" si="28"/>
        <v>42494</v>
      </c>
      <c r="D470" s="2">
        <f t="shared" ca="1" si="27"/>
        <v>0</v>
      </c>
      <c r="E470" s="2">
        <f>IFERROR(INDEX([1]Лист1!$1:$1048576,MATCH(A470,[1]Лист1!$A:$A,0),MATCH(C470,[1]Лист1!$1:$1,0)),)</f>
        <v>0</v>
      </c>
      <c r="F470" s="7"/>
    </row>
    <row r="471" spans="1:6" x14ac:dyDescent="0.25">
      <c r="A471" s="2" t="s">
        <v>35</v>
      </c>
      <c r="B471" s="2" t="s">
        <v>36</v>
      </c>
      <c r="C471" s="4">
        <f t="shared" si="28"/>
        <v>42495</v>
      </c>
      <c r="D471" s="2">
        <f t="shared" ca="1" si="27"/>
        <v>0</v>
      </c>
      <c r="E471" s="2">
        <f>IFERROR(INDEX([1]Лист1!$1:$1048576,MATCH(A471,[1]Лист1!$A:$A,0),MATCH(C471,[1]Лист1!$1:$1,0)),)</f>
        <v>0</v>
      </c>
      <c r="F471" s="7"/>
    </row>
    <row r="472" spans="1:6" x14ac:dyDescent="0.25">
      <c r="A472" s="2" t="s">
        <v>35</v>
      </c>
      <c r="B472" s="2" t="s">
        <v>36</v>
      </c>
      <c r="C472" s="4">
        <f t="shared" si="28"/>
        <v>42496</v>
      </c>
      <c r="D472" s="2">
        <f t="shared" ca="1" si="27"/>
        <v>0</v>
      </c>
      <c r="E472" s="2">
        <f>IFERROR(INDEX([1]Лист1!$1:$1048576,MATCH(A472,[1]Лист1!$A:$A,0),MATCH(C472,[1]Лист1!$1:$1,0)),)</f>
        <v>0</v>
      </c>
      <c r="F472" s="7"/>
    </row>
    <row r="473" spans="1:6" x14ac:dyDescent="0.25">
      <c r="A473" s="2" t="s">
        <v>35</v>
      </c>
      <c r="B473" s="2" t="s">
        <v>36</v>
      </c>
      <c r="C473" s="4">
        <f t="shared" si="28"/>
        <v>42497</v>
      </c>
      <c r="D473" s="2">
        <f t="shared" ca="1" si="27"/>
        <v>0</v>
      </c>
      <c r="E473" s="2">
        <f>IFERROR(INDEX([1]Лист1!$1:$1048576,MATCH(A473,[1]Лист1!$A:$A,0),MATCH(C473,[1]Лист1!$1:$1,0)),)</f>
        <v>0</v>
      </c>
      <c r="F473" s="7"/>
    </row>
    <row r="474" spans="1:6" x14ac:dyDescent="0.25">
      <c r="A474" s="2" t="s">
        <v>35</v>
      </c>
      <c r="B474" s="2" t="s">
        <v>36</v>
      </c>
      <c r="C474" s="4">
        <f t="shared" si="28"/>
        <v>42498</v>
      </c>
      <c r="D474" s="2">
        <f t="shared" ca="1" si="27"/>
        <v>0</v>
      </c>
      <c r="E474" s="2">
        <f>IFERROR(INDEX([1]Лист1!$1:$1048576,MATCH(A474,[1]Лист1!$A:$A,0),MATCH(C474,[1]Лист1!$1:$1,0)),)</f>
        <v>0</v>
      </c>
      <c r="F474" s="7"/>
    </row>
    <row r="475" spans="1:6" x14ac:dyDescent="0.25">
      <c r="A475" s="2" t="s">
        <v>35</v>
      </c>
      <c r="B475" s="2" t="s">
        <v>36</v>
      </c>
      <c r="C475" s="4">
        <f t="shared" si="28"/>
        <v>42499</v>
      </c>
      <c r="D475" s="2">
        <f t="shared" ca="1" si="27"/>
        <v>0</v>
      </c>
      <c r="E475" s="2">
        <f>IFERROR(INDEX([1]Лист1!$1:$1048576,MATCH(A475,[1]Лист1!$A:$A,0),MATCH(C475,[1]Лист1!$1:$1,0)),)</f>
        <v>0</v>
      </c>
      <c r="F475" s="7"/>
    </row>
    <row r="476" spans="1:6" x14ac:dyDescent="0.25">
      <c r="A476" s="2" t="s">
        <v>35</v>
      </c>
      <c r="B476" s="2" t="s">
        <v>36</v>
      </c>
      <c r="C476" s="4">
        <f t="shared" si="28"/>
        <v>42500</v>
      </c>
      <c r="D476" s="2">
        <f t="shared" ca="1" si="27"/>
        <v>0</v>
      </c>
      <c r="E476" s="2">
        <f>IFERROR(INDEX([1]Лист1!$1:$1048576,MATCH(A476,[1]Лист1!$A:$A,0),MATCH(C476,[1]Лист1!$1:$1,0)),)</f>
        <v>0</v>
      </c>
      <c r="F476" s="7"/>
    </row>
    <row r="477" spans="1:6" x14ac:dyDescent="0.25">
      <c r="A477" s="2" t="s">
        <v>35</v>
      </c>
      <c r="B477" s="2" t="s">
        <v>36</v>
      </c>
      <c r="C477" s="4">
        <f t="shared" si="28"/>
        <v>42501</v>
      </c>
      <c r="D477" s="2">
        <f t="shared" ca="1" si="27"/>
        <v>0</v>
      </c>
      <c r="E477" s="2">
        <f>IFERROR(INDEX([1]Лист1!$1:$1048576,MATCH(A477,[1]Лист1!$A:$A,0),MATCH(C477,[1]Лист1!$1:$1,0)),)</f>
        <v>0</v>
      </c>
      <c r="F477" s="7"/>
    </row>
    <row r="478" spans="1:6" x14ac:dyDescent="0.25">
      <c r="A478" s="2" t="s">
        <v>35</v>
      </c>
      <c r="B478" s="2" t="s">
        <v>36</v>
      </c>
      <c r="C478" s="4">
        <f t="shared" si="28"/>
        <v>42502</v>
      </c>
      <c r="D478" s="2">
        <f t="shared" ca="1" si="27"/>
        <v>0</v>
      </c>
      <c r="E478" s="2">
        <f>IFERROR(INDEX([1]Лист1!$1:$1048576,MATCH(A478,[1]Лист1!$A:$A,0),MATCH(C478,[1]Лист1!$1:$1,0)),)</f>
        <v>0</v>
      </c>
      <c r="F478" s="7"/>
    </row>
    <row r="479" spans="1:6" x14ac:dyDescent="0.25">
      <c r="A479" s="2" t="s">
        <v>35</v>
      </c>
      <c r="B479" s="2" t="s">
        <v>36</v>
      </c>
      <c r="C479" s="4">
        <f t="shared" si="28"/>
        <v>42503</v>
      </c>
      <c r="D479" s="2">
        <f t="shared" ca="1" si="27"/>
        <v>0</v>
      </c>
      <c r="E479" s="2">
        <f>IFERROR(INDEX([1]Лист1!$1:$1048576,MATCH(A479,[1]Лист1!$A:$A,0),MATCH(C479,[1]Лист1!$1:$1,0)),)</f>
        <v>0</v>
      </c>
      <c r="F479" s="7"/>
    </row>
    <row r="480" spans="1:6" x14ac:dyDescent="0.25">
      <c r="A480" s="2" t="s">
        <v>35</v>
      </c>
      <c r="B480" s="2" t="s">
        <v>36</v>
      </c>
      <c r="C480" s="4">
        <f t="shared" si="28"/>
        <v>42504</v>
      </c>
      <c r="D480" s="2">
        <f t="shared" ca="1" si="27"/>
        <v>0</v>
      </c>
      <c r="E480" s="2">
        <f>IFERROR(INDEX([1]Лист1!$1:$1048576,MATCH(A480,[1]Лист1!$A:$A,0),MATCH(C480,[1]Лист1!$1:$1,0)),)</f>
        <v>0</v>
      </c>
      <c r="F480" s="7"/>
    </row>
    <row r="481" spans="1:6" x14ac:dyDescent="0.25">
      <c r="A481" s="2" t="s">
        <v>35</v>
      </c>
      <c r="B481" s="2" t="s">
        <v>36</v>
      </c>
      <c r="C481" s="4">
        <f t="shared" si="28"/>
        <v>42505</v>
      </c>
      <c r="D481" s="2">
        <f t="shared" ca="1" si="27"/>
        <v>0</v>
      </c>
      <c r="E481" s="2">
        <f>IFERROR(INDEX([1]Лист1!$1:$1048576,MATCH(A481,[1]Лист1!$A:$A,0),MATCH(C481,[1]Лист1!$1:$1,0)),)</f>
        <v>0</v>
      </c>
      <c r="F481" s="7"/>
    </row>
    <row r="482" spans="1:6" x14ac:dyDescent="0.25">
      <c r="A482" s="2" t="s">
        <v>35</v>
      </c>
      <c r="B482" s="2" t="s">
        <v>36</v>
      </c>
      <c r="C482" s="4">
        <f t="shared" si="28"/>
        <v>42506</v>
      </c>
      <c r="D482" s="2">
        <f t="shared" ca="1" si="27"/>
        <v>0</v>
      </c>
      <c r="E482" s="2">
        <f>IFERROR(INDEX([1]Лист1!$1:$1048576,MATCH(A482,[1]Лист1!$A:$A,0),MATCH(C482,[1]Лист1!$1:$1,0)),)</f>
        <v>0</v>
      </c>
      <c r="F482" s="7"/>
    </row>
    <row r="483" spans="1:6" x14ac:dyDescent="0.25">
      <c r="A483" s="2" t="s">
        <v>35</v>
      </c>
      <c r="B483" s="2" t="s">
        <v>36</v>
      </c>
      <c r="C483" s="4">
        <f t="shared" si="28"/>
        <v>42507</v>
      </c>
      <c r="D483" s="2">
        <f t="shared" ca="1" si="27"/>
        <v>0</v>
      </c>
      <c r="E483" s="2">
        <f>IFERROR(INDEX([1]Лист1!$1:$1048576,MATCH(A483,[1]Лист1!$A:$A,0),MATCH(C483,[1]Лист1!$1:$1,0)),)</f>
        <v>0</v>
      </c>
      <c r="F483" s="7"/>
    </row>
    <row r="484" spans="1:6" x14ac:dyDescent="0.25">
      <c r="A484" s="2" t="s">
        <v>35</v>
      </c>
      <c r="B484" s="2" t="s">
        <v>36</v>
      </c>
      <c r="C484" s="4">
        <f t="shared" si="28"/>
        <v>42508</v>
      </c>
      <c r="D484" s="2">
        <f t="shared" ca="1" si="27"/>
        <v>0</v>
      </c>
      <c r="E484" s="2">
        <f>IFERROR(INDEX([1]Лист1!$1:$1048576,MATCH(A484,[1]Лист1!$A:$A,0),MATCH(C484,[1]Лист1!$1:$1,0)),)</f>
        <v>0</v>
      </c>
      <c r="F484" s="7"/>
    </row>
    <row r="485" spans="1:6" x14ac:dyDescent="0.25">
      <c r="A485" s="2" t="s">
        <v>35</v>
      </c>
      <c r="B485" s="2" t="s">
        <v>36</v>
      </c>
      <c r="C485" s="4">
        <f t="shared" si="28"/>
        <v>42509</v>
      </c>
      <c r="D485" s="2">
        <f t="shared" ca="1" si="27"/>
        <v>0</v>
      </c>
      <c r="E485" s="2">
        <f>IFERROR(INDEX([1]Лист1!$1:$1048576,MATCH(A485,[1]Лист1!$A:$A,0),MATCH(C485,[1]Лист1!$1:$1,0)),)</f>
        <v>0</v>
      </c>
      <c r="F485" s="7"/>
    </row>
    <row r="486" spans="1:6" x14ac:dyDescent="0.25">
      <c r="A486" s="2" t="s">
        <v>35</v>
      </c>
      <c r="B486" s="2" t="s">
        <v>36</v>
      </c>
      <c r="C486" s="4">
        <f t="shared" si="28"/>
        <v>42510</v>
      </c>
      <c r="D486" s="2">
        <f t="shared" ca="1" si="27"/>
        <v>0</v>
      </c>
      <c r="E486" s="2">
        <f>IFERROR(INDEX([1]Лист1!$1:$1048576,MATCH(A486,[1]Лист1!$A:$A,0),MATCH(C486,[1]Лист1!$1:$1,0)),)</f>
        <v>0</v>
      </c>
      <c r="F486" s="7"/>
    </row>
    <row r="487" spans="1:6" x14ac:dyDescent="0.25">
      <c r="A487" s="2" t="s">
        <v>35</v>
      </c>
      <c r="B487" s="2" t="s">
        <v>36</v>
      </c>
      <c r="C487" s="4">
        <f t="shared" si="28"/>
        <v>42511</v>
      </c>
      <c r="D487" s="2">
        <f t="shared" ca="1" si="27"/>
        <v>0</v>
      </c>
      <c r="E487" s="2">
        <f>IFERROR(INDEX([1]Лист1!$1:$1048576,MATCH(A487,[1]Лист1!$A:$A,0),MATCH(C487,[1]Лист1!$1:$1,0)),)</f>
        <v>0</v>
      </c>
      <c r="F487" s="7"/>
    </row>
    <row r="488" spans="1:6" x14ac:dyDescent="0.25">
      <c r="A488" s="2" t="s">
        <v>35</v>
      </c>
      <c r="B488" s="2" t="s">
        <v>36</v>
      </c>
      <c r="C488" s="4">
        <f t="shared" si="28"/>
        <v>42512</v>
      </c>
      <c r="D488" s="2">
        <f t="shared" ca="1" si="27"/>
        <v>0</v>
      </c>
      <c r="E488" s="2">
        <f>IFERROR(INDEX([1]Лист1!$1:$1048576,MATCH(A488,[1]Лист1!$A:$A,0),MATCH(C488,[1]Лист1!$1:$1,0)),)</f>
        <v>0</v>
      </c>
      <c r="F488" s="7"/>
    </row>
    <row r="489" spans="1:6" x14ac:dyDescent="0.25">
      <c r="A489" s="2" t="s">
        <v>35</v>
      </c>
      <c r="B489" s="2" t="s">
        <v>36</v>
      </c>
      <c r="C489" s="4">
        <f t="shared" si="28"/>
        <v>42513</v>
      </c>
      <c r="D489" s="2">
        <f t="shared" ca="1" si="27"/>
        <v>0</v>
      </c>
      <c r="E489" s="2">
        <f>IFERROR(INDEX([1]Лист1!$1:$1048576,MATCH(A489,[1]Лист1!$A:$A,0),MATCH(C489,[1]Лист1!$1:$1,0)),)</f>
        <v>0</v>
      </c>
      <c r="F489" s="7"/>
    </row>
    <row r="490" spans="1:6" x14ac:dyDescent="0.25">
      <c r="A490" s="2" t="s">
        <v>35</v>
      </c>
      <c r="B490" s="2" t="s">
        <v>36</v>
      </c>
      <c r="C490" s="4">
        <f t="shared" si="28"/>
        <v>42514</v>
      </c>
      <c r="D490" s="2">
        <f t="shared" ca="1" si="27"/>
        <v>0</v>
      </c>
      <c r="E490" s="2">
        <f>IFERROR(INDEX([1]Лист1!$1:$1048576,MATCH(A490,[1]Лист1!$A:$A,0),MATCH(C490,[1]Лист1!$1:$1,0)),)</f>
        <v>0</v>
      </c>
      <c r="F490" s="7"/>
    </row>
    <row r="491" spans="1:6" x14ac:dyDescent="0.25">
      <c r="A491" s="2" t="s">
        <v>35</v>
      </c>
      <c r="B491" s="2" t="s">
        <v>36</v>
      </c>
      <c r="C491" s="4">
        <f t="shared" si="28"/>
        <v>42515</v>
      </c>
      <c r="D491" s="2">
        <f t="shared" ca="1" si="27"/>
        <v>0</v>
      </c>
      <c r="E491" s="2">
        <f>IFERROR(INDEX([1]Лист1!$1:$1048576,MATCH(A491,[1]Лист1!$A:$A,0),MATCH(C491,[1]Лист1!$1:$1,0)),)</f>
        <v>0</v>
      </c>
      <c r="F491" s="7"/>
    </row>
    <row r="492" spans="1:6" x14ac:dyDescent="0.25">
      <c r="A492" s="2" t="s">
        <v>35</v>
      </c>
      <c r="B492" s="2" t="s">
        <v>36</v>
      </c>
      <c r="C492" s="4">
        <f t="shared" si="28"/>
        <v>42516</v>
      </c>
      <c r="D492" s="2">
        <f t="shared" ca="1" si="27"/>
        <v>0</v>
      </c>
      <c r="E492" s="2">
        <f>IFERROR(INDEX([1]Лист1!$1:$1048576,MATCH(A492,[1]Лист1!$A:$A,0),MATCH(C492,[1]Лист1!$1:$1,0)),)</f>
        <v>0</v>
      </c>
      <c r="F492" s="7"/>
    </row>
    <row r="493" spans="1:6" x14ac:dyDescent="0.25">
      <c r="A493" s="2" t="s">
        <v>35</v>
      </c>
      <c r="B493" s="2" t="s">
        <v>36</v>
      </c>
      <c r="C493" s="4">
        <f t="shared" si="28"/>
        <v>42517</v>
      </c>
      <c r="D493" s="2">
        <f t="shared" ca="1" si="27"/>
        <v>0</v>
      </c>
      <c r="E493" s="2">
        <f>IFERROR(INDEX([1]Лист1!$1:$1048576,MATCH(A493,[1]Лист1!$A:$A,0),MATCH(C493,[1]Лист1!$1:$1,0)),)</f>
        <v>0</v>
      </c>
      <c r="F493" s="7"/>
    </row>
    <row r="494" spans="1:6" x14ac:dyDescent="0.25">
      <c r="A494" s="2" t="s">
        <v>35</v>
      </c>
      <c r="B494" s="2" t="s">
        <v>36</v>
      </c>
      <c r="C494" s="4">
        <f t="shared" si="28"/>
        <v>42518</v>
      </c>
      <c r="D494" s="2">
        <f t="shared" ca="1" si="27"/>
        <v>0</v>
      </c>
      <c r="E494" s="2">
        <f>IFERROR(INDEX([1]Лист1!$1:$1048576,MATCH(A494,[1]Лист1!$A:$A,0),MATCH(C494,[1]Лист1!$1:$1,0)),)</f>
        <v>0</v>
      </c>
      <c r="F494" s="7"/>
    </row>
    <row r="495" spans="1:6" x14ac:dyDescent="0.25">
      <c r="A495" s="2" t="s">
        <v>35</v>
      </c>
      <c r="B495" s="2" t="s">
        <v>36</v>
      </c>
      <c r="C495" s="4">
        <f t="shared" si="28"/>
        <v>42519</v>
      </c>
      <c r="D495" s="2">
        <f t="shared" ca="1" si="27"/>
        <v>0</v>
      </c>
      <c r="E495" s="2">
        <f>IFERROR(INDEX([1]Лист1!$1:$1048576,MATCH(A495,[1]Лист1!$A:$A,0),MATCH(C495,[1]Лист1!$1:$1,0)),)</f>
        <v>0</v>
      </c>
      <c r="F495" s="7"/>
    </row>
    <row r="496" spans="1:6" x14ac:dyDescent="0.25">
      <c r="A496" s="2" t="s">
        <v>35</v>
      </c>
      <c r="B496" s="2" t="s">
        <v>36</v>
      </c>
      <c r="C496" s="4">
        <f t="shared" si="28"/>
        <v>42520</v>
      </c>
      <c r="D496" s="2">
        <f t="shared" ca="1" si="27"/>
        <v>0</v>
      </c>
      <c r="E496" s="2">
        <f>IFERROR(INDEX([1]Лист1!$1:$1048576,MATCH(A496,[1]Лист1!$A:$A,0),MATCH(C496,[1]Лист1!$1:$1,0)),)</f>
        <v>0</v>
      </c>
      <c r="F496" s="7"/>
    </row>
    <row r="497" spans="1:6" x14ac:dyDescent="0.25">
      <c r="A497" s="2" t="s">
        <v>35</v>
      </c>
      <c r="B497" s="2" t="s">
        <v>36</v>
      </c>
      <c r="C497" s="4">
        <f t="shared" si="28"/>
        <v>42521</v>
      </c>
      <c r="D497" s="2">
        <f t="shared" ca="1" si="27"/>
        <v>0</v>
      </c>
      <c r="E497" s="2">
        <f>IFERROR(INDEX([1]Лист1!$1:$1048576,MATCH(A497,[1]Лист1!$A:$A,0),MATCH(C497,[1]Лист1!$1:$1,0)),)</f>
        <v>0</v>
      </c>
      <c r="F497" s="7">
        <f t="shared" ref="F497" si="30">SUM(E467:E497)</f>
        <v>0</v>
      </c>
    </row>
    <row r="498" spans="1:6" x14ac:dyDescent="0.25">
      <c r="A498" s="2" t="s">
        <v>37</v>
      </c>
      <c r="B498" s="2" t="s">
        <v>38</v>
      </c>
      <c r="C498" s="4">
        <f t="shared" si="28"/>
        <v>42491</v>
      </c>
      <c r="D498" s="2">
        <f t="shared" ca="1" si="27"/>
        <v>0</v>
      </c>
      <c r="E498" s="2">
        <f>IFERROR(INDEX([1]Лист1!$1:$1048576,MATCH(A498,[1]Лист1!$A:$A,0),MATCH(C498,[1]Лист1!$1:$1,0)),)</f>
        <v>0</v>
      </c>
      <c r="F498" s="7"/>
    </row>
    <row r="499" spans="1:6" x14ac:dyDescent="0.25">
      <c r="A499" s="2" t="s">
        <v>37</v>
      </c>
      <c r="B499" s="2" t="s">
        <v>38</v>
      </c>
      <c r="C499" s="4">
        <f t="shared" si="28"/>
        <v>42492</v>
      </c>
      <c r="D499" s="2">
        <f t="shared" ca="1" si="27"/>
        <v>0</v>
      </c>
      <c r="E499" s="2">
        <f>IFERROR(INDEX([1]Лист1!$1:$1048576,MATCH(A499,[1]Лист1!$A:$A,0),MATCH(C499,[1]Лист1!$1:$1,0)),)</f>
        <v>0</v>
      </c>
      <c r="F499" s="7"/>
    </row>
    <row r="500" spans="1:6" x14ac:dyDescent="0.25">
      <c r="A500" s="2" t="s">
        <v>37</v>
      </c>
      <c r="B500" s="2" t="s">
        <v>38</v>
      </c>
      <c r="C500" s="4">
        <f t="shared" si="28"/>
        <v>42493</v>
      </c>
      <c r="D500" s="2">
        <f t="shared" ca="1" si="27"/>
        <v>0</v>
      </c>
      <c r="E500" s="2">
        <f>IFERROR(INDEX([1]Лист1!$1:$1048576,MATCH(A500,[1]Лист1!$A:$A,0),MATCH(C500,[1]Лист1!$1:$1,0)),)</f>
        <v>0</v>
      </c>
      <c r="F500" s="7"/>
    </row>
    <row r="501" spans="1:6" x14ac:dyDescent="0.25">
      <c r="A501" s="2" t="s">
        <v>37</v>
      </c>
      <c r="B501" s="2" t="s">
        <v>38</v>
      </c>
      <c r="C501" s="4">
        <f t="shared" si="28"/>
        <v>42494</v>
      </c>
      <c r="D501" s="2">
        <f t="shared" ca="1" si="27"/>
        <v>0</v>
      </c>
      <c r="E501" s="2">
        <f>IFERROR(INDEX([1]Лист1!$1:$1048576,MATCH(A501,[1]Лист1!$A:$A,0),MATCH(C501,[1]Лист1!$1:$1,0)),)</f>
        <v>0</v>
      </c>
      <c r="F501" s="7"/>
    </row>
    <row r="502" spans="1:6" x14ac:dyDescent="0.25">
      <c r="A502" s="2" t="s">
        <v>37</v>
      </c>
      <c r="B502" s="2" t="s">
        <v>38</v>
      </c>
      <c r="C502" s="4">
        <f t="shared" si="28"/>
        <v>42495</v>
      </c>
      <c r="D502" s="2">
        <f t="shared" ca="1" si="27"/>
        <v>0</v>
      </c>
      <c r="E502" s="2">
        <f>IFERROR(INDEX([1]Лист1!$1:$1048576,MATCH(A502,[1]Лист1!$A:$A,0),MATCH(C502,[1]Лист1!$1:$1,0)),)</f>
        <v>0</v>
      </c>
      <c r="F502" s="7"/>
    </row>
    <row r="503" spans="1:6" x14ac:dyDescent="0.25">
      <c r="A503" s="2" t="s">
        <v>37</v>
      </c>
      <c r="B503" s="2" t="s">
        <v>38</v>
      </c>
      <c r="C503" s="4">
        <f t="shared" si="28"/>
        <v>42496</v>
      </c>
      <c r="D503" s="2">
        <f t="shared" ca="1" si="27"/>
        <v>0</v>
      </c>
      <c r="E503" s="2">
        <f>IFERROR(INDEX([1]Лист1!$1:$1048576,MATCH(A503,[1]Лист1!$A:$A,0),MATCH(C503,[1]Лист1!$1:$1,0)),)</f>
        <v>0</v>
      </c>
      <c r="F503" s="7"/>
    </row>
    <row r="504" spans="1:6" x14ac:dyDescent="0.25">
      <c r="A504" s="2" t="s">
        <v>37</v>
      </c>
      <c r="B504" s="2" t="s">
        <v>38</v>
      </c>
      <c r="C504" s="4">
        <f t="shared" si="28"/>
        <v>42497</v>
      </c>
      <c r="D504" s="2">
        <f t="shared" ca="1" si="27"/>
        <v>0</v>
      </c>
      <c r="E504" s="2">
        <f>IFERROR(INDEX([1]Лист1!$1:$1048576,MATCH(A504,[1]Лист1!$A:$A,0),MATCH(C504,[1]Лист1!$1:$1,0)),)</f>
        <v>0</v>
      </c>
      <c r="F504" s="7"/>
    </row>
    <row r="505" spans="1:6" x14ac:dyDescent="0.25">
      <c r="A505" s="2" t="s">
        <v>37</v>
      </c>
      <c r="B505" s="2" t="s">
        <v>38</v>
      </c>
      <c r="C505" s="4">
        <f t="shared" si="28"/>
        <v>42498</v>
      </c>
      <c r="D505" s="2">
        <f t="shared" ca="1" si="27"/>
        <v>0</v>
      </c>
      <c r="E505" s="2">
        <f>IFERROR(INDEX([1]Лист1!$1:$1048576,MATCH(A505,[1]Лист1!$A:$A,0),MATCH(C505,[1]Лист1!$1:$1,0)),)</f>
        <v>0</v>
      </c>
      <c r="F505" s="7"/>
    </row>
    <row r="506" spans="1:6" x14ac:dyDescent="0.25">
      <c r="A506" s="2" t="s">
        <v>37</v>
      </c>
      <c r="B506" s="2" t="s">
        <v>38</v>
      </c>
      <c r="C506" s="4">
        <f t="shared" si="28"/>
        <v>42499</v>
      </c>
      <c r="D506" s="2">
        <f t="shared" ca="1" si="27"/>
        <v>0</v>
      </c>
      <c r="E506" s="2">
        <f>IFERROR(INDEX([1]Лист1!$1:$1048576,MATCH(A506,[1]Лист1!$A:$A,0),MATCH(C506,[1]Лист1!$1:$1,0)),)</f>
        <v>0</v>
      </c>
      <c r="F506" s="7"/>
    </row>
    <row r="507" spans="1:6" x14ac:dyDescent="0.25">
      <c r="A507" s="2" t="s">
        <v>37</v>
      </c>
      <c r="B507" s="2" t="s">
        <v>38</v>
      </c>
      <c r="C507" s="4">
        <f t="shared" si="28"/>
        <v>42500</v>
      </c>
      <c r="D507" s="2">
        <f t="shared" ca="1" si="27"/>
        <v>0</v>
      </c>
      <c r="E507" s="2">
        <f>IFERROR(INDEX([1]Лист1!$1:$1048576,MATCH(A507,[1]Лист1!$A:$A,0),MATCH(C507,[1]Лист1!$1:$1,0)),)</f>
        <v>0</v>
      </c>
      <c r="F507" s="7"/>
    </row>
    <row r="508" spans="1:6" x14ac:dyDescent="0.25">
      <c r="A508" s="2" t="s">
        <v>37</v>
      </c>
      <c r="B508" s="2" t="s">
        <v>38</v>
      </c>
      <c r="C508" s="4">
        <f t="shared" si="28"/>
        <v>42501</v>
      </c>
      <c r="D508" s="2">
        <f t="shared" ca="1" si="27"/>
        <v>0</v>
      </c>
      <c r="E508" s="2">
        <f>IFERROR(INDEX([1]Лист1!$1:$1048576,MATCH(A508,[1]Лист1!$A:$A,0),MATCH(C508,[1]Лист1!$1:$1,0)),)</f>
        <v>0</v>
      </c>
      <c r="F508" s="7"/>
    </row>
    <row r="509" spans="1:6" x14ac:dyDescent="0.25">
      <c r="A509" s="2" t="s">
        <v>37</v>
      </c>
      <c r="B509" s="2" t="s">
        <v>38</v>
      </c>
      <c r="C509" s="4">
        <f t="shared" si="28"/>
        <v>42502</v>
      </c>
      <c r="D509" s="2">
        <f t="shared" ca="1" si="27"/>
        <v>0</v>
      </c>
      <c r="E509" s="2">
        <f>IFERROR(INDEX([1]Лист1!$1:$1048576,MATCH(A509,[1]Лист1!$A:$A,0),MATCH(C509,[1]Лист1!$1:$1,0)),)</f>
        <v>0</v>
      </c>
      <c r="F509" s="7"/>
    </row>
    <row r="510" spans="1:6" x14ac:dyDescent="0.25">
      <c r="A510" s="2" t="s">
        <v>37</v>
      </c>
      <c r="B510" s="2" t="s">
        <v>38</v>
      </c>
      <c r="C510" s="4">
        <f t="shared" si="28"/>
        <v>42503</v>
      </c>
      <c r="D510" s="2">
        <f t="shared" ca="1" si="27"/>
        <v>0</v>
      </c>
      <c r="E510" s="2">
        <f>IFERROR(INDEX([1]Лист1!$1:$1048576,MATCH(A510,[1]Лист1!$A:$A,0),MATCH(C510,[1]Лист1!$1:$1,0)),)</f>
        <v>0</v>
      </c>
      <c r="F510" s="7"/>
    </row>
    <row r="511" spans="1:6" x14ac:dyDescent="0.25">
      <c r="A511" s="2" t="s">
        <v>37</v>
      </c>
      <c r="B511" s="2" t="s">
        <v>38</v>
      </c>
      <c r="C511" s="4">
        <f t="shared" si="28"/>
        <v>42504</v>
      </c>
      <c r="D511" s="2">
        <f t="shared" ca="1" si="27"/>
        <v>0</v>
      </c>
      <c r="E511" s="2">
        <f>IFERROR(INDEX([1]Лист1!$1:$1048576,MATCH(A511,[1]Лист1!$A:$A,0),MATCH(C511,[1]Лист1!$1:$1,0)),)</f>
        <v>0</v>
      </c>
      <c r="F511" s="7"/>
    </row>
    <row r="512" spans="1:6" x14ac:dyDescent="0.25">
      <c r="A512" s="2" t="s">
        <v>37</v>
      </c>
      <c r="B512" s="2" t="s">
        <v>38</v>
      </c>
      <c r="C512" s="4">
        <f t="shared" si="28"/>
        <v>42505</v>
      </c>
      <c r="D512" s="2">
        <f t="shared" ca="1" si="27"/>
        <v>0</v>
      </c>
      <c r="E512" s="2">
        <f>IFERROR(INDEX([1]Лист1!$1:$1048576,MATCH(A512,[1]Лист1!$A:$A,0),MATCH(C512,[1]Лист1!$1:$1,0)),)</f>
        <v>0</v>
      </c>
      <c r="F512" s="7"/>
    </row>
    <row r="513" spans="1:6" x14ac:dyDescent="0.25">
      <c r="A513" s="2" t="s">
        <v>37</v>
      </c>
      <c r="B513" s="2" t="s">
        <v>38</v>
      </c>
      <c r="C513" s="4">
        <f t="shared" si="28"/>
        <v>42506</v>
      </c>
      <c r="D513" s="2">
        <f t="shared" ca="1" si="27"/>
        <v>0</v>
      </c>
      <c r="E513" s="2">
        <f>IFERROR(INDEX([1]Лист1!$1:$1048576,MATCH(A513,[1]Лист1!$A:$A,0),MATCH(C513,[1]Лист1!$1:$1,0)),)</f>
        <v>0</v>
      </c>
      <c r="F513" s="7"/>
    </row>
    <row r="514" spans="1:6" x14ac:dyDescent="0.25">
      <c r="A514" s="2" t="s">
        <v>37</v>
      </c>
      <c r="B514" s="2" t="s">
        <v>38</v>
      </c>
      <c r="C514" s="4">
        <f t="shared" si="28"/>
        <v>42507</v>
      </c>
      <c r="D514" s="2">
        <f t="shared" ca="1" si="27"/>
        <v>0</v>
      </c>
      <c r="E514" s="2">
        <f>IFERROR(INDEX([1]Лист1!$1:$1048576,MATCH(A514,[1]Лист1!$A:$A,0),MATCH(C514,[1]Лист1!$1:$1,0)),)</f>
        <v>0</v>
      </c>
      <c r="F514" s="7"/>
    </row>
    <row r="515" spans="1:6" x14ac:dyDescent="0.25">
      <c r="A515" s="2" t="s">
        <v>37</v>
      </c>
      <c r="B515" s="2" t="s">
        <v>38</v>
      </c>
      <c r="C515" s="4">
        <f t="shared" si="28"/>
        <v>42508</v>
      </c>
      <c r="D515" s="2">
        <f t="shared" ref="D515:D578" ca="1" si="31">IF(C515&gt;$E$1,0,E515)</f>
        <v>0</v>
      </c>
      <c r="E515" s="2">
        <f>IFERROR(INDEX([1]Лист1!$1:$1048576,MATCH(A515,[1]Лист1!$A:$A,0),MATCH(C515,[1]Лист1!$1:$1,0)),)</f>
        <v>0</v>
      </c>
      <c r="F515" s="7"/>
    </row>
    <row r="516" spans="1:6" x14ac:dyDescent="0.25">
      <c r="A516" s="2" t="s">
        <v>37</v>
      </c>
      <c r="B516" s="2" t="s">
        <v>38</v>
      </c>
      <c r="C516" s="4">
        <f t="shared" ref="C516:C579" si="32">IFERROR(IF(A516&lt;&gt;A515,$C$2,IF(EOMONTH(C515,0)=C515,"",C515+1)),"")</f>
        <v>42509</v>
      </c>
      <c r="D516" s="2">
        <f t="shared" ca="1" si="31"/>
        <v>0</v>
      </c>
      <c r="E516" s="2">
        <f>IFERROR(INDEX([1]Лист1!$1:$1048576,MATCH(A516,[1]Лист1!$A:$A,0),MATCH(C516,[1]Лист1!$1:$1,0)),)</f>
        <v>0</v>
      </c>
      <c r="F516" s="7"/>
    </row>
    <row r="517" spans="1:6" x14ac:dyDescent="0.25">
      <c r="A517" s="2" t="s">
        <v>37</v>
      </c>
      <c r="B517" s="2" t="s">
        <v>38</v>
      </c>
      <c r="C517" s="4">
        <f t="shared" si="32"/>
        <v>42510</v>
      </c>
      <c r="D517" s="2">
        <f t="shared" ca="1" si="31"/>
        <v>0</v>
      </c>
      <c r="E517" s="2">
        <f>IFERROR(INDEX([1]Лист1!$1:$1048576,MATCH(A517,[1]Лист1!$A:$A,0),MATCH(C517,[1]Лист1!$1:$1,0)),)</f>
        <v>0</v>
      </c>
      <c r="F517" s="7"/>
    </row>
    <row r="518" spans="1:6" x14ac:dyDescent="0.25">
      <c r="A518" s="2" t="s">
        <v>37</v>
      </c>
      <c r="B518" s="2" t="s">
        <v>38</v>
      </c>
      <c r="C518" s="4">
        <f t="shared" si="32"/>
        <v>42511</v>
      </c>
      <c r="D518" s="2">
        <f t="shared" ca="1" si="31"/>
        <v>0</v>
      </c>
      <c r="E518" s="2">
        <f>IFERROR(INDEX([1]Лист1!$1:$1048576,MATCH(A518,[1]Лист1!$A:$A,0),MATCH(C518,[1]Лист1!$1:$1,0)),)</f>
        <v>0</v>
      </c>
      <c r="F518" s="7"/>
    </row>
    <row r="519" spans="1:6" x14ac:dyDescent="0.25">
      <c r="A519" s="2" t="s">
        <v>37</v>
      </c>
      <c r="B519" s="2" t="s">
        <v>38</v>
      </c>
      <c r="C519" s="4">
        <f t="shared" si="32"/>
        <v>42512</v>
      </c>
      <c r="D519" s="2">
        <f t="shared" ca="1" si="31"/>
        <v>0</v>
      </c>
      <c r="E519" s="2">
        <f>IFERROR(INDEX([1]Лист1!$1:$1048576,MATCH(A519,[1]Лист1!$A:$A,0),MATCH(C519,[1]Лист1!$1:$1,0)),)</f>
        <v>0</v>
      </c>
      <c r="F519" s="7"/>
    </row>
    <row r="520" spans="1:6" x14ac:dyDescent="0.25">
      <c r="A520" s="2" t="s">
        <v>37</v>
      </c>
      <c r="B520" s="2" t="s">
        <v>38</v>
      </c>
      <c r="C520" s="4">
        <f t="shared" si="32"/>
        <v>42513</v>
      </c>
      <c r="D520" s="2">
        <f t="shared" ca="1" si="31"/>
        <v>0</v>
      </c>
      <c r="E520" s="2">
        <f>IFERROR(INDEX([1]Лист1!$1:$1048576,MATCH(A520,[1]Лист1!$A:$A,0),MATCH(C520,[1]Лист1!$1:$1,0)),)</f>
        <v>0</v>
      </c>
      <c r="F520" s="7"/>
    </row>
    <row r="521" spans="1:6" x14ac:dyDescent="0.25">
      <c r="A521" s="2" t="s">
        <v>37</v>
      </c>
      <c r="B521" s="2" t="s">
        <v>38</v>
      </c>
      <c r="C521" s="4">
        <f t="shared" si="32"/>
        <v>42514</v>
      </c>
      <c r="D521" s="2">
        <f t="shared" ca="1" si="31"/>
        <v>0</v>
      </c>
      <c r="E521" s="2">
        <f>IFERROR(INDEX([1]Лист1!$1:$1048576,MATCH(A521,[1]Лист1!$A:$A,0),MATCH(C521,[1]Лист1!$1:$1,0)),)</f>
        <v>0</v>
      </c>
      <c r="F521" s="7"/>
    </row>
    <row r="522" spans="1:6" x14ac:dyDescent="0.25">
      <c r="A522" s="2" t="s">
        <v>37</v>
      </c>
      <c r="B522" s="2" t="s">
        <v>38</v>
      </c>
      <c r="C522" s="4">
        <f t="shared" si="32"/>
        <v>42515</v>
      </c>
      <c r="D522" s="2">
        <f t="shared" ca="1" si="31"/>
        <v>0</v>
      </c>
      <c r="E522" s="2">
        <f>IFERROR(INDEX([1]Лист1!$1:$1048576,MATCH(A522,[1]Лист1!$A:$A,0),MATCH(C522,[1]Лист1!$1:$1,0)),)</f>
        <v>0</v>
      </c>
      <c r="F522" s="7"/>
    </row>
    <row r="523" spans="1:6" x14ac:dyDescent="0.25">
      <c r="A523" s="2" t="s">
        <v>37</v>
      </c>
      <c r="B523" s="2" t="s">
        <v>38</v>
      </c>
      <c r="C523" s="4">
        <f t="shared" si="32"/>
        <v>42516</v>
      </c>
      <c r="D523" s="2">
        <f t="shared" ca="1" si="31"/>
        <v>0</v>
      </c>
      <c r="E523" s="2">
        <f>IFERROR(INDEX([1]Лист1!$1:$1048576,MATCH(A523,[1]Лист1!$A:$A,0),MATCH(C523,[1]Лист1!$1:$1,0)),)</f>
        <v>0</v>
      </c>
      <c r="F523" s="7"/>
    </row>
    <row r="524" spans="1:6" x14ac:dyDescent="0.25">
      <c r="A524" s="2" t="s">
        <v>37</v>
      </c>
      <c r="B524" s="2" t="s">
        <v>38</v>
      </c>
      <c r="C524" s="4">
        <f t="shared" si="32"/>
        <v>42517</v>
      </c>
      <c r="D524" s="2">
        <f t="shared" ca="1" si="31"/>
        <v>0</v>
      </c>
      <c r="E524" s="2">
        <f>IFERROR(INDEX([1]Лист1!$1:$1048576,MATCH(A524,[1]Лист1!$A:$A,0),MATCH(C524,[1]Лист1!$1:$1,0)),)</f>
        <v>0</v>
      </c>
      <c r="F524" s="7"/>
    </row>
    <row r="525" spans="1:6" x14ac:dyDescent="0.25">
      <c r="A525" s="2" t="s">
        <v>37</v>
      </c>
      <c r="B525" s="2" t="s">
        <v>38</v>
      </c>
      <c r="C525" s="4">
        <f t="shared" si="32"/>
        <v>42518</v>
      </c>
      <c r="D525" s="2">
        <f t="shared" ca="1" si="31"/>
        <v>0</v>
      </c>
      <c r="E525" s="2">
        <f>IFERROR(INDEX([1]Лист1!$1:$1048576,MATCH(A525,[1]Лист1!$A:$A,0),MATCH(C525,[1]Лист1!$1:$1,0)),)</f>
        <v>0</v>
      </c>
      <c r="F525" s="7"/>
    </row>
    <row r="526" spans="1:6" x14ac:dyDescent="0.25">
      <c r="A526" s="2" t="s">
        <v>37</v>
      </c>
      <c r="B526" s="2" t="s">
        <v>38</v>
      </c>
      <c r="C526" s="4">
        <f t="shared" si="32"/>
        <v>42519</v>
      </c>
      <c r="D526" s="2">
        <f t="shared" ca="1" si="31"/>
        <v>0</v>
      </c>
      <c r="E526" s="2">
        <f>IFERROR(INDEX([1]Лист1!$1:$1048576,MATCH(A526,[1]Лист1!$A:$A,0),MATCH(C526,[1]Лист1!$1:$1,0)),)</f>
        <v>0</v>
      </c>
      <c r="F526" s="7"/>
    </row>
    <row r="527" spans="1:6" x14ac:dyDescent="0.25">
      <c r="A527" s="2" t="s">
        <v>37</v>
      </c>
      <c r="B527" s="2" t="s">
        <v>38</v>
      </c>
      <c r="C527" s="4">
        <f t="shared" si="32"/>
        <v>42520</v>
      </c>
      <c r="D527" s="2">
        <f t="shared" ca="1" si="31"/>
        <v>0</v>
      </c>
      <c r="E527" s="2">
        <f>IFERROR(INDEX([1]Лист1!$1:$1048576,MATCH(A527,[1]Лист1!$A:$A,0),MATCH(C527,[1]Лист1!$1:$1,0)),)</f>
        <v>0</v>
      </c>
      <c r="F527" s="7"/>
    </row>
    <row r="528" spans="1:6" x14ac:dyDescent="0.25">
      <c r="A528" s="2" t="s">
        <v>37</v>
      </c>
      <c r="B528" s="2" t="s">
        <v>38</v>
      </c>
      <c r="C528" s="4">
        <f t="shared" si="32"/>
        <v>42521</v>
      </c>
      <c r="D528" s="2">
        <f t="shared" ca="1" si="31"/>
        <v>0</v>
      </c>
      <c r="E528" s="2">
        <f>IFERROR(INDEX([1]Лист1!$1:$1048576,MATCH(A528,[1]Лист1!$A:$A,0),MATCH(C528,[1]Лист1!$1:$1,0)),)</f>
        <v>0</v>
      </c>
      <c r="F528" s="7">
        <f t="shared" ref="F528" si="33">SUM(E498:E528)</f>
        <v>0</v>
      </c>
    </row>
    <row r="529" spans="1:6" x14ac:dyDescent="0.25">
      <c r="A529" s="2" t="s">
        <v>39</v>
      </c>
      <c r="B529" s="2" t="s">
        <v>40</v>
      </c>
      <c r="C529" s="4">
        <f t="shared" si="32"/>
        <v>42491</v>
      </c>
      <c r="D529" s="2">
        <f t="shared" ca="1" si="31"/>
        <v>0</v>
      </c>
      <c r="E529" s="2">
        <f>IFERROR(INDEX([1]Лист1!$1:$1048576,MATCH(A529,[1]Лист1!$A:$A,0),MATCH(C529,[1]Лист1!$1:$1,0)),)</f>
        <v>0</v>
      </c>
      <c r="F529" s="7"/>
    </row>
    <row r="530" spans="1:6" x14ac:dyDescent="0.25">
      <c r="A530" s="2" t="s">
        <v>39</v>
      </c>
      <c r="B530" s="2" t="s">
        <v>40</v>
      </c>
      <c r="C530" s="4">
        <f t="shared" si="32"/>
        <v>42492</v>
      </c>
      <c r="D530" s="2">
        <f t="shared" ca="1" si="31"/>
        <v>0</v>
      </c>
      <c r="E530" s="2">
        <f>IFERROR(INDEX([1]Лист1!$1:$1048576,MATCH(A530,[1]Лист1!$A:$A,0),MATCH(C530,[1]Лист1!$1:$1,0)),)</f>
        <v>0</v>
      </c>
      <c r="F530" s="7"/>
    </row>
    <row r="531" spans="1:6" x14ac:dyDescent="0.25">
      <c r="A531" s="2" t="s">
        <v>39</v>
      </c>
      <c r="B531" s="2" t="s">
        <v>40</v>
      </c>
      <c r="C531" s="4">
        <f t="shared" si="32"/>
        <v>42493</v>
      </c>
      <c r="D531" s="2">
        <f t="shared" ca="1" si="31"/>
        <v>0</v>
      </c>
      <c r="E531" s="2">
        <f>IFERROR(INDEX([1]Лист1!$1:$1048576,MATCH(A531,[1]Лист1!$A:$A,0),MATCH(C531,[1]Лист1!$1:$1,0)),)</f>
        <v>0</v>
      </c>
      <c r="F531" s="7"/>
    </row>
    <row r="532" spans="1:6" x14ac:dyDescent="0.25">
      <c r="A532" s="2" t="s">
        <v>39</v>
      </c>
      <c r="B532" s="2" t="s">
        <v>40</v>
      </c>
      <c r="C532" s="4">
        <f t="shared" si="32"/>
        <v>42494</v>
      </c>
      <c r="D532" s="2">
        <f t="shared" ca="1" si="31"/>
        <v>0</v>
      </c>
      <c r="E532" s="2">
        <f>IFERROR(INDEX([1]Лист1!$1:$1048576,MATCH(A532,[1]Лист1!$A:$A,0),MATCH(C532,[1]Лист1!$1:$1,0)),)</f>
        <v>0</v>
      </c>
      <c r="F532" s="7"/>
    </row>
    <row r="533" spans="1:6" x14ac:dyDescent="0.25">
      <c r="A533" s="2" t="s">
        <v>39</v>
      </c>
      <c r="B533" s="2" t="s">
        <v>40</v>
      </c>
      <c r="C533" s="4">
        <f t="shared" si="32"/>
        <v>42495</v>
      </c>
      <c r="D533" s="2">
        <f t="shared" ca="1" si="31"/>
        <v>0</v>
      </c>
      <c r="E533" s="2">
        <f>IFERROR(INDEX([1]Лист1!$1:$1048576,MATCH(A533,[1]Лист1!$A:$A,0),MATCH(C533,[1]Лист1!$1:$1,0)),)</f>
        <v>0</v>
      </c>
      <c r="F533" s="7"/>
    </row>
    <row r="534" spans="1:6" x14ac:dyDescent="0.25">
      <c r="A534" s="2" t="s">
        <v>39</v>
      </c>
      <c r="B534" s="2" t="s">
        <v>40</v>
      </c>
      <c r="C534" s="4">
        <f t="shared" si="32"/>
        <v>42496</v>
      </c>
      <c r="D534" s="2">
        <f t="shared" ca="1" si="31"/>
        <v>0</v>
      </c>
      <c r="E534" s="2">
        <f>IFERROR(INDEX([1]Лист1!$1:$1048576,MATCH(A534,[1]Лист1!$A:$A,0),MATCH(C534,[1]Лист1!$1:$1,0)),)</f>
        <v>0</v>
      </c>
      <c r="F534" s="7"/>
    </row>
    <row r="535" spans="1:6" x14ac:dyDescent="0.25">
      <c r="A535" s="2" t="s">
        <v>39</v>
      </c>
      <c r="B535" s="2" t="s">
        <v>40</v>
      </c>
      <c r="C535" s="4">
        <f t="shared" si="32"/>
        <v>42497</v>
      </c>
      <c r="D535" s="2">
        <f t="shared" ca="1" si="31"/>
        <v>0</v>
      </c>
      <c r="E535" s="2">
        <f>IFERROR(INDEX([1]Лист1!$1:$1048576,MATCH(A535,[1]Лист1!$A:$A,0),MATCH(C535,[1]Лист1!$1:$1,0)),)</f>
        <v>0</v>
      </c>
      <c r="F535" s="7"/>
    </row>
    <row r="536" spans="1:6" x14ac:dyDescent="0.25">
      <c r="A536" s="2" t="s">
        <v>39</v>
      </c>
      <c r="B536" s="2" t="s">
        <v>40</v>
      </c>
      <c r="C536" s="4">
        <f t="shared" si="32"/>
        <v>42498</v>
      </c>
      <c r="D536" s="2">
        <f t="shared" ca="1" si="31"/>
        <v>0</v>
      </c>
      <c r="E536" s="2">
        <f>IFERROR(INDEX([1]Лист1!$1:$1048576,MATCH(A536,[1]Лист1!$A:$A,0),MATCH(C536,[1]Лист1!$1:$1,0)),)</f>
        <v>0</v>
      </c>
      <c r="F536" s="7"/>
    </row>
    <row r="537" spans="1:6" x14ac:dyDescent="0.25">
      <c r="A537" s="2" t="s">
        <v>39</v>
      </c>
      <c r="B537" s="2" t="s">
        <v>40</v>
      </c>
      <c r="C537" s="4">
        <f t="shared" si="32"/>
        <v>42499</v>
      </c>
      <c r="D537" s="2">
        <f t="shared" ca="1" si="31"/>
        <v>0</v>
      </c>
      <c r="E537" s="2">
        <f>IFERROR(INDEX([1]Лист1!$1:$1048576,MATCH(A537,[1]Лист1!$A:$A,0),MATCH(C537,[1]Лист1!$1:$1,0)),)</f>
        <v>0</v>
      </c>
      <c r="F537" s="7"/>
    </row>
    <row r="538" spans="1:6" x14ac:dyDescent="0.25">
      <c r="A538" s="2" t="s">
        <v>39</v>
      </c>
      <c r="B538" s="2" t="s">
        <v>40</v>
      </c>
      <c r="C538" s="4">
        <f t="shared" si="32"/>
        <v>42500</v>
      </c>
      <c r="D538" s="2">
        <f t="shared" ca="1" si="31"/>
        <v>0</v>
      </c>
      <c r="E538" s="2">
        <f>IFERROR(INDEX([1]Лист1!$1:$1048576,MATCH(A538,[1]Лист1!$A:$A,0),MATCH(C538,[1]Лист1!$1:$1,0)),)</f>
        <v>0</v>
      </c>
      <c r="F538" s="7"/>
    </row>
    <row r="539" spans="1:6" x14ac:dyDescent="0.25">
      <c r="A539" s="2" t="s">
        <v>39</v>
      </c>
      <c r="B539" s="2" t="s">
        <v>40</v>
      </c>
      <c r="C539" s="4">
        <f t="shared" si="32"/>
        <v>42501</v>
      </c>
      <c r="D539" s="2">
        <f t="shared" ca="1" si="31"/>
        <v>0</v>
      </c>
      <c r="E539" s="2">
        <f>IFERROR(INDEX([1]Лист1!$1:$1048576,MATCH(A539,[1]Лист1!$A:$A,0),MATCH(C539,[1]Лист1!$1:$1,0)),)</f>
        <v>0</v>
      </c>
      <c r="F539" s="7"/>
    </row>
    <row r="540" spans="1:6" x14ac:dyDescent="0.25">
      <c r="A540" s="2" t="s">
        <v>39</v>
      </c>
      <c r="B540" s="2" t="s">
        <v>40</v>
      </c>
      <c r="C540" s="4">
        <f t="shared" si="32"/>
        <v>42502</v>
      </c>
      <c r="D540" s="2">
        <f t="shared" ca="1" si="31"/>
        <v>0</v>
      </c>
      <c r="E540" s="2">
        <f>IFERROR(INDEX([1]Лист1!$1:$1048576,MATCH(A540,[1]Лист1!$A:$A,0),MATCH(C540,[1]Лист1!$1:$1,0)),)</f>
        <v>0</v>
      </c>
      <c r="F540" s="7"/>
    </row>
    <row r="541" spans="1:6" x14ac:dyDescent="0.25">
      <c r="A541" s="2" t="s">
        <v>39</v>
      </c>
      <c r="B541" s="2" t="s">
        <v>40</v>
      </c>
      <c r="C541" s="4">
        <f t="shared" si="32"/>
        <v>42503</v>
      </c>
      <c r="D541" s="2">
        <f t="shared" ca="1" si="31"/>
        <v>0</v>
      </c>
      <c r="E541" s="2">
        <f>IFERROR(INDEX([1]Лист1!$1:$1048576,MATCH(A541,[1]Лист1!$A:$A,0),MATCH(C541,[1]Лист1!$1:$1,0)),)</f>
        <v>0</v>
      </c>
      <c r="F541" s="7"/>
    </row>
    <row r="542" spans="1:6" x14ac:dyDescent="0.25">
      <c r="A542" s="2" t="s">
        <v>39</v>
      </c>
      <c r="B542" s="2" t="s">
        <v>40</v>
      </c>
      <c r="C542" s="4">
        <f t="shared" si="32"/>
        <v>42504</v>
      </c>
      <c r="D542" s="2">
        <f t="shared" ca="1" si="31"/>
        <v>0</v>
      </c>
      <c r="E542" s="2">
        <f>IFERROR(INDEX([1]Лист1!$1:$1048576,MATCH(A542,[1]Лист1!$A:$A,0),MATCH(C542,[1]Лист1!$1:$1,0)),)</f>
        <v>0</v>
      </c>
      <c r="F542" s="7"/>
    </row>
    <row r="543" spans="1:6" x14ac:dyDescent="0.25">
      <c r="A543" s="2" t="s">
        <v>39</v>
      </c>
      <c r="B543" s="2" t="s">
        <v>40</v>
      </c>
      <c r="C543" s="4">
        <f t="shared" si="32"/>
        <v>42505</v>
      </c>
      <c r="D543" s="2">
        <f t="shared" ca="1" si="31"/>
        <v>0</v>
      </c>
      <c r="E543" s="2">
        <f>IFERROR(INDEX([1]Лист1!$1:$1048576,MATCH(A543,[1]Лист1!$A:$A,0),MATCH(C543,[1]Лист1!$1:$1,0)),)</f>
        <v>0</v>
      </c>
      <c r="F543" s="7"/>
    </row>
    <row r="544" spans="1:6" x14ac:dyDescent="0.25">
      <c r="A544" s="2" t="s">
        <v>39</v>
      </c>
      <c r="B544" s="2" t="s">
        <v>40</v>
      </c>
      <c r="C544" s="4">
        <f t="shared" si="32"/>
        <v>42506</v>
      </c>
      <c r="D544" s="2">
        <f t="shared" ca="1" si="31"/>
        <v>0</v>
      </c>
      <c r="E544" s="2">
        <f>IFERROR(INDEX([1]Лист1!$1:$1048576,MATCH(A544,[1]Лист1!$A:$A,0),MATCH(C544,[1]Лист1!$1:$1,0)),)</f>
        <v>0</v>
      </c>
      <c r="F544" s="7"/>
    </row>
    <row r="545" spans="1:6" x14ac:dyDescent="0.25">
      <c r="A545" s="2" t="s">
        <v>39</v>
      </c>
      <c r="B545" s="2" t="s">
        <v>40</v>
      </c>
      <c r="C545" s="4">
        <f t="shared" si="32"/>
        <v>42507</v>
      </c>
      <c r="D545" s="2">
        <f t="shared" ca="1" si="31"/>
        <v>0</v>
      </c>
      <c r="E545" s="2">
        <f>IFERROR(INDEX([1]Лист1!$1:$1048576,MATCH(A545,[1]Лист1!$A:$A,0),MATCH(C545,[1]Лист1!$1:$1,0)),)</f>
        <v>0</v>
      </c>
      <c r="F545" s="7"/>
    </row>
    <row r="546" spans="1:6" x14ac:dyDescent="0.25">
      <c r="A546" s="2" t="s">
        <v>39</v>
      </c>
      <c r="B546" s="2" t="s">
        <v>40</v>
      </c>
      <c r="C546" s="4">
        <f t="shared" si="32"/>
        <v>42508</v>
      </c>
      <c r="D546" s="2">
        <f t="shared" ca="1" si="31"/>
        <v>0</v>
      </c>
      <c r="E546" s="2">
        <f>IFERROR(INDEX([1]Лист1!$1:$1048576,MATCH(A546,[1]Лист1!$A:$A,0),MATCH(C546,[1]Лист1!$1:$1,0)),)</f>
        <v>0</v>
      </c>
      <c r="F546" s="7"/>
    </row>
    <row r="547" spans="1:6" x14ac:dyDescent="0.25">
      <c r="A547" s="2" t="s">
        <v>39</v>
      </c>
      <c r="B547" s="2" t="s">
        <v>40</v>
      </c>
      <c r="C547" s="4">
        <f t="shared" si="32"/>
        <v>42509</v>
      </c>
      <c r="D547" s="2">
        <f t="shared" ca="1" si="31"/>
        <v>0</v>
      </c>
      <c r="E547" s="2">
        <f>IFERROR(INDEX([1]Лист1!$1:$1048576,MATCH(A547,[1]Лист1!$A:$A,0),MATCH(C547,[1]Лист1!$1:$1,0)),)</f>
        <v>0</v>
      </c>
      <c r="F547" s="7"/>
    </row>
    <row r="548" spans="1:6" x14ac:dyDescent="0.25">
      <c r="A548" s="2" t="s">
        <v>39</v>
      </c>
      <c r="B548" s="2" t="s">
        <v>40</v>
      </c>
      <c r="C548" s="4">
        <f t="shared" si="32"/>
        <v>42510</v>
      </c>
      <c r="D548" s="2">
        <f t="shared" ca="1" si="31"/>
        <v>0</v>
      </c>
      <c r="E548" s="2">
        <f>IFERROR(INDEX([1]Лист1!$1:$1048576,MATCH(A548,[1]Лист1!$A:$A,0),MATCH(C548,[1]Лист1!$1:$1,0)),)</f>
        <v>0</v>
      </c>
      <c r="F548" s="7"/>
    </row>
    <row r="549" spans="1:6" x14ac:dyDescent="0.25">
      <c r="A549" s="2" t="s">
        <v>39</v>
      </c>
      <c r="B549" s="2" t="s">
        <v>40</v>
      </c>
      <c r="C549" s="4">
        <f t="shared" si="32"/>
        <v>42511</v>
      </c>
      <c r="D549" s="2">
        <f t="shared" ca="1" si="31"/>
        <v>0</v>
      </c>
      <c r="E549" s="2">
        <f>IFERROR(INDEX([1]Лист1!$1:$1048576,MATCH(A549,[1]Лист1!$A:$A,0),MATCH(C549,[1]Лист1!$1:$1,0)),)</f>
        <v>0</v>
      </c>
      <c r="F549" s="7"/>
    </row>
    <row r="550" spans="1:6" x14ac:dyDescent="0.25">
      <c r="A550" s="2" t="s">
        <v>39</v>
      </c>
      <c r="B550" s="2" t="s">
        <v>40</v>
      </c>
      <c r="C550" s="4">
        <f t="shared" si="32"/>
        <v>42512</v>
      </c>
      <c r="D550" s="2">
        <f t="shared" ca="1" si="31"/>
        <v>0</v>
      </c>
      <c r="E550" s="2">
        <f>IFERROR(INDEX([1]Лист1!$1:$1048576,MATCH(A550,[1]Лист1!$A:$A,0),MATCH(C550,[1]Лист1!$1:$1,0)),)</f>
        <v>0</v>
      </c>
      <c r="F550" s="7"/>
    </row>
    <row r="551" spans="1:6" x14ac:dyDescent="0.25">
      <c r="A551" s="2" t="s">
        <v>39</v>
      </c>
      <c r="B551" s="2" t="s">
        <v>40</v>
      </c>
      <c r="C551" s="4">
        <f t="shared" si="32"/>
        <v>42513</v>
      </c>
      <c r="D551" s="2">
        <f t="shared" ca="1" si="31"/>
        <v>0</v>
      </c>
      <c r="E551" s="2">
        <f>IFERROR(INDEX([1]Лист1!$1:$1048576,MATCH(A551,[1]Лист1!$A:$A,0),MATCH(C551,[1]Лист1!$1:$1,0)),)</f>
        <v>0</v>
      </c>
      <c r="F551" s="7"/>
    </row>
    <row r="552" spans="1:6" x14ac:dyDescent="0.25">
      <c r="A552" s="2" t="s">
        <v>39</v>
      </c>
      <c r="B552" s="2" t="s">
        <v>40</v>
      </c>
      <c r="C552" s="4">
        <f t="shared" si="32"/>
        <v>42514</v>
      </c>
      <c r="D552" s="2">
        <f t="shared" ca="1" si="31"/>
        <v>0</v>
      </c>
      <c r="E552" s="2">
        <f>IFERROR(INDEX([1]Лист1!$1:$1048576,MATCH(A552,[1]Лист1!$A:$A,0),MATCH(C552,[1]Лист1!$1:$1,0)),)</f>
        <v>0</v>
      </c>
      <c r="F552" s="7"/>
    </row>
    <row r="553" spans="1:6" x14ac:dyDescent="0.25">
      <c r="A553" s="2" t="s">
        <v>39</v>
      </c>
      <c r="B553" s="2" t="s">
        <v>40</v>
      </c>
      <c r="C553" s="4">
        <f t="shared" si="32"/>
        <v>42515</v>
      </c>
      <c r="D553" s="2">
        <f t="shared" ca="1" si="31"/>
        <v>0</v>
      </c>
      <c r="E553" s="2">
        <f>IFERROR(INDEX([1]Лист1!$1:$1048576,MATCH(A553,[1]Лист1!$A:$A,0),MATCH(C553,[1]Лист1!$1:$1,0)),)</f>
        <v>0</v>
      </c>
      <c r="F553" s="7"/>
    </row>
    <row r="554" spans="1:6" x14ac:dyDescent="0.25">
      <c r="A554" s="2" t="s">
        <v>39</v>
      </c>
      <c r="B554" s="2" t="s">
        <v>40</v>
      </c>
      <c r="C554" s="4">
        <f t="shared" si="32"/>
        <v>42516</v>
      </c>
      <c r="D554" s="2">
        <f t="shared" ca="1" si="31"/>
        <v>0</v>
      </c>
      <c r="E554" s="2">
        <f>IFERROR(INDEX([1]Лист1!$1:$1048576,MATCH(A554,[1]Лист1!$A:$A,0),MATCH(C554,[1]Лист1!$1:$1,0)),)</f>
        <v>0</v>
      </c>
      <c r="F554" s="7"/>
    </row>
    <row r="555" spans="1:6" x14ac:dyDescent="0.25">
      <c r="A555" s="2" t="s">
        <v>39</v>
      </c>
      <c r="B555" s="2" t="s">
        <v>40</v>
      </c>
      <c r="C555" s="4">
        <f t="shared" si="32"/>
        <v>42517</v>
      </c>
      <c r="D555" s="2">
        <f t="shared" ca="1" si="31"/>
        <v>0</v>
      </c>
      <c r="E555" s="2">
        <f>IFERROR(INDEX([1]Лист1!$1:$1048576,MATCH(A555,[1]Лист1!$A:$A,0),MATCH(C555,[1]Лист1!$1:$1,0)),)</f>
        <v>0</v>
      </c>
      <c r="F555" s="7"/>
    </row>
    <row r="556" spans="1:6" x14ac:dyDescent="0.25">
      <c r="A556" s="2" t="s">
        <v>39</v>
      </c>
      <c r="B556" s="2" t="s">
        <v>40</v>
      </c>
      <c r="C556" s="4">
        <f t="shared" si="32"/>
        <v>42518</v>
      </c>
      <c r="D556" s="2">
        <f t="shared" ca="1" si="31"/>
        <v>0</v>
      </c>
      <c r="E556" s="2">
        <f>IFERROR(INDEX([1]Лист1!$1:$1048576,MATCH(A556,[1]Лист1!$A:$A,0),MATCH(C556,[1]Лист1!$1:$1,0)),)</f>
        <v>0</v>
      </c>
      <c r="F556" s="7"/>
    </row>
    <row r="557" spans="1:6" x14ac:dyDescent="0.25">
      <c r="A557" s="2" t="s">
        <v>39</v>
      </c>
      <c r="B557" s="2" t="s">
        <v>40</v>
      </c>
      <c r="C557" s="4">
        <f t="shared" si="32"/>
        <v>42519</v>
      </c>
      <c r="D557" s="2">
        <f t="shared" ca="1" si="31"/>
        <v>0</v>
      </c>
      <c r="E557" s="2">
        <f>IFERROR(INDEX([1]Лист1!$1:$1048576,MATCH(A557,[1]Лист1!$A:$A,0),MATCH(C557,[1]Лист1!$1:$1,0)),)</f>
        <v>0</v>
      </c>
      <c r="F557" s="7"/>
    </row>
    <row r="558" spans="1:6" x14ac:dyDescent="0.25">
      <c r="A558" s="2" t="s">
        <v>39</v>
      </c>
      <c r="B558" s="2" t="s">
        <v>40</v>
      </c>
      <c r="C558" s="4">
        <f t="shared" si="32"/>
        <v>42520</v>
      </c>
      <c r="D558" s="2">
        <f t="shared" ca="1" si="31"/>
        <v>0</v>
      </c>
      <c r="E558" s="2">
        <f>IFERROR(INDEX([1]Лист1!$1:$1048576,MATCH(A558,[1]Лист1!$A:$A,0),MATCH(C558,[1]Лист1!$1:$1,0)),)</f>
        <v>0</v>
      </c>
      <c r="F558" s="7"/>
    </row>
    <row r="559" spans="1:6" x14ac:dyDescent="0.25">
      <c r="A559" s="2" t="s">
        <v>39</v>
      </c>
      <c r="B559" s="2" t="s">
        <v>40</v>
      </c>
      <c r="C559" s="4">
        <f t="shared" si="32"/>
        <v>42521</v>
      </c>
      <c r="D559" s="2">
        <f t="shared" ca="1" si="31"/>
        <v>0</v>
      </c>
      <c r="E559" s="2">
        <f>IFERROR(INDEX([1]Лист1!$1:$1048576,MATCH(A559,[1]Лист1!$A:$A,0),MATCH(C559,[1]Лист1!$1:$1,0)),)</f>
        <v>0</v>
      </c>
      <c r="F559" s="7">
        <f t="shared" ref="F559" si="34">SUM(E529:E559)</f>
        <v>0</v>
      </c>
    </row>
    <row r="560" spans="1:6" x14ac:dyDescent="0.25">
      <c r="A560" s="2" t="s">
        <v>41</v>
      </c>
      <c r="B560" s="2" t="s">
        <v>49</v>
      </c>
      <c r="C560" s="4">
        <f t="shared" si="32"/>
        <v>42491</v>
      </c>
      <c r="D560" s="2">
        <f t="shared" ca="1" si="31"/>
        <v>0</v>
      </c>
      <c r="E560" s="2">
        <f>IFERROR(INDEX([1]Лист1!$1:$1048576,MATCH(A560,[1]Лист1!$A:$A,0),MATCH(C560,[1]Лист1!$1:$1,0)),)</f>
        <v>0</v>
      </c>
      <c r="F560" s="7"/>
    </row>
    <row r="561" spans="1:6" x14ac:dyDescent="0.25">
      <c r="A561" s="2" t="s">
        <v>41</v>
      </c>
      <c r="B561" s="2" t="s">
        <v>49</v>
      </c>
      <c r="C561" s="4">
        <f t="shared" si="32"/>
        <v>42492</v>
      </c>
      <c r="D561" s="2">
        <f t="shared" ca="1" si="31"/>
        <v>67.5</v>
      </c>
      <c r="E561" s="2">
        <f>IFERROR(INDEX([1]Лист1!$1:$1048576,MATCH(A561,[1]Лист1!$A:$A,0),MATCH(C561,[1]Лист1!$1:$1,0)),)</f>
        <v>67.5</v>
      </c>
      <c r="F561" s="7"/>
    </row>
    <row r="562" spans="1:6" x14ac:dyDescent="0.25">
      <c r="A562" s="2" t="s">
        <v>41</v>
      </c>
      <c r="B562" s="2" t="s">
        <v>49</v>
      </c>
      <c r="C562" s="4">
        <f t="shared" si="32"/>
        <v>42493</v>
      </c>
      <c r="D562" s="2">
        <f t="shared" ca="1" si="31"/>
        <v>60</v>
      </c>
      <c r="E562" s="2">
        <f>IFERROR(INDEX([1]Лист1!$1:$1048576,MATCH(A562,[1]Лист1!$A:$A,0),MATCH(C562,[1]Лист1!$1:$1,0)),)</f>
        <v>60</v>
      </c>
      <c r="F562" s="7"/>
    </row>
    <row r="563" spans="1:6" x14ac:dyDescent="0.25">
      <c r="A563" s="2" t="s">
        <v>41</v>
      </c>
      <c r="B563" s="2" t="s">
        <v>49</v>
      </c>
      <c r="C563" s="4">
        <f t="shared" si="32"/>
        <v>42494</v>
      </c>
      <c r="D563" s="2">
        <f t="shared" ca="1" si="31"/>
        <v>0</v>
      </c>
      <c r="E563" s="2">
        <f>IFERROR(INDEX([1]Лист1!$1:$1048576,MATCH(A563,[1]Лист1!$A:$A,0),MATCH(C563,[1]Лист1!$1:$1,0)),)</f>
        <v>0</v>
      </c>
      <c r="F563" s="7"/>
    </row>
    <row r="564" spans="1:6" x14ac:dyDescent="0.25">
      <c r="A564" s="2" t="s">
        <v>41</v>
      </c>
      <c r="B564" s="2" t="s">
        <v>49</v>
      </c>
      <c r="C564" s="4">
        <f t="shared" si="32"/>
        <v>42495</v>
      </c>
      <c r="D564" s="2">
        <f t="shared" ca="1" si="31"/>
        <v>0</v>
      </c>
      <c r="E564" s="2">
        <f>IFERROR(INDEX([1]Лист1!$1:$1048576,MATCH(A564,[1]Лист1!$A:$A,0),MATCH(C564,[1]Лист1!$1:$1,0)),)</f>
        <v>0</v>
      </c>
      <c r="F564" s="7"/>
    </row>
    <row r="565" spans="1:6" x14ac:dyDescent="0.25">
      <c r="A565" s="2" t="s">
        <v>41</v>
      </c>
      <c r="B565" s="2" t="s">
        <v>49</v>
      </c>
      <c r="C565" s="4">
        <f t="shared" si="32"/>
        <v>42496</v>
      </c>
      <c r="D565" s="2">
        <f t="shared" ca="1" si="31"/>
        <v>0</v>
      </c>
      <c r="E565" s="2">
        <f>IFERROR(INDEX([1]Лист1!$1:$1048576,MATCH(A565,[1]Лист1!$A:$A,0),MATCH(C565,[1]Лист1!$1:$1,0)),)</f>
        <v>0</v>
      </c>
      <c r="F565" s="7"/>
    </row>
    <row r="566" spans="1:6" x14ac:dyDescent="0.25">
      <c r="A566" s="2" t="s">
        <v>41</v>
      </c>
      <c r="B566" s="2" t="s">
        <v>49</v>
      </c>
      <c r="C566" s="4">
        <f t="shared" si="32"/>
        <v>42497</v>
      </c>
      <c r="D566" s="2">
        <f t="shared" ca="1" si="31"/>
        <v>0</v>
      </c>
      <c r="E566" s="2">
        <f>IFERROR(INDEX([1]Лист1!$1:$1048576,MATCH(A566,[1]Лист1!$A:$A,0),MATCH(C566,[1]Лист1!$1:$1,0)),)</f>
        <v>0</v>
      </c>
      <c r="F566" s="7"/>
    </row>
    <row r="567" spans="1:6" x14ac:dyDescent="0.25">
      <c r="A567" s="2" t="s">
        <v>41</v>
      </c>
      <c r="B567" s="2" t="s">
        <v>49</v>
      </c>
      <c r="C567" s="4">
        <f t="shared" si="32"/>
        <v>42498</v>
      </c>
      <c r="D567" s="2">
        <f t="shared" ca="1" si="31"/>
        <v>0</v>
      </c>
      <c r="E567" s="2">
        <f>IFERROR(INDEX([1]Лист1!$1:$1048576,MATCH(A567,[1]Лист1!$A:$A,0),MATCH(C567,[1]Лист1!$1:$1,0)),)</f>
        <v>0</v>
      </c>
      <c r="F567" s="7"/>
    </row>
    <row r="568" spans="1:6" x14ac:dyDescent="0.25">
      <c r="A568" s="2" t="s">
        <v>41</v>
      </c>
      <c r="B568" s="2" t="s">
        <v>49</v>
      </c>
      <c r="C568" s="4">
        <f t="shared" si="32"/>
        <v>42499</v>
      </c>
      <c r="D568" s="2">
        <f t="shared" ca="1" si="31"/>
        <v>0</v>
      </c>
      <c r="E568" s="2">
        <f>IFERROR(INDEX([1]Лист1!$1:$1048576,MATCH(A568,[1]Лист1!$A:$A,0),MATCH(C568,[1]Лист1!$1:$1,0)),)</f>
        <v>0</v>
      </c>
      <c r="F568" s="7"/>
    </row>
    <row r="569" spans="1:6" x14ac:dyDescent="0.25">
      <c r="A569" s="2" t="s">
        <v>41</v>
      </c>
      <c r="B569" s="2" t="s">
        <v>49</v>
      </c>
      <c r="C569" s="4">
        <f t="shared" si="32"/>
        <v>42500</v>
      </c>
      <c r="D569" s="2">
        <f t="shared" ca="1" si="31"/>
        <v>0</v>
      </c>
      <c r="E569" s="2">
        <f>IFERROR(INDEX([1]Лист1!$1:$1048576,MATCH(A569,[1]Лист1!$A:$A,0),MATCH(C569,[1]Лист1!$1:$1,0)),)</f>
        <v>0</v>
      </c>
      <c r="F569" s="7"/>
    </row>
    <row r="570" spans="1:6" x14ac:dyDescent="0.25">
      <c r="A570" s="2" t="s">
        <v>41</v>
      </c>
      <c r="B570" s="2" t="s">
        <v>49</v>
      </c>
      <c r="C570" s="4">
        <f t="shared" si="32"/>
        <v>42501</v>
      </c>
      <c r="D570" s="2">
        <f t="shared" ca="1" si="31"/>
        <v>0</v>
      </c>
      <c r="E570" s="2">
        <f>IFERROR(INDEX([1]Лист1!$1:$1048576,MATCH(A570,[1]Лист1!$A:$A,0),MATCH(C570,[1]Лист1!$1:$1,0)),)</f>
        <v>0</v>
      </c>
      <c r="F570" s="7"/>
    </row>
    <row r="571" spans="1:6" x14ac:dyDescent="0.25">
      <c r="A571" s="2" t="s">
        <v>41</v>
      </c>
      <c r="B571" s="2" t="s">
        <v>49</v>
      </c>
      <c r="C571" s="4">
        <f t="shared" si="32"/>
        <v>42502</v>
      </c>
      <c r="D571" s="2">
        <f t="shared" ca="1" si="31"/>
        <v>0</v>
      </c>
      <c r="E571" s="2">
        <f>IFERROR(INDEX([1]Лист1!$1:$1048576,MATCH(A571,[1]Лист1!$A:$A,0),MATCH(C571,[1]Лист1!$1:$1,0)),)</f>
        <v>0</v>
      </c>
      <c r="F571" s="7"/>
    </row>
    <row r="572" spans="1:6" x14ac:dyDescent="0.25">
      <c r="A572" s="2" t="s">
        <v>41</v>
      </c>
      <c r="B572" s="2" t="s">
        <v>49</v>
      </c>
      <c r="C572" s="4">
        <f t="shared" si="32"/>
        <v>42503</v>
      </c>
      <c r="D572" s="2">
        <f t="shared" ca="1" si="31"/>
        <v>0</v>
      </c>
      <c r="E572" s="2">
        <f>IFERROR(INDEX([1]Лист1!$1:$1048576,MATCH(A572,[1]Лист1!$A:$A,0),MATCH(C572,[1]Лист1!$1:$1,0)),)</f>
        <v>0</v>
      </c>
      <c r="F572" s="7"/>
    </row>
    <row r="573" spans="1:6" x14ac:dyDescent="0.25">
      <c r="A573" s="2" t="s">
        <v>41</v>
      </c>
      <c r="B573" s="2" t="s">
        <v>49</v>
      </c>
      <c r="C573" s="4">
        <f t="shared" si="32"/>
        <v>42504</v>
      </c>
      <c r="D573" s="2">
        <f t="shared" ca="1" si="31"/>
        <v>0</v>
      </c>
      <c r="E573" s="2">
        <f>IFERROR(INDEX([1]Лист1!$1:$1048576,MATCH(A573,[1]Лист1!$A:$A,0),MATCH(C573,[1]Лист1!$1:$1,0)),)</f>
        <v>0</v>
      </c>
      <c r="F573" s="7"/>
    </row>
    <row r="574" spans="1:6" x14ac:dyDescent="0.25">
      <c r="A574" s="2" t="s">
        <v>41</v>
      </c>
      <c r="B574" s="2" t="s">
        <v>49</v>
      </c>
      <c r="C574" s="4">
        <f t="shared" si="32"/>
        <v>42505</v>
      </c>
      <c r="D574" s="2">
        <f t="shared" ca="1" si="31"/>
        <v>0</v>
      </c>
      <c r="E574" s="2">
        <f>IFERROR(INDEX([1]Лист1!$1:$1048576,MATCH(A574,[1]Лист1!$A:$A,0),MATCH(C574,[1]Лист1!$1:$1,0)),)</f>
        <v>0</v>
      </c>
      <c r="F574" s="7"/>
    </row>
    <row r="575" spans="1:6" x14ac:dyDescent="0.25">
      <c r="A575" s="2" t="s">
        <v>41</v>
      </c>
      <c r="B575" s="2" t="s">
        <v>49</v>
      </c>
      <c r="C575" s="4">
        <f t="shared" si="32"/>
        <v>42506</v>
      </c>
      <c r="D575" s="2">
        <f t="shared" ca="1" si="31"/>
        <v>0</v>
      </c>
      <c r="E575" s="2">
        <f>IFERROR(INDEX([1]Лист1!$1:$1048576,MATCH(A575,[1]Лист1!$A:$A,0),MATCH(C575,[1]Лист1!$1:$1,0)),)</f>
        <v>0</v>
      </c>
      <c r="F575" s="7"/>
    </row>
    <row r="576" spans="1:6" x14ac:dyDescent="0.25">
      <c r="A576" s="2" t="s">
        <v>41</v>
      </c>
      <c r="B576" s="2" t="s">
        <v>49</v>
      </c>
      <c r="C576" s="4">
        <f t="shared" si="32"/>
        <v>42507</v>
      </c>
      <c r="D576" s="2">
        <f t="shared" ca="1" si="31"/>
        <v>0</v>
      </c>
      <c r="E576" s="2">
        <f>IFERROR(INDEX([1]Лист1!$1:$1048576,MATCH(A576,[1]Лист1!$A:$A,0),MATCH(C576,[1]Лист1!$1:$1,0)),)</f>
        <v>0</v>
      </c>
      <c r="F576" s="7"/>
    </row>
    <row r="577" spans="1:6" x14ac:dyDescent="0.25">
      <c r="A577" s="2" t="s">
        <v>41</v>
      </c>
      <c r="B577" s="2" t="s">
        <v>49</v>
      </c>
      <c r="C577" s="4">
        <f t="shared" si="32"/>
        <v>42508</v>
      </c>
      <c r="D577" s="2">
        <f t="shared" ca="1" si="31"/>
        <v>0</v>
      </c>
      <c r="E577" s="2">
        <f>IFERROR(INDEX([1]Лист1!$1:$1048576,MATCH(A577,[1]Лист1!$A:$A,0),MATCH(C577,[1]Лист1!$1:$1,0)),)</f>
        <v>0</v>
      </c>
      <c r="F577" s="7"/>
    </row>
    <row r="578" spans="1:6" x14ac:dyDescent="0.25">
      <c r="A578" s="2" t="s">
        <v>41</v>
      </c>
      <c r="B578" s="2" t="s">
        <v>49</v>
      </c>
      <c r="C578" s="4">
        <f t="shared" si="32"/>
        <v>42509</v>
      </c>
      <c r="D578" s="2">
        <f t="shared" ca="1" si="31"/>
        <v>0</v>
      </c>
      <c r="E578" s="2">
        <f>IFERROR(INDEX([1]Лист1!$1:$1048576,MATCH(A578,[1]Лист1!$A:$A,0),MATCH(C578,[1]Лист1!$1:$1,0)),)</f>
        <v>0</v>
      </c>
      <c r="F578" s="7"/>
    </row>
    <row r="579" spans="1:6" x14ac:dyDescent="0.25">
      <c r="A579" s="2" t="s">
        <v>41</v>
      </c>
      <c r="B579" s="2" t="s">
        <v>49</v>
      </c>
      <c r="C579" s="4">
        <f t="shared" si="32"/>
        <v>42510</v>
      </c>
      <c r="D579" s="2">
        <f t="shared" ref="D579:D642" ca="1" si="35">IF(C579&gt;$E$1,0,E579)</f>
        <v>0</v>
      </c>
      <c r="E579" s="2">
        <f>IFERROR(INDEX([1]Лист1!$1:$1048576,MATCH(A579,[1]Лист1!$A:$A,0),MATCH(C579,[1]Лист1!$1:$1,0)),)</f>
        <v>0</v>
      </c>
      <c r="F579" s="7"/>
    </row>
    <row r="580" spans="1:6" x14ac:dyDescent="0.25">
      <c r="A580" s="2" t="s">
        <v>41</v>
      </c>
      <c r="B580" s="2" t="s">
        <v>49</v>
      </c>
      <c r="C580" s="4">
        <f t="shared" ref="C580:C643" si="36">IFERROR(IF(A580&lt;&gt;A579,$C$2,IF(EOMONTH(C579,0)=C579,"",C579+1)),"")</f>
        <v>42511</v>
      </c>
      <c r="D580" s="2">
        <f t="shared" ca="1" si="35"/>
        <v>0</v>
      </c>
      <c r="E580" s="2">
        <f>IFERROR(INDEX([1]Лист1!$1:$1048576,MATCH(A580,[1]Лист1!$A:$A,0),MATCH(C580,[1]Лист1!$1:$1,0)),)</f>
        <v>0</v>
      </c>
      <c r="F580" s="7"/>
    </row>
    <row r="581" spans="1:6" x14ac:dyDescent="0.25">
      <c r="A581" s="2" t="s">
        <v>41</v>
      </c>
      <c r="B581" s="2" t="s">
        <v>49</v>
      </c>
      <c r="C581" s="4">
        <f t="shared" si="36"/>
        <v>42512</v>
      </c>
      <c r="D581" s="2">
        <f t="shared" ca="1" si="35"/>
        <v>0</v>
      </c>
      <c r="E581" s="2">
        <f>IFERROR(INDEX([1]Лист1!$1:$1048576,MATCH(A581,[1]Лист1!$A:$A,0),MATCH(C581,[1]Лист1!$1:$1,0)),)</f>
        <v>0</v>
      </c>
      <c r="F581" s="7"/>
    </row>
    <row r="582" spans="1:6" x14ac:dyDescent="0.25">
      <c r="A582" s="2" t="s">
        <v>41</v>
      </c>
      <c r="B582" s="2" t="s">
        <v>49</v>
      </c>
      <c r="C582" s="4">
        <f t="shared" si="36"/>
        <v>42513</v>
      </c>
      <c r="D582" s="2">
        <f t="shared" ca="1" si="35"/>
        <v>0</v>
      </c>
      <c r="E582" s="2">
        <f>IFERROR(INDEX([1]Лист1!$1:$1048576,MATCH(A582,[1]Лист1!$A:$A,0),MATCH(C582,[1]Лист1!$1:$1,0)),)</f>
        <v>0</v>
      </c>
      <c r="F582" s="7"/>
    </row>
    <row r="583" spans="1:6" x14ac:dyDescent="0.25">
      <c r="A583" s="2" t="s">
        <v>41</v>
      </c>
      <c r="B583" s="2" t="s">
        <v>49</v>
      </c>
      <c r="C583" s="4">
        <f t="shared" si="36"/>
        <v>42514</v>
      </c>
      <c r="D583" s="2">
        <f t="shared" ca="1" si="35"/>
        <v>0</v>
      </c>
      <c r="E583" s="2">
        <f>IFERROR(INDEX([1]Лист1!$1:$1048576,MATCH(A583,[1]Лист1!$A:$A,0),MATCH(C583,[1]Лист1!$1:$1,0)),)</f>
        <v>0</v>
      </c>
      <c r="F583" s="7"/>
    </row>
    <row r="584" spans="1:6" x14ac:dyDescent="0.25">
      <c r="A584" s="2" t="s">
        <v>41</v>
      </c>
      <c r="B584" s="2" t="s">
        <v>49</v>
      </c>
      <c r="C584" s="4">
        <f t="shared" si="36"/>
        <v>42515</v>
      </c>
      <c r="D584" s="2">
        <f t="shared" ca="1" si="35"/>
        <v>0</v>
      </c>
      <c r="E584" s="2">
        <f>IFERROR(INDEX([1]Лист1!$1:$1048576,MATCH(A584,[1]Лист1!$A:$A,0),MATCH(C584,[1]Лист1!$1:$1,0)),)</f>
        <v>0</v>
      </c>
      <c r="F584" s="7"/>
    </row>
    <row r="585" spans="1:6" x14ac:dyDescent="0.25">
      <c r="A585" s="2" t="s">
        <v>41</v>
      </c>
      <c r="B585" s="2" t="s">
        <v>49</v>
      </c>
      <c r="C585" s="4">
        <f t="shared" si="36"/>
        <v>42516</v>
      </c>
      <c r="D585" s="2">
        <f t="shared" ca="1" si="35"/>
        <v>0</v>
      </c>
      <c r="E585" s="2">
        <f>IFERROR(INDEX([1]Лист1!$1:$1048576,MATCH(A585,[1]Лист1!$A:$A,0),MATCH(C585,[1]Лист1!$1:$1,0)),)</f>
        <v>0</v>
      </c>
      <c r="F585" s="7"/>
    </row>
    <row r="586" spans="1:6" x14ac:dyDescent="0.25">
      <c r="A586" s="2" t="s">
        <v>41</v>
      </c>
      <c r="B586" s="2" t="s">
        <v>49</v>
      </c>
      <c r="C586" s="4">
        <f t="shared" si="36"/>
        <v>42517</v>
      </c>
      <c r="D586" s="2">
        <f t="shared" ca="1" si="35"/>
        <v>0</v>
      </c>
      <c r="E586" s="2">
        <f>IFERROR(INDEX([1]Лист1!$1:$1048576,MATCH(A586,[1]Лист1!$A:$A,0),MATCH(C586,[1]Лист1!$1:$1,0)),)</f>
        <v>0</v>
      </c>
      <c r="F586" s="7"/>
    </row>
    <row r="587" spans="1:6" x14ac:dyDescent="0.25">
      <c r="A587" s="2" t="s">
        <v>41</v>
      </c>
      <c r="B587" s="2" t="s">
        <v>49</v>
      </c>
      <c r="C587" s="4">
        <f t="shared" si="36"/>
        <v>42518</v>
      </c>
      <c r="D587" s="2">
        <f t="shared" ca="1" si="35"/>
        <v>0</v>
      </c>
      <c r="E587" s="2">
        <f>IFERROR(INDEX([1]Лист1!$1:$1048576,MATCH(A587,[1]Лист1!$A:$A,0),MATCH(C587,[1]Лист1!$1:$1,0)),)</f>
        <v>0</v>
      </c>
      <c r="F587" s="7"/>
    </row>
    <row r="588" spans="1:6" x14ac:dyDescent="0.25">
      <c r="A588" s="2" t="s">
        <v>41</v>
      </c>
      <c r="B588" s="2" t="s">
        <v>49</v>
      </c>
      <c r="C588" s="4">
        <f t="shared" si="36"/>
        <v>42519</v>
      </c>
      <c r="D588" s="2">
        <f t="shared" ca="1" si="35"/>
        <v>0</v>
      </c>
      <c r="E588" s="2">
        <f>IFERROR(INDEX([1]Лист1!$1:$1048576,MATCH(A588,[1]Лист1!$A:$A,0),MATCH(C588,[1]Лист1!$1:$1,0)),)</f>
        <v>0</v>
      </c>
      <c r="F588" s="7"/>
    </row>
    <row r="589" spans="1:6" x14ac:dyDescent="0.25">
      <c r="A589" s="2" t="s">
        <v>41</v>
      </c>
      <c r="B589" s="2" t="s">
        <v>49</v>
      </c>
      <c r="C589" s="4">
        <f t="shared" si="36"/>
        <v>42520</v>
      </c>
      <c r="D589" s="2">
        <f t="shared" ca="1" si="35"/>
        <v>0</v>
      </c>
      <c r="E589" s="2">
        <f>IFERROR(INDEX([1]Лист1!$1:$1048576,MATCH(A589,[1]Лист1!$A:$A,0),MATCH(C589,[1]Лист1!$1:$1,0)),)</f>
        <v>0</v>
      </c>
      <c r="F589" s="7"/>
    </row>
    <row r="590" spans="1:6" x14ac:dyDescent="0.25">
      <c r="A590" s="2" t="s">
        <v>41</v>
      </c>
      <c r="B590" s="2" t="s">
        <v>49</v>
      </c>
      <c r="C590" s="4">
        <f t="shared" si="36"/>
        <v>42521</v>
      </c>
      <c r="D590" s="2">
        <f t="shared" ca="1" si="35"/>
        <v>0</v>
      </c>
      <c r="E590" s="2">
        <f>IFERROR(INDEX([1]Лист1!$1:$1048576,MATCH(A590,[1]Лист1!$A:$A,0),MATCH(C590,[1]Лист1!$1:$1,0)),)</f>
        <v>0</v>
      </c>
      <c r="F590" s="7">
        <f t="shared" ref="F590" si="37">SUM(E560:E590)</f>
        <v>127.5</v>
      </c>
    </row>
    <row r="591" spans="1:6" x14ac:dyDescent="0.25">
      <c r="A591" s="2" t="s">
        <v>42</v>
      </c>
      <c r="B591" s="2" t="s">
        <v>50</v>
      </c>
      <c r="C591" s="4">
        <f t="shared" si="36"/>
        <v>42491</v>
      </c>
      <c r="D591" s="2">
        <f t="shared" ca="1" si="35"/>
        <v>0</v>
      </c>
      <c r="E591" s="2">
        <f>IFERROR(INDEX([1]Лист1!$1:$1048576,MATCH(A591,[1]Лист1!$A:$A,0),MATCH(C591,[1]Лист1!$1:$1,0)),)</f>
        <v>0</v>
      </c>
      <c r="F591" s="7"/>
    </row>
    <row r="592" spans="1:6" x14ac:dyDescent="0.25">
      <c r="A592" s="2" t="s">
        <v>42</v>
      </c>
      <c r="B592" s="2" t="s">
        <v>50</v>
      </c>
      <c r="C592" s="4">
        <f t="shared" si="36"/>
        <v>42492</v>
      </c>
      <c r="D592" s="2">
        <f t="shared" ca="1" si="35"/>
        <v>15</v>
      </c>
      <c r="E592" s="2">
        <f>IFERROR(INDEX([1]Лист1!$1:$1048576,MATCH(A592,[1]Лист1!$A:$A,0),MATCH(C592,[1]Лист1!$1:$1,0)),)</f>
        <v>15</v>
      </c>
      <c r="F592" s="7"/>
    </row>
    <row r="593" spans="1:6" x14ac:dyDescent="0.25">
      <c r="A593" s="2" t="s">
        <v>42</v>
      </c>
      <c r="B593" s="2" t="s">
        <v>50</v>
      </c>
      <c r="C593" s="4">
        <f t="shared" si="36"/>
        <v>42493</v>
      </c>
      <c r="D593" s="2">
        <f t="shared" ca="1" si="35"/>
        <v>30</v>
      </c>
      <c r="E593" s="2">
        <f>IFERROR(INDEX([1]Лист1!$1:$1048576,MATCH(A593,[1]Лист1!$A:$A,0),MATCH(C593,[1]Лист1!$1:$1,0)),)</f>
        <v>30</v>
      </c>
      <c r="F593" s="7"/>
    </row>
    <row r="594" spans="1:6" x14ac:dyDescent="0.25">
      <c r="A594" s="2" t="s">
        <v>42</v>
      </c>
      <c r="B594" s="2" t="s">
        <v>50</v>
      </c>
      <c r="C594" s="4">
        <f t="shared" si="36"/>
        <v>42494</v>
      </c>
      <c r="D594" s="2">
        <f t="shared" ca="1" si="35"/>
        <v>0</v>
      </c>
      <c r="E594" s="2">
        <f>IFERROR(INDEX([1]Лист1!$1:$1048576,MATCH(A594,[1]Лист1!$A:$A,0),MATCH(C594,[1]Лист1!$1:$1,0)),)</f>
        <v>0</v>
      </c>
      <c r="F594" s="7"/>
    </row>
    <row r="595" spans="1:6" x14ac:dyDescent="0.25">
      <c r="A595" s="2" t="s">
        <v>42</v>
      </c>
      <c r="B595" s="2" t="s">
        <v>50</v>
      </c>
      <c r="C595" s="4">
        <f t="shared" si="36"/>
        <v>42495</v>
      </c>
      <c r="D595" s="2">
        <f t="shared" ca="1" si="35"/>
        <v>0</v>
      </c>
      <c r="E595" s="2">
        <f>IFERROR(INDEX([1]Лист1!$1:$1048576,MATCH(A595,[1]Лист1!$A:$A,0),MATCH(C595,[1]Лист1!$1:$1,0)),)</f>
        <v>0</v>
      </c>
      <c r="F595" s="7"/>
    </row>
    <row r="596" spans="1:6" x14ac:dyDescent="0.25">
      <c r="A596" s="2" t="s">
        <v>42</v>
      </c>
      <c r="B596" s="2" t="s">
        <v>50</v>
      </c>
      <c r="C596" s="4">
        <f t="shared" si="36"/>
        <v>42496</v>
      </c>
      <c r="D596" s="2">
        <f t="shared" ca="1" si="35"/>
        <v>0</v>
      </c>
      <c r="E596" s="2">
        <f>IFERROR(INDEX([1]Лист1!$1:$1048576,MATCH(A596,[1]Лист1!$A:$A,0),MATCH(C596,[1]Лист1!$1:$1,0)),)</f>
        <v>0</v>
      </c>
      <c r="F596" s="7"/>
    </row>
    <row r="597" spans="1:6" x14ac:dyDescent="0.25">
      <c r="A597" s="2" t="s">
        <v>42</v>
      </c>
      <c r="B597" s="2" t="s">
        <v>50</v>
      </c>
      <c r="C597" s="4">
        <f t="shared" si="36"/>
        <v>42497</v>
      </c>
      <c r="D597" s="2">
        <f t="shared" ca="1" si="35"/>
        <v>0</v>
      </c>
      <c r="E597" s="2">
        <f>IFERROR(INDEX([1]Лист1!$1:$1048576,MATCH(A597,[1]Лист1!$A:$A,0),MATCH(C597,[1]Лист1!$1:$1,0)),)</f>
        <v>0</v>
      </c>
      <c r="F597" s="7"/>
    </row>
    <row r="598" spans="1:6" x14ac:dyDescent="0.25">
      <c r="A598" s="2" t="s">
        <v>42</v>
      </c>
      <c r="B598" s="2" t="s">
        <v>50</v>
      </c>
      <c r="C598" s="4">
        <f t="shared" si="36"/>
        <v>42498</v>
      </c>
      <c r="D598" s="2">
        <f t="shared" ca="1" si="35"/>
        <v>0</v>
      </c>
      <c r="E598" s="2">
        <f>IFERROR(INDEX([1]Лист1!$1:$1048576,MATCH(A598,[1]Лист1!$A:$A,0),MATCH(C598,[1]Лист1!$1:$1,0)),)</f>
        <v>0</v>
      </c>
      <c r="F598" s="7"/>
    </row>
    <row r="599" spans="1:6" x14ac:dyDescent="0.25">
      <c r="A599" s="2" t="s">
        <v>42</v>
      </c>
      <c r="B599" s="2" t="s">
        <v>50</v>
      </c>
      <c r="C599" s="4">
        <f t="shared" si="36"/>
        <v>42499</v>
      </c>
      <c r="D599" s="2">
        <f t="shared" ca="1" si="35"/>
        <v>0</v>
      </c>
      <c r="E599" s="2">
        <f>IFERROR(INDEX([1]Лист1!$1:$1048576,MATCH(A599,[1]Лист1!$A:$A,0),MATCH(C599,[1]Лист1!$1:$1,0)),)</f>
        <v>0</v>
      </c>
      <c r="F599" s="7"/>
    </row>
    <row r="600" spans="1:6" x14ac:dyDescent="0.25">
      <c r="A600" s="2" t="s">
        <v>42</v>
      </c>
      <c r="B600" s="2" t="s">
        <v>50</v>
      </c>
      <c r="C600" s="4">
        <f t="shared" si="36"/>
        <v>42500</v>
      </c>
      <c r="D600" s="2">
        <f t="shared" ca="1" si="35"/>
        <v>0</v>
      </c>
      <c r="E600" s="2">
        <f>IFERROR(INDEX([1]Лист1!$1:$1048576,MATCH(A600,[1]Лист1!$A:$A,0),MATCH(C600,[1]Лист1!$1:$1,0)),)</f>
        <v>0</v>
      </c>
      <c r="F600" s="7"/>
    </row>
    <row r="601" spans="1:6" x14ac:dyDescent="0.25">
      <c r="A601" s="2" t="s">
        <v>42</v>
      </c>
      <c r="B601" s="2" t="s">
        <v>50</v>
      </c>
      <c r="C601" s="4">
        <f t="shared" si="36"/>
        <v>42501</v>
      </c>
      <c r="D601" s="2">
        <f t="shared" ca="1" si="35"/>
        <v>0</v>
      </c>
      <c r="E601" s="2">
        <f>IFERROR(INDEX([1]Лист1!$1:$1048576,MATCH(A601,[1]Лист1!$A:$A,0),MATCH(C601,[1]Лист1!$1:$1,0)),)</f>
        <v>0</v>
      </c>
      <c r="F601" s="7"/>
    </row>
    <row r="602" spans="1:6" x14ac:dyDescent="0.25">
      <c r="A602" s="2" t="s">
        <v>42</v>
      </c>
      <c r="B602" s="2" t="s">
        <v>50</v>
      </c>
      <c r="C602" s="4">
        <f t="shared" si="36"/>
        <v>42502</v>
      </c>
      <c r="D602" s="2">
        <f t="shared" ca="1" si="35"/>
        <v>0</v>
      </c>
      <c r="E602" s="2">
        <f>IFERROR(INDEX([1]Лист1!$1:$1048576,MATCH(A602,[1]Лист1!$A:$A,0),MATCH(C602,[1]Лист1!$1:$1,0)),)</f>
        <v>0</v>
      </c>
      <c r="F602" s="7"/>
    </row>
    <row r="603" spans="1:6" x14ac:dyDescent="0.25">
      <c r="A603" s="2" t="s">
        <v>42</v>
      </c>
      <c r="B603" s="2" t="s">
        <v>50</v>
      </c>
      <c r="C603" s="4">
        <f t="shared" si="36"/>
        <v>42503</v>
      </c>
      <c r="D603" s="2">
        <f t="shared" ca="1" si="35"/>
        <v>0</v>
      </c>
      <c r="E603" s="2">
        <f>IFERROR(INDEX([1]Лист1!$1:$1048576,MATCH(A603,[1]Лист1!$A:$A,0),MATCH(C603,[1]Лист1!$1:$1,0)),)</f>
        <v>0</v>
      </c>
      <c r="F603" s="7"/>
    </row>
    <row r="604" spans="1:6" x14ac:dyDescent="0.25">
      <c r="A604" s="2" t="s">
        <v>42</v>
      </c>
      <c r="B604" s="2" t="s">
        <v>50</v>
      </c>
      <c r="C604" s="4">
        <f t="shared" si="36"/>
        <v>42504</v>
      </c>
      <c r="D604" s="2">
        <f t="shared" ca="1" si="35"/>
        <v>0</v>
      </c>
      <c r="E604" s="2">
        <f>IFERROR(INDEX([1]Лист1!$1:$1048576,MATCH(A604,[1]Лист1!$A:$A,0),MATCH(C604,[1]Лист1!$1:$1,0)),)</f>
        <v>0</v>
      </c>
      <c r="F604" s="7"/>
    </row>
    <row r="605" spans="1:6" x14ac:dyDescent="0.25">
      <c r="A605" s="2" t="s">
        <v>42</v>
      </c>
      <c r="B605" s="2" t="s">
        <v>50</v>
      </c>
      <c r="C605" s="4">
        <f t="shared" si="36"/>
        <v>42505</v>
      </c>
      <c r="D605" s="2">
        <f t="shared" ca="1" si="35"/>
        <v>0</v>
      </c>
      <c r="E605" s="2">
        <f>IFERROR(INDEX([1]Лист1!$1:$1048576,MATCH(A605,[1]Лист1!$A:$A,0),MATCH(C605,[1]Лист1!$1:$1,0)),)</f>
        <v>0</v>
      </c>
      <c r="F605" s="7"/>
    </row>
    <row r="606" spans="1:6" x14ac:dyDescent="0.25">
      <c r="A606" s="2" t="s">
        <v>42</v>
      </c>
      <c r="B606" s="2" t="s">
        <v>50</v>
      </c>
      <c r="C606" s="4">
        <f t="shared" si="36"/>
        <v>42506</v>
      </c>
      <c r="D606" s="2">
        <f t="shared" ca="1" si="35"/>
        <v>0</v>
      </c>
      <c r="E606" s="2">
        <f>IFERROR(INDEX([1]Лист1!$1:$1048576,MATCH(A606,[1]Лист1!$A:$A,0),MATCH(C606,[1]Лист1!$1:$1,0)),)</f>
        <v>0</v>
      </c>
      <c r="F606" s="7"/>
    </row>
    <row r="607" spans="1:6" x14ac:dyDescent="0.25">
      <c r="A607" s="2" t="s">
        <v>42</v>
      </c>
      <c r="B607" s="2" t="s">
        <v>50</v>
      </c>
      <c r="C607" s="4">
        <f t="shared" si="36"/>
        <v>42507</v>
      </c>
      <c r="D607" s="2">
        <f t="shared" ca="1" si="35"/>
        <v>0</v>
      </c>
      <c r="E607" s="2">
        <f>IFERROR(INDEX([1]Лист1!$1:$1048576,MATCH(A607,[1]Лист1!$A:$A,0),MATCH(C607,[1]Лист1!$1:$1,0)),)</f>
        <v>0</v>
      </c>
      <c r="F607" s="7"/>
    </row>
    <row r="608" spans="1:6" x14ac:dyDescent="0.25">
      <c r="A608" s="2" t="s">
        <v>42</v>
      </c>
      <c r="B608" s="2" t="s">
        <v>50</v>
      </c>
      <c r="C608" s="4">
        <f t="shared" si="36"/>
        <v>42508</v>
      </c>
      <c r="D608" s="2">
        <f t="shared" ca="1" si="35"/>
        <v>0</v>
      </c>
      <c r="E608" s="2">
        <f>IFERROR(INDEX([1]Лист1!$1:$1048576,MATCH(A608,[1]Лист1!$A:$A,0),MATCH(C608,[1]Лист1!$1:$1,0)),)</f>
        <v>0</v>
      </c>
      <c r="F608" s="7"/>
    </row>
    <row r="609" spans="1:6" x14ac:dyDescent="0.25">
      <c r="A609" s="2" t="s">
        <v>42</v>
      </c>
      <c r="B609" s="2" t="s">
        <v>50</v>
      </c>
      <c r="C609" s="4">
        <f t="shared" si="36"/>
        <v>42509</v>
      </c>
      <c r="D609" s="2">
        <f t="shared" ca="1" si="35"/>
        <v>0</v>
      </c>
      <c r="E609" s="2">
        <f>IFERROR(INDEX([1]Лист1!$1:$1048576,MATCH(A609,[1]Лист1!$A:$A,0),MATCH(C609,[1]Лист1!$1:$1,0)),)</f>
        <v>0</v>
      </c>
      <c r="F609" s="7"/>
    </row>
    <row r="610" spans="1:6" x14ac:dyDescent="0.25">
      <c r="A610" s="2" t="s">
        <v>42</v>
      </c>
      <c r="B610" s="2" t="s">
        <v>50</v>
      </c>
      <c r="C610" s="4">
        <f t="shared" si="36"/>
        <v>42510</v>
      </c>
      <c r="D610" s="2">
        <f t="shared" ca="1" si="35"/>
        <v>0</v>
      </c>
      <c r="E610" s="2">
        <f>IFERROR(INDEX([1]Лист1!$1:$1048576,MATCH(A610,[1]Лист1!$A:$A,0),MATCH(C610,[1]Лист1!$1:$1,0)),)</f>
        <v>0</v>
      </c>
      <c r="F610" s="7"/>
    </row>
    <row r="611" spans="1:6" x14ac:dyDescent="0.25">
      <c r="A611" s="2" t="s">
        <v>42</v>
      </c>
      <c r="B611" s="2" t="s">
        <v>50</v>
      </c>
      <c r="C611" s="4">
        <f t="shared" si="36"/>
        <v>42511</v>
      </c>
      <c r="D611" s="2">
        <f t="shared" ca="1" si="35"/>
        <v>0</v>
      </c>
      <c r="E611" s="2">
        <f>IFERROR(INDEX([1]Лист1!$1:$1048576,MATCH(A611,[1]Лист1!$A:$A,0),MATCH(C611,[1]Лист1!$1:$1,0)),)</f>
        <v>0</v>
      </c>
      <c r="F611" s="7"/>
    </row>
    <row r="612" spans="1:6" x14ac:dyDescent="0.25">
      <c r="A612" s="2" t="s">
        <v>42</v>
      </c>
      <c r="B612" s="2" t="s">
        <v>50</v>
      </c>
      <c r="C612" s="4">
        <f t="shared" si="36"/>
        <v>42512</v>
      </c>
      <c r="D612" s="2">
        <f t="shared" ca="1" si="35"/>
        <v>0</v>
      </c>
      <c r="E612" s="2">
        <f>IFERROR(INDEX([1]Лист1!$1:$1048576,MATCH(A612,[1]Лист1!$A:$A,0),MATCH(C612,[1]Лист1!$1:$1,0)),)</f>
        <v>0</v>
      </c>
      <c r="F612" s="7"/>
    </row>
    <row r="613" spans="1:6" x14ac:dyDescent="0.25">
      <c r="A613" s="2" t="s">
        <v>42</v>
      </c>
      <c r="B613" s="2" t="s">
        <v>50</v>
      </c>
      <c r="C613" s="4">
        <f t="shared" si="36"/>
        <v>42513</v>
      </c>
      <c r="D613" s="2">
        <f t="shared" ca="1" si="35"/>
        <v>0</v>
      </c>
      <c r="E613" s="2">
        <f>IFERROR(INDEX([1]Лист1!$1:$1048576,MATCH(A613,[1]Лист1!$A:$A,0),MATCH(C613,[1]Лист1!$1:$1,0)),)</f>
        <v>0</v>
      </c>
      <c r="F613" s="7"/>
    </row>
    <row r="614" spans="1:6" x14ac:dyDescent="0.25">
      <c r="A614" s="2" t="s">
        <v>42</v>
      </c>
      <c r="B614" s="2" t="s">
        <v>50</v>
      </c>
      <c r="C614" s="4">
        <f t="shared" si="36"/>
        <v>42514</v>
      </c>
      <c r="D614" s="2">
        <f t="shared" ca="1" si="35"/>
        <v>0</v>
      </c>
      <c r="E614" s="2">
        <f>IFERROR(INDEX([1]Лист1!$1:$1048576,MATCH(A614,[1]Лист1!$A:$A,0),MATCH(C614,[1]Лист1!$1:$1,0)),)</f>
        <v>0</v>
      </c>
      <c r="F614" s="7"/>
    </row>
    <row r="615" spans="1:6" x14ac:dyDescent="0.25">
      <c r="A615" s="2" t="s">
        <v>42</v>
      </c>
      <c r="B615" s="2" t="s">
        <v>50</v>
      </c>
      <c r="C615" s="4">
        <f t="shared" si="36"/>
        <v>42515</v>
      </c>
      <c r="D615" s="2">
        <f t="shared" ca="1" si="35"/>
        <v>0</v>
      </c>
      <c r="E615" s="2">
        <f>IFERROR(INDEX([1]Лист1!$1:$1048576,MATCH(A615,[1]Лист1!$A:$A,0),MATCH(C615,[1]Лист1!$1:$1,0)),)</f>
        <v>0</v>
      </c>
      <c r="F615" s="7"/>
    </row>
    <row r="616" spans="1:6" x14ac:dyDescent="0.25">
      <c r="A616" s="2" t="s">
        <v>42</v>
      </c>
      <c r="B616" s="2" t="s">
        <v>50</v>
      </c>
      <c r="C616" s="4">
        <f t="shared" si="36"/>
        <v>42516</v>
      </c>
      <c r="D616" s="2">
        <f t="shared" ca="1" si="35"/>
        <v>0</v>
      </c>
      <c r="E616" s="2">
        <f>IFERROR(INDEX([1]Лист1!$1:$1048576,MATCH(A616,[1]Лист1!$A:$A,0),MATCH(C616,[1]Лист1!$1:$1,0)),)</f>
        <v>0</v>
      </c>
      <c r="F616" s="7"/>
    </row>
    <row r="617" spans="1:6" x14ac:dyDescent="0.25">
      <c r="A617" s="2" t="s">
        <v>42</v>
      </c>
      <c r="B617" s="2" t="s">
        <v>50</v>
      </c>
      <c r="C617" s="4">
        <f t="shared" si="36"/>
        <v>42517</v>
      </c>
      <c r="D617" s="2">
        <f t="shared" ca="1" si="35"/>
        <v>0</v>
      </c>
      <c r="E617" s="2">
        <f>IFERROR(INDEX([1]Лист1!$1:$1048576,MATCH(A617,[1]Лист1!$A:$A,0),MATCH(C617,[1]Лист1!$1:$1,0)),)</f>
        <v>0</v>
      </c>
      <c r="F617" s="7"/>
    </row>
    <row r="618" spans="1:6" x14ac:dyDescent="0.25">
      <c r="A618" s="2" t="s">
        <v>42</v>
      </c>
      <c r="B618" s="2" t="s">
        <v>50</v>
      </c>
      <c r="C618" s="4">
        <f t="shared" si="36"/>
        <v>42518</v>
      </c>
      <c r="D618" s="2">
        <f t="shared" ca="1" si="35"/>
        <v>0</v>
      </c>
      <c r="E618" s="2">
        <f>IFERROR(INDEX([1]Лист1!$1:$1048576,MATCH(A618,[1]Лист1!$A:$A,0),MATCH(C618,[1]Лист1!$1:$1,0)),)</f>
        <v>0</v>
      </c>
      <c r="F618" s="7"/>
    </row>
    <row r="619" spans="1:6" x14ac:dyDescent="0.25">
      <c r="A619" s="2" t="s">
        <v>42</v>
      </c>
      <c r="B619" s="2" t="s">
        <v>50</v>
      </c>
      <c r="C619" s="4">
        <f t="shared" si="36"/>
        <v>42519</v>
      </c>
      <c r="D619" s="2">
        <f t="shared" ca="1" si="35"/>
        <v>0</v>
      </c>
      <c r="E619" s="2">
        <f>IFERROR(INDEX([1]Лист1!$1:$1048576,MATCH(A619,[1]Лист1!$A:$A,0),MATCH(C619,[1]Лист1!$1:$1,0)),)</f>
        <v>0</v>
      </c>
      <c r="F619" s="7"/>
    </row>
    <row r="620" spans="1:6" x14ac:dyDescent="0.25">
      <c r="A620" s="2" t="s">
        <v>42</v>
      </c>
      <c r="B620" s="2" t="s">
        <v>50</v>
      </c>
      <c r="C620" s="4">
        <f t="shared" si="36"/>
        <v>42520</v>
      </c>
      <c r="D620" s="2">
        <f t="shared" ca="1" si="35"/>
        <v>0</v>
      </c>
      <c r="E620" s="2">
        <f>IFERROR(INDEX([1]Лист1!$1:$1048576,MATCH(A620,[1]Лист1!$A:$A,0),MATCH(C620,[1]Лист1!$1:$1,0)),)</f>
        <v>0</v>
      </c>
      <c r="F620" s="7"/>
    </row>
    <row r="621" spans="1:6" x14ac:dyDescent="0.25">
      <c r="A621" s="2" t="s">
        <v>42</v>
      </c>
      <c r="B621" s="2" t="s">
        <v>50</v>
      </c>
      <c r="C621" s="4">
        <f t="shared" si="36"/>
        <v>42521</v>
      </c>
      <c r="D621" s="2">
        <f t="shared" ca="1" si="35"/>
        <v>0</v>
      </c>
      <c r="E621" s="2">
        <f>IFERROR(INDEX([1]Лист1!$1:$1048576,MATCH(A621,[1]Лист1!$A:$A,0),MATCH(C621,[1]Лист1!$1:$1,0)),)</f>
        <v>0</v>
      </c>
      <c r="F621" s="7">
        <f t="shared" ref="F621" si="38">SUM(E591:E621)</f>
        <v>45</v>
      </c>
    </row>
    <row r="622" spans="1:6" x14ac:dyDescent="0.25">
      <c r="A622" s="2" t="s">
        <v>43</v>
      </c>
      <c r="B622" s="2" t="s">
        <v>51</v>
      </c>
      <c r="C622" s="4">
        <f t="shared" si="36"/>
        <v>42491</v>
      </c>
      <c r="D622" s="2">
        <f t="shared" ca="1" si="35"/>
        <v>67.5</v>
      </c>
      <c r="E622" s="2">
        <f>IFERROR(INDEX([1]Лист1!$1:$1048576,MATCH(A622,[1]Лист1!$A:$A,0),MATCH(C622,[1]Лист1!$1:$1,0)),)</f>
        <v>67.5</v>
      </c>
      <c r="F622" s="7"/>
    </row>
    <row r="623" spans="1:6" x14ac:dyDescent="0.25">
      <c r="A623" s="2" t="s">
        <v>43</v>
      </c>
      <c r="B623" s="2" t="s">
        <v>51</v>
      </c>
      <c r="C623" s="4">
        <f t="shared" si="36"/>
        <v>42492</v>
      </c>
      <c r="D623" s="2">
        <f t="shared" ca="1" si="35"/>
        <v>0</v>
      </c>
      <c r="E623" s="2">
        <f>IFERROR(INDEX([1]Лист1!$1:$1048576,MATCH(A623,[1]Лист1!$A:$A,0),MATCH(C623,[1]Лист1!$1:$1,0)),)</f>
        <v>0</v>
      </c>
      <c r="F623" s="7"/>
    </row>
    <row r="624" spans="1:6" x14ac:dyDescent="0.25">
      <c r="A624" s="2" t="s">
        <v>43</v>
      </c>
      <c r="B624" s="2" t="s">
        <v>51</v>
      </c>
      <c r="C624" s="4">
        <f t="shared" si="36"/>
        <v>42493</v>
      </c>
      <c r="D624" s="2">
        <f t="shared" ca="1" si="35"/>
        <v>60</v>
      </c>
      <c r="E624" s="2">
        <f>IFERROR(INDEX([1]Лист1!$1:$1048576,MATCH(A624,[1]Лист1!$A:$A,0),MATCH(C624,[1]Лист1!$1:$1,0)),)</f>
        <v>60</v>
      </c>
      <c r="F624" s="7"/>
    </row>
    <row r="625" spans="1:6" x14ac:dyDescent="0.25">
      <c r="A625" s="2" t="s">
        <v>43</v>
      </c>
      <c r="B625" s="2" t="s">
        <v>51</v>
      </c>
      <c r="C625" s="4">
        <f t="shared" si="36"/>
        <v>42494</v>
      </c>
      <c r="D625" s="2">
        <f t="shared" ca="1" si="35"/>
        <v>0</v>
      </c>
      <c r="E625" s="2">
        <f>IFERROR(INDEX([1]Лист1!$1:$1048576,MATCH(A625,[1]Лист1!$A:$A,0),MATCH(C625,[1]Лист1!$1:$1,0)),)</f>
        <v>0</v>
      </c>
      <c r="F625" s="7"/>
    </row>
    <row r="626" spans="1:6" x14ac:dyDescent="0.25">
      <c r="A626" s="2" t="s">
        <v>43</v>
      </c>
      <c r="B626" s="2" t="s">
        <v>51</v>
      </c>
      <c r="C626" s="4">
        <f t="shared" si="36"/>
        <v>42495</v>
      </c>
      <c r="D626" s="2">
        <f t="shared" ca="1" si="35"/>
        <v>0</v>
      </c>
      <c r="E626" s="2">
        <f>IFERROR(INDEX([1]Лист1!$1:$1048576,MATCH(A626,[1]Лист1!$A:$A,0),MATCH(C626,[1]Лист1!$1:$1,0)),)</f>
        <v>0</v>
      </c>
      <c r="F626" s="7"/>
    </row>
    <row r="627" spans="1:6" x14ac:dyDescent="0.25">
      <c r="A627" s="2" t="s">
        <v>43</v>
      </c>
      <c r="B627" s="2" t="s">
        <v>51</v>
      </c>
      <c r="C627" s="4">
        <f t="shared" si="36"/>
        <v>42496</v>
      </c>
      <c r="D627" s="2">
        <f t="shared" ca="1" si="35"/>
        <v>0</v>
      </c>
      <c r="E627" s="2">
        <f>IFERROR(INDEX([1]Лист1!$1:$1048576,MATCH(A627,[1]Лист1!$A:$A,0),MATCH(C627,[1]Лист1!$1:$1,0)),)</f>
        <v>0</v>
      </c>
      <c r="F627" s="7"/>
    </row>
    <row r="628" spans="1:6" x14ac:dyDescent="0.25">
      <c r="A628" s="2" t="s">
        <v>43</v>
      </c>
      <c r="B628" s="2" t="s">
        <v>51</v>
      </c>
      <c r="C628" s="4">
        <f t="shared" si="36"/>
        <v>42497</v>
      </c>
      <c r="D628" s="2">
        <f t="shared" ca="1" si="35"/>
        <v>0</v>
      </c>
      <c r="E628" s="2">
        <f>IFERROR(INDEX([1]Лист1!$1:$1048576,MATCH(A628,[1]Лист1!$A:$A,0),MATCH(C628,[1]Лист1!$1:$1,0)),)</f>
        <v>0</v>
      </c>
      <c r="F628" s="7"/>
    </row>
    <row r="629" spans="1:6" x14ac:dyDescent="0.25">
      <c r="A629" s="2" t="s">
        <v>43</v>
      </c>
      <c r="B629" s="2" t="s">
        <v>51</v>
      </c>
      <c r="C629" s="4">
        <f t="shared" si="36"/>
        <v>42498</v>
      </c>
      <c r="D629" s="2">
        <f t="shared" ca="1" si="35"/>
        <v>0</v>
      </c>
      <c r="E629" s="2">
        <f>IFERROR(INDEX([1]Лист1!$1:$1048576,MATCH(A629,[1]Лист1!$A:$A,0),MATCH(C629,[1]Лист1!$1:$1,0)),)</f>
        <v>0</v>
      </c>
      <c r="F629" s="7"/>
    </row>
    <row r="630" spans="1:6" x14ac:dyDescent="0.25">
      <c r="A630" s="2" t="s">
        <v>43</v>
      </c>
      <c r="B630" s="2" t="s">
        <v>51</v>
      </c>
      <c r="C630" s="4">
        <f t="shared" si="36"/>
        <v>42499</v>
      </c>
      <c r="D630" s="2">
        <f t="shared" ca="1" si="35"/>
        <v>0</v>
      </c>
      <c r="E630" s="2">
        <f>IFERROR(INDEX([1]Лист1!$1:$1048576,MATCH(A630,[1]Лист1!$A:$A,0),MATCH(C630,[1]Лист1!$1:$1,0)),)</f>
        <v>0</v>
      </c>
      <c r="F630" s="7"/>
    </row>
    <row r="631" spans="1:6" x14ac:dyDescent="0.25">
      <c r="A631" s="2" t="s">
        <v>43</v>
      </c>
      <c r="B631" s="2" t="s">
        <v>51</v>
      </c>
      <c r="C631" s="4">
        <f t="shared" si="36"/>
        <v>42500</v>
      </c>
      <c r="D631" s="2">
        <f t="shared" ca="1" si="35"/>
        <v>0</v>
      </c>
      <c r="E631" s="2">
        <f>IFERROR(INDEX([1]Лист1!$1:$1048576,MATCH(A631,[1]Лист1!$A:$A,0),MATCH(C631,[1]Лист1!$1:$1,0)),)</f>
        <v>0</v>
      </c>
      <c r="F631" s="7"/>
    </row>
    <row r="632" spans="1:6" x14ac:dyDescent="0.25">
      <c r="A632" s="2" t="s">
        <v>43</v>
      </c>
      <c r="B632" s="2" t="s">
        <v>51</v>
      </c>
      <c r="C632" s="4">
        <f t="shared" si="36"/>
        <v>42501</v>
      </c>
      <c r="D632" s="2">
        <f t="shared" ca="1" si="35"/>
        <v>0</v>
      </c>
      <c r="E632" s="2">
        <f>IFERROR(INDEX([1]Лист1!$1:$1048576,MATCH(A632,[1]Лист1!$A:$A,0),MATCH(C632,[1]Лист1!$1:$1,0)),)</f>
        <v>0</v>
      </c>
      <c r="F632" s="7"/>
    </row>
    <row r="633" spans="1:6" x14ac:dyDescent="0.25">
      <c r="A633" s="2" t="s">
        <v>43</v>
      </c>
      <c r="B633" s="2" t="s">
        <v>51</v>
      </c>
      <c r="C633" s="4">
        <f t="shared" si="36"/>
        <v>42502</v>
      </c>
      <c r="D633" s="2">
        <f t="shared" ca="1" si="35"/>
        <v>0</v>
      </c>
      <c r="E633" s="2">
        <f>IFERROR(INDEX([1]Лист1!$1:$1048576,MATCH(A633,[1]Лист1!$A:$A,0),MATCH(C633,[1]Лист1!$1:$1,0)),)</f>
        <v>0</v>
      </c>
      <c r="F633" s="7"/>
    </row>
    <row r="634" spans="1:6" x14ac:dyDescent="0.25">
      <c r="A634" s="2" t="s">
        <v>43</v>
      </c>
      <c r="B634" s="2" t="s">
        <v>51</v>
      </c>
      <c r="C634" s="4">
        <f t="shared" si="36"/>
        <v>42503</v>
      </c>
      <c r="D634" s="2">
        <f t="shared" ca="1" si="35"/>
        <v>0</v>
      </c>
      <c r="E634" s="2">
        <f>IFERROR(INDEX([1]Лист1!$1:$1048576,MATCH(A634,[1]Лист1!$A:$A,0),MATCH(C634,[1]Лист1!$1:$1,0)),)</f>
        <v>0</v>
      </c>
      <c r="F634" s="7"/>
    </row>
    <row r="635" spans="1:6" x14ac:dyDescent="0.25">
      <c r="A635" s="2" t="s">
        <v>43</v>
      </c>
      <c r="B635" s="2" t="s">
        <v>51</v>
      </c>
      <c r="C635" s="4">
        <f t="shared" si="36"/>
        <v>42504</v>
      </c>
      <c r="D635" s="2">
        <f t="shared" ca="1" si="35"/>
        <v>0</v>
      </c>
      <c r="E635" s="2">
        <f>IFERROR(INDEX([1]Лист1!$1:$1048576,MATCH(A635,[1]Лист1!$A:$A,0),MATCH(C635,[1]Лист1!$1:$1,0)),)</f>
        <v>0</v>
      </c>
      <c r="F635" s="7"/>
    </row>
    <row r="636" spans="1:6" x14ac:dyDescent="0.25">
      <c r="A636" s="2" t="s">
        <v>43</v>
      </c>
      <c r="B636" s="2" t="s">
        <v>51</v>
      </c>
      <c r="C636" s="4">
        <f t="shared" si="36"/>
        <v>42505</v>
      </c>
      <c r="D636" s="2">
        <f t="shared" ca="1" si="35"/>
        <v>0</v>
      </c>
      <c r="E636" s="2">
        <f>IFERROR(INDEX([1]Лист1!$1:$1048576,MATCH(A636,[1]Лист1!$A:$A,0),MATCH(C636,[1]Лист1!$1:$1,0)),)</f>
        <v>0</v>
      </c>
      <c r="F636" s="7"/>
    </row>
    <row r="637" spans="1:6" x14ac:dyDescent="0.25">
      <c r="A637" s="2" t="s">
        <v>43</v>
      </c>
      <c r="B637" s="2" t="s">
        <v>51</v>
      </c>
      <c r="C637" s="4">
        <f t="shared" si="36"/>
        <v>42506</v>
      </c>
      <c r="D637" s="2">
        <f t="shared" ca="1" si="35"/>
        <v>0</v>
      </c>
      <c r="E637" s="2">
        <f>IFERROR(INDEX([1]Лист1!$1:$1048576,MATCH(A637,[1]Лист1!$A:$A,0),MATCH(C637,[1]Лист1!$1:$1,0)),)</f>
        <v>0</v>
      </c>
      <c r="F637" s="7"/>
    </row>
    <row r="638" spans="1:6" x14ac:dyDescent="0.25">
      <c r="A638" s="2" t="s">
        <v>43</v>
      </c>
      <c r="B638" s="2" t="s">
        <v>51</v>
      </c>
      <c r="C638" s="4">
        <f t="shared" si="36"/>
        <v>42507</v>
      </c>
      <c r="D638" s="2">
        <f t="shared" ca="1" si="35"/>
        <v>0</v>
      </c>
      <c r="E638" s="2">
        <f>IFERROR(INDEX([1]Лист1!$1:$1048576,MATCH(A638,[1]Лист1!$A:$A,0),MATCH(C638,[1]Лист1!$1:$1,0)),)</f>
        <v>0</v>
      </c>
      <c r="F638" s="7"/>
    </row>
    <row r="639" spans="1:6" x14ac:dyDescent="0.25">
      <c r="A639" s="2" t="s">
        <v>43</v>
      </c>
      <c r="B639" s="2" t="s">
        <v>51</v>
      </c>
      <c r="C639" s="4">
        <f t="shared" si="36"/>
        <v>42508</v>
      </c>
      <c r="D639" s="2">
        <f t="shared" ca="1" si="35"/>
        <v>0</v>
      </c>
      <c r="E639" s="2">
        <f>IFERROR(INDEX([1]Лист1!$1:$1048576,MATCH(A639,[1]Лист1!$A:$A,0),MATCH(C639,[1]Лист1!$1:$1,0)),)</f>
        <v>0</v>
      </c>
      <c r="F639" s="7"/>
    </row>
    <row r="640" spans="1:6" x14ac:dyDescent="0.25">
      <c r="A640" s="2" t="s">
        <v>43</v>
      </c>
      <c r="B640" s="2" t="s">
        <v>51</v>
      </c>
      <c r="C640" s="4">
        <f t="shared" si="36"/>
        <v>42509</v>
      </c>
      <c r="D640" s="2">
        <f t="shared" ca="1" si="35"/>
        <v>0</v>
      </c>
      <c r="E640" s="2">
        <f>IFERROR(INDEX([1]Лист1!$1:$1048576,MATCH(A640,[1]Лист1!$A:$A,0),MATCH(C640,[1]Лист1!$1:$1,0)),)</f>
        <v>0</v>
      </c>
      <c r="F640" s="7"/>
    </row>
    <row r="641" spans="1:6" x14ac:dyDescent="0.25">
      <c r="A641" s="2" t="s">
        <v>43</v>
      </c>
      <c r="B641" s="2" t="s">
        <v>51</v>
      </c>
      <c r="C641" s="4">
        <f t="shared" si="36"/>
        <v>42510</v>
      </c>
      <c r="D641" s="2">
        <f t="shared" ca="1" si="35"/>
        <v>0</v>
      </c>
      <c r="E641" s="2">
        <f>IFERROR(INDEX([1]Лист1!$1:$1048576,MATCH(A641,[1]Лист1!$A:$A,0),MATCH(C641,[1]Лист1!$1:$1,0)),)</f>
        <v>0</v>
      </c>
      <c r="F641" s="7"/>
    </row>
    <row r="642" spans="1:6" x14ac:dyDescent="0.25">
      <c r="A642" s="2" t="s">
        <v>43</v>
      </c>
      <c r="B642" s="2" t="s">
        <v>51</v>
      </c>
      <c r="C642" s="4">
        <f t="shared" si="36"/>
        <v>42511</v>
      </c>
      <c r="D642" s="2">
        <f t="shared" ca="1" si="35"/>
        <v>0</v>
      </c>
      <c r="E642" s="2">
        <f>IFERROR(INDEX([1]Лист1!$1:$1048576,MATCH(A642,[1]Лист1!$A:$A,0),MATCH(C642,[1]Лист1!$1:$1,0)),)</f>
        <v>0</v>
      </c>
      <c r="F642" s="7"/>
    </row>
    <row r="643" spans="1:6" x14ac:dyDescent="0.25">
      <c r="A643" s="2" t="s">
        <v>43</v>
      </c>
      <c r="B643" s="2" t="s">
        <v>51</v>
      </c>
      <c r="C643" s="4">
        <f t="shared" si="36"/>
        <v>42512</v>
      </c>
      <c r="D643" s="2">
        <f t="shared" ref="D643:D706" ca="1" si="39">IF(C643&gt;$E$1,0,E643)</f>
        <v>0</v>
      </c>
      <c r="E643" s="2">
        <f>IFERROR(INDEX([1]Лист1!$1:$1048576,MATCH(A643,[1]Лист1!$A:$A,0),MATCH(C643,[1]Лист1!$1:$1,0)),)</f>
        <v>0</v>
      </c>
      <c r="F643" s="7"/>
    </row>
    <row r="644" spans="1:6" x14ac:dyDescent="0.25">
      <c r="A644" s="2" t="s">
        <v>43</v>
      </c>
      <c r="B644" s="2" t="s">
        <v>51</v>
      </c>
      <c r="C644" s="4">
        <f t="shared" ref="C644:C707" si="40">IFERROR(IF(A644&lt;&gt;A643,$C$2,IF(EOMONTH(C643,0)=C643,"",C643+1)),"")</f>
        <v>42513</v>
      </c>
      <c r="D644" s="2">
        <f t="shared" ca="1" si="39"/>
        <v>0</v>
      </c>
      <c r="E644" s="2">
        <f>IFERROR(INDEX([1]Лист1!$1:$1048576,MATCH(A644,[1]Лист1!$A:$A,0),MATCH(C644,[1]Лист1!$1:$1,0)),)</f>
        <v>0</v>
      </c>
      <c r="F644" s="7"/>
    </row>
    <row r="645" spans="1:6" x14ac:dyDescent="0.25">
      <c r="A645" s="2" t="s">
        <v>43</v>
      </c>
      <c r="B645" s="2" t="s">
        <v>51</v>
      </c>
      <c r="C645" s="4">
        <f t="shared" si="40"/>
        <v>42514</v>
      </c>
      <c r="D645" s="2">
        <f t="shared" ca="1" si="39"/>
        <v>0</v>
      </c>
      <c r="E645" s="2">
        <f>IFERROR(INDEX([1]Лист1!$1:$1048576,MATCH(A645,[1]Лист1!$A:$A,0),MATCH(C645,[1]Лист1!$1:$1,0)),)</f>
        <v>0</v>
      </c>
      <c r="F645" s="7"/>
    </row>
    <row r="646" spans="1:6" x14ac:dyDescent="0.25">
      <c r="A646" s="2" t="s">
        <v>43</v>
      </c>
      <c r="B646" s="2" t="s">
        <v>51</v>
      </c>
      <c r="C646" s="4">
        <f t="shared" si="40"/>
        <v>42515</v>
      </c>
      <c r="D646" s="2">
        <f t="shared" ca="1" si="39"/>
        <v>0</v>
      </c>
      <c r="E646" s="2">
        <f>IFERROR(INDEX([1]Лист1!$1:$1048576,MATCH(A646,[1]Лист1!$A:$A,0),MATCH(C646,[1]Лист1!$1:$1,0)),)</f>
        <v>0</v>
      </c>
      <c r="F646" s="7"/>
    </row>
    <row r="647" spans="1:6" x14ac:dyDescent="0.25">
      <c r="A647" s="2" t="s">
        <v>43</v>
      </c>
      <c r="B647" s="2" t="s">
        <v>51</v>
      </c>
      <c r="C647" s="4">
        <f t="shared" si="40"/>
        <v>42516</v>
      </c>
      <c r="D647" s="2">
        <f t="shared" ca="1" si="39"/>
        <v>0</v>
      </c>
      <c r="E647" s="2">
        <f>IFERROR(INDEX([1]Лист1!$1:$1048576,MATCH(A647,[1]Лист1!$A:$A,0),MATCH(C647,[1]Лист1!$1:$1,0)),)</f>
        <v>0</v>
      </c>
      <c r="F647" s="7"/>
    </row>
    <row r="648" spans="1:6" x14ac:dyDescent="0.25">
      <c r="A648" s="2" t="s">
        <v>43</v>
      </c>
      <c r="B648" s="2" t="s">
        <v>51</v>
      </c>
      <c r="C648" s="4">
        <f t="shared" si="40"/>
        <v>42517</v>
      </c>
      <c r="D648" s="2">
        <f t="shared" ca="1" si="39"/>
        <v>0</v>
      </c>
      <c r="E648" s="2">
        <f>IFERROR(INDEX([1]Лист1!$1:$1048576,MATCH(A648,[1]Лист1!$A:$A,0),MATCH(C648,[1]Лист1!$1:$1,0)),)</f>
        <v>0</v>
      </c>
      <c r="F648" s="7"/>
    </row>
    <row r="649" spans="1:6" x14ac:dyDescent="0.25">
      <c r="A649" s="2" t="s">
        <v>43</v>
      </c>
      <c r="B649" s="2" t="s">
        <v>51</v>
      </c>
      <c r="C649" s="4">
        <f t="shared" si="40"/>
        <v>42518</v>
      </c>
      <c r="D649" s="2">
        <f t="shared" ca="1" si="39"/>
        <v>0</v>
      </c>
      <c r="E649" s="2">
        <f>IFERROR(INDEX([1]Лист1!$1:$1048576,MATCH(A649,[1]Лист1!$A:$A,0),MATCH(C649,[1]Лист1!$1:$1,0)),)</f>
        <v>0</v>
      </c>
      <c r="F649" s="7"/>
    </row>
    <row r="650" spans="1:6" x14ac:dyDescent="0.25">
      <c r="A650" s="2" t="s">
        <v>43</v>
      </c>
      <c r="B650" s="2" t="s">
        <v>51</v>
      </c>
      <c r="C650" s="4">
        <f t="shared" si="40"/>
        <v>42519</v>
      </c>
      <c r="D650" s="2">
        <f t="shared" ca="1" si="39"/>
        <v>0</v>
      </c>
      <c r="E650" s="2">
        <f>IFERROR(INDEX([1]Лист1!$1:$1048576,MATCH(A650,[1]Лист1!$A:$A,0),MATCH(C650,[1]Лист1!$1:$1,0)),)</f>
        <v>0</v>
      </c>
      <c r="F650" s="7"/>
    </row>
    <row r="651" spans="1:6" x14ac:dyDescent="0.25">
      <c r="A651" s="2" t="s">
        <v>43</v>
      </c>
      <c r="B651" s="2" t="s">
        <v>51</v>
      </c>
      <c r="C651" s="4">
        <f t="shared" si="40"/>
        <v>42520</v>
      </c>
      <c r="D651" s="2">
        <f t="shared" ca="1" si="39"/>
        <v>0</v>
      </c>
      <c r="E651" s="2">
        <f>IFERROR(INDEX([1]Лист1!$1:$1048576,MATCH(A651,[1]Лист1!$A:$A,0),MATCH(C651,[1]Лист1!$1:$1,0)),)</f>
        <v>0</v>
      </c>
      <c r="F651" s="7"/>
    </row>
    <row r="652" spans="1:6" x14ac:dyDescent="0.25">
      <c r="A652" s="2" t="s">
        <v>43</v>
      </c>
      <c r="B652" s="2" t="s">
        <v>51</v>
      </c>
      <c r="C652" s="4">
        <f t="shared" si="40"/>
        <v>42521</v>
      </c>
      <c r="D652" s="2">
        <f t="shared" ca="1" si="39"/>
        <v>0</v>
      </c>
      <c r="E652" s="2">
        <f>IFERROR(INDEX([1]Лист1!$1:$1048576,MATCH(A652,[1]Лист1!$A:$A,0),MATCH(C652,[1]Лист1!$1:$1,0)),)</f>
        <v>0</v>
      </c>
      <c r="F652" s="7">
        <f t="shared" ref="F652" si="41">SUM(E622:E652)</f>
        <v>127.5</v>
      </c>
    </row>
    <row r="653" spans="1:6" s="2" customFormat="1" x14ac:dyDescent="0.25">
      <c r="A653" s="2" t="s">
        <v>44</v>
      </c>
      <c r="B653" s="2" t="s">
        <v>57</v>
      </c>
      <c r="C653" s="4">
        <f t="shared" si="40"/>
        <v>42491</v>
      </c>
      <c r="D653" s="2">
        <f t="shared" ca="1" si="39"/>
        <v>0</v>
      </c>
      <c r="E653" s="2">
        <f>IFERROR(INDEX([1]Лист1!$1:$1048576,MATCH(A653,[1]Лист1!$A:$A,0),MATCH(C653,[1]Лист1!$1:$1,0)),)</f>
        <v>0</v>
      </c>
      <c r="F653" s="7"/>
    </row>
    <row r="654" spans="1:6" s="2" customFormat="1" x14ac:dyDescent="0.25">
      <c r="A654" s="2" t="s">
        <v>44</v>
      </c>
      <c r="B654" s="2" t="s">
        <v>57</v>
      </c>
      <c r="C654" s="4">
        <f t="shared" si="40"/>
        <v>42492</v>
      </c>
      <c r="D654" s="2">
        <f t="shared" ca="1" si="39"/>
        <v>0</v>
      </c>
      <c r="E654" s="2">
        <f>IFERROR(INDEX([1]Лист1!$1:$1048576,MATCH(A654,[1]Лист1!$A:$A,0),MATCH(C654,[1]Лист1!$1:$1,0)),)</f>
        <v>0</v>
      </c>
      <c r="F654" s="7"/>
    </row>
    <row r="655" spans="1:6" s="2" customFormat="1" x14ac:dyDescent="0.25">
      <c r="A655" s="2" t="s">
        <v>44</v>
      </c>
      <c r="B655" s="2" t="s">
        <v>57</v>
      </c>
      <c r="C655" s="4">
        <f t="shared" si="40"/>
        <v>42493</v>
      </c>
      <c r="D655" s="2">
        <f t="shared" ca="1" si="39"/>
        <v>82.5</v>
      </c>
      <c r="E655" s="2">
        <f>IFERROR(INDEX([1]Лист1!$1:$1048576,MATCH(A655,[1]Лист1!$A:$A,0),MATCH(C655,[1]Лист1!$1:$1,0)),)</f>
        <v>82.5</v>
      </c>
      <c r="F655" s="7"/>
    </row>
    <row r="656" spans="1:6" s="2" customFormat="1" x14ac:dyDescent="0.25">
      <c r="A656" s="2" t="s">
        <v>44</v>
      </c>
      <c r="B656" s="2" t="s">
        <v>57</v>
      </c>
      <c r="C656" s="4">
        <f t="shared" si="40"/>
        <v>42494</v>
      </c>
      <c r="D656" s="2">
        <f t="shared" ca="1" si="39"/>
        <v>0</v>
      </c>
      <c r="E656" s="2">
        <f>IFERROR(INDEX([1]Лист1!$1:$1048576,MATCH(A656,[1]Лист1!$A:$A,0),MATCH(C656,[1]Лист1!$1:$1,0)),)</f>
        <v>0</v>
      </c>
      <c r="F656" s="7"/>
    </row>
    <row r="657" spans="1:6" s="2" customFormat="1" x14ac:dyDescent="0.25">
      <c r="A657" s="2" t="s">
        <v>44</v>
      </c>
      <c r="B657" s="2" t="s">
        <v>57</v>
      </c>
      <c r="C657" s="4">
        <f t="shared" si="40"/>
        <v>42495</v>
      </c>
      <c r="D657" s="2">
        <f t="shared" ca="1" si="39"/>
        <v>0</v>
      </c>
      <c r="E657" s="2">
        <f>IFERROR(INDEX([1]Лист1!$1:$1048576,MATCH(A657,[1]Лист1!$A:$A,0),MATCH(C657,[1]Лист1!$1:$1,0)),)</f>
        <v>0</v>
      </c>
      <c r="F657" s="7"/>
    </row>
    <row r="658" spans="1:6" s="2" customFormat="1" x14ac:dyDescent="0.25">
      <c r="A658" s="2" t="s">
        <v>44</v>
      </c>
      <c r="B658" s="2" t="s">
        <v>57</v>
      </c>
      <c r="C658" s="4">
        <f t="shared" si="40"/>
        <v>42496</v>
      </c>
      <c r="D658" s="2">
        <f t="shared" ca="1" si="39"/>
        <v>0</v>
      </c>
      <c r="E658" s="2">
        <f>IFERROR(INDEX([1]Лист1!$1:$1048576,MATCH(A658,[1]Лист1!$A:$A,0),MATCH(C658,[1]Лист1!$1:$1,0)),)</f>
        <v>0</v>
      </c>
      <c r="F658" s="7"/>
    </row>
    <row r="659" spans="1:6" s="2" customFormat="1" x14ac:dyDescent="0.25">
      <c r="A659" s="2" t="s">
        <v>44</v>
      </c>
      <c r="B659" s="2" t="s">
        <v>57</v>
      </c>
      <c r="C659" s="4">
        <f t="shared" si="40"/>
        <v>42497</v>
      </c>
      <c r="D659" s="2">
        <f t="shared" ca="1" si="39"/>
        <v>0</v>
      </c>
      <c r="E659" s="2">
        <f>IFERROR(INDEX([1]Лист1!$1:$1048576,MATCH(A659,[1]Лист1!$A:$A,0),MATCH(C659,[1]Лист1!$1:$1,0)),)</f>
        <v>0</v>
      </c>
      <c r="F659" s="7"/>
    </row>
    <row r="660" spans="1:6" s="2" customFormat="1" x14ac:dyDescent="0.25">
      <c r="A660" s="2" t="s">
        <v>44</v>
      </c>
      <c r="B660" s="2" t="s">
        <v>57</v>
      </c>
      <c r="C660" s="4">
        <f t="shared" si="40"/>
        <v>42498</v>
      </c>
      <c r="D660" s="2">
        <f t="shared" ca="1" si="39"/>
        <v>0</v>
      </c>
      <c r="E660" s="2">
        <f>IFERROR(INDEX([1]Лист1!$1:$1048576,MATCH(A660,[1]Лист1!$A:$A,0),MATCH(C660,[1]Лист1!$1:$1,0)),)</f>
        <v>0</v>
      </c>
      <c r="F660" s="7"/>
    </row>
    <row r="661" spans="1:6" s="2" customFormat="1" x14ac:dyDescent="0.25">
      <c r="A661" s="2" t="s">
        <v>44</v>
      </c>
      <c r="B661" s="2" t="s">
        <v>57</v>
      </c>
      <c r="C661" s="4">
        <f t="shared" si="40"/>
        <v>42499</v>
      </c>
      <c r="D661" s="2">
        <f t="shared" ca="1" si="39"/>
        <v>0</v>
      </c>
      <c r="E661" s="2">
        <f>IFERROR(INDEX([1]Лист1!$1:$1048576,MATCH(A661,[1]Лист1!$A:$A,0),MATCH(C661,[1]Лист1!$1:$1,0)),)</f>
        <v>0</v>
      </c>
      <c r="F661" s="7"/>
    </row>
    <row r="662" spans="1:6" s="2" customFormat="1" x14ac:dyDescent="0.25">
      <c r="A662" s="2" t="s">
        <v>44</v>
      </c>
      <c r="B662" s="2" t="s">
        <v>57</v>
      </c>
      <c r="C662" s="4">
        <f t="shared" si="40"/>
        <v>42500</v>
      </c>
      <c r="D662" s="2">
        <f t="shared" ca="1" si="39"/>
        <v>0</v>
      </c>
      <c r="E662" s="2">
        <f>IFERROR(INDEX([1]Лист1!$1:$1048576,MATCH(A662,[1]Лист1!$A:$A,0),MATCH(C662,[1]Лист1!$1:$1,0)),)</f>
        <v>0</v>
      </c>
      <c r="F662" s="7"/>
    </row>
    <row r="663" spans="1:6" s="2" customFormat="1" x14ac:dyDescent="0.25">
      <c r="A663" s="2" t="s">
        <v>44</v>
      </c>
      <c r="B663" s="2" t="s">
        <v>57</v>
      </c>
      <c r="C663" s="4">
        <f t="shared" si="40"/>
        <v>42501</v>
      </c>
      <c r="D663" s="2">
        <f t="shared" ca="1" si="39"/>
        <v>0</v>
      </c>
      <c r="E663" s="2">
        <f>IFERROR(INDEX([1]Лист1!$1:$1048576,MATCH(A663,[1]Лист1!$A:$A,0),MATCH(C663,[1]Лист1!$1:$1,0)),)</f>
        <v>0</v>
      </c>
      <c r="F663" s="7"/>
    </row>
    <row r="664" spans="1:6" s="2" customFormat="1" x14ac:dyDescent="0.25">
      <c r="A664" s="2" t="s">
        <v>44</v>
      </c>
      <c r="B664" s="2" t="s">
        <v>57</v>
      </c>
      <c r="C664" s="4">
        <f t="shared" si="40"/>
        <v>42502</v>
      </c>
      <c r="D664" s="2">
        <f t="shared" ca="1" si="39"/>
        <v>0</v>
      </c>
      <c r="E664" s="2">
        <f>IFERROR(INDEX([1]Лист1!$1:$1048576,MATCH(A664,[1]Лист1!$A:$A,0),MATCH(C664,[1]Лист1!$1:$1,0)),)</f>
        <v>0</v>
      </c>
      <c r="F664" s="7"/>
    </row>
    <row r="665" spans="1:6" s="2" customFormat="1" x14ac:dyDescent="0.25">
      <c r="A665" s="2" t="s">
        <v>44</v>
      </c>
      <c r="B665" s="2" t="s">
        <v>57</v>
      </c>
      <c r="C665" s="4">
        <f t="shared" si="40"/>
        <v>42503</v>
      </c>
      <c r="D665" s="2">
        <f t="shared" ca="1" si="39"/>
        <v>0</v>
      </c>
      <c r="E665" s="2">
        <f>IFERROR(INDEX([1]Лист1!$1:$1048576,MATCH(A665,[1]Лист1!$A:$A,0),MATCH(C665,[1]Лист1!$1:$1,0)),)</f>
        <v>0</v>
      </c>
      <c r="F665" s="7"/>
    </row>
    <row r="666" spans="1:6" s="2" customFormat="1" x14ac:dyDescent="0.25">
      <c r="A666" s="2" t="s">
        <v>44</v>
      </c>
      <c r="B666" s="2" t="s">
        <v>57</v>
      </c>
      <c r="C666" s="4">
        <f t="shared" si="40"/>
        <v>42504</v>
      </c>
      <c r="D666" s="2">
        <f t="shared" ca="1" si="39"/>
        <v>0</v>
      </c>
      <c r="E666" s="2">
        <f>IFERROR(INDEX([1]Лист1!$1:$1048576,MATCH(A666,[1]Лист1!$A:$A,0),MATCH(C666,[1]Лист1!$1:$1,0)),)</f>
        <v>0</v>
      </c>
      <c r="F666" s="7"/>
    </row>
    <row r="667" spans="1:6" s="2" customFormat="1" x14ac:dyDescent="0.25">
      <c r="A667" s="2" t="s">
        <v>44</v>
      </c>
      <c r="B667" s="2" t="s">
        <v>57</v>
      </c>
      <c r="C667" s="4">
        <f t="shared" si="40"/>
        <v>42505</v>
      </c>
      <c r="D667" s="2">
        <f t="shared" ca="1" si="39"/>
        <v>0</v>
      </c>
      <c r="E667" s="2">
        <f>IFERROR(INDEX([1]Лист1!$1:$1048576,MATCH(A667,[1]Лист1!$A:$A,0),MATCH(C667,[1]Лист1!$1:$1,0)),)</f>
        <v>0</v>
      </c>
      <c r="F667" s="7"/>
    </row>
    <row r="668" spans="1:6" s="2" customFormat="1" x14ac:dyDescent="0.25">
      <c r="A668" s="2" t="s">
        <v>44</v>
      </c>
      <c r="B668" s="2" t="s">
        <v>57</v>
      </c>
      <c r="C668" s="4">
        <f t="shared" si="40"/>
        <v>42506</v>
      </c>
      <c r="D668" s="2">
        <f t="shared" ca="1" si="39"/>
        <v>0</v>
      </c>
      <c r="E668" s="2">
        <f>IFERROR(INDEX([1]Лист1!$1:$1048576,MATCH(A668,[1]Лист1!$A:$A,0),MATCH(C668,[1]Лист1!$1:$1,0)),)</f>
        <v>0</v>
      </c>
      <c r="F668" s="7"/>
    </row>
    <row r="669" spans="1:6" s="2" customFormat="1" x14ac:dyDescent="0.25">
      <c r="A669" s="2" t="s">
        <v>44</v>
      </c>
      <c r="B669" s="2" t="s">
        <v>57</v>
      </c>
      <c r="C669" s="4">
        <f t="shared" si="40"/>
        <v>42507</v>
      </c>
      <c r="D669" s="2">
        <f t="shared" ca="1" si="39"/>
        <v>0</v>
      </c>
      <c r="E669" s="2">
        <f>IFERROR(INDEX([1]Лист1!$1:$1048576,MATCH(A669,[1]Лист1!$A:$A,0),MATCH(C669,[1]Лист1!$1:$1,0)),)</f>
        <v>0</v>
      </c>
      <c r="F669" s="7"/>
    </row>
    <row r="670" spans="1:6" s="2" customFormat="1" x14ac:dyDescent="0.25">
      <c r="A670" s="2" t="s">
        <v>44</v>
      </c>
      <c r="B670" s="2" t="s">
        <v>57</v>
      </c>
      <c r="C670" s="4">
        <f t="shared" si="40"/>
        <v>42508</v>
      </c>
      <c r="D670" s="2">
        <f t="shared" ca="1" si="39"/>
        <v>0</v>
      </c>
      <c r="E670" s="2">
        <f>IFERROR(INDEX([1]Лист1!$1:$1048576,MATCH(A670,[1]Лист1!$A:$A,0),MATCH(C670,[1]Лист1!$1:$1,0)),)</f>
        <v>0</v>
      </c>
      <c r="F670" s="7"/>
    </row>
    <row r="671" spans="1:6" s="2" customFormat="1" x14ac:dyDescent="0.25">
      <c r="A671" s="2" t="s">
        <v>44</v>
      </c>
      <c r="B671" s="2" t="s">
        <v>57</v>
      </c>
      <c r="C671" s="4">
        <f t="shared" si="40"/>
        <v>42509</v>
      </c>
      <c r="D671" s="2">
        <f t="shared" ca="1" si="39"/>
        <v>0</v>
      </c>
      <c r="E671" s="2">
        <f>IFERROR(INDEX([1]Лист1!$1:$1048576,MATCH(A671,[1]Лист1!$A:$A,0),MATCH(C671,[1]Лист1!$1:$1,0)),)</f>
        <v>0</v>
      </c>
      <c r="F671" s="7"/>
    </row>
    <row r="672" spans="1:6" s="2" customFormat="1" x14ac:dyDescent="0.25">
      <c r="A672" s="2" t="s">
        <v>44</v>
      </c>
      <c r="B672" s="2" t="s">
        <v>57</v>
      </c>
      <c r="C672" s="4">
        <f t="shared" si="40"/>
        <v>42510</v>
      </c>
      <c r="D672" s="2">
        <f t="shared" ca="1" si="39"/>
        <v>0</v>
      </c>
      <c r="E672" s="2">
        <f>IFERROR(INDEX([1]Лист1!$1:$1048576,MATCH(A672,[1]Лист1!$A:$A,0),MATCH(C672,[1]Лист1!$1:$1,0)),)</f>
        <v>0</v>
      </c>
      <c r="F672" s="7"/>
    </row>
    <row r="673" spans="1:6" s="2" customFormat="1" x14ac:dyDescent="0.25">
      <c r="A673" s="2" t="s">
        <v>44</v>
      </c>
      <c r="B673" s="2" t="s">
        <v>57</v>
      </c>
      <c r="C673" s="4">
        <f t="shared" si="40"/>
        <v>42511</v>
      </c>
      <c r="D673" s="2">
        <f t="shared" ca="1" si="39"/>
        <v>0</v>
      </c>
      <c r="E673" s="2">
        <f>IFERROR(INDEX([1]Лист1!$1:$1048576,MATCH(A673,[1]Лист1!$A:$A,0),MATCH(C673,[1]Лист1!$1:$1,0)),)</f>
        <v>0</v>
      </c>
      <c r="F673" s="7"/>
    </row>
    <row r="674" spans="1:6" s="2" customFormat="1" x14ac:dyDescent="0.25">
      <c r="A674" s="2" t="s">
        <v>44</v>
      </c>
      <c r="B674" s="2" t="s">
        <v>57</v>
      </c>
      <c r="C674" s="4">
        <f t="shared" si="40"/>
        <v>42512</v>
      </c>
      <c r="D674" s="2">
        <f t="shared" ca="1" si="39"/>
        <v>0</v>
      </c>
      <c r="E674" s="2">
        <f>IFERROR(INDEX([1]Лист1!$1:$1048576,MATCH(A674,[1]Лист1!$A:$A,0),MATCH(C674,[1]Лист1!$1:$1,0)),)</f>
        <v>0</v>
      </c>
      <c r="F674" s="7"/>
    </row>
    <row r="675" spans="1:6" s="2" customFormat="1" x14ac:dyDescent="0.25">
      <c r="A675" s="2" t="s">
        <v>44</v>
      </c>
      <c r="B675" s="2" t="s">
        <v>57</v>
      </c>
      <c r="C675" s="4">
        <f t="shared" si="40"/>
        <v>42513</v>
      </c>
      <c r="D675" s="2">
        <f t="shared" ca="1" si="39"/>
        <v>0</v>
      </c>
      <c r="E675" s="2">
        <f>IFERROR(INDEX([1]Лист1!$1:$1048576,MATCH(A675,[1]Лист1!$A:$A,0),MATCH(C675,[1]Лист1!$1:$1,0)),)</f>
        <v>0</v>
      </c>
      <c r="F675" s="7"/>
    </row>
    <row r="676" spans="1:6" s="2" customFormat="1" x14ac:dyDescent="0.25">
      <c r="A676" s="2" t="s">
        <v>44</v>
      </c>
      <c r="B676" s="2" t="s">
        <v>57</v>
      </c>
      <c r="C676" s="4">
        <f t="shared" si="40"/>
        <v>42514</v>
      </c>
      <c r="D676" s="2">
        <f t="shared" ca="1" si="39"/>
        <v>0</v>
      </c>
      <c r="E676" s="2">
        <f>IFERROR(INDEX([1]Лист1!$1:$1048576,MATCH(A676,[1]Лист1!$A:$A,0),MATCH(C676,[1]Лист1!$1:$1,0)),)</f>
        <v>0</v>
      </c>
      <c r="F676" s="7"/>
    </row>
    <row r="677" spans="1:6" s="2" customFormat="1" x14ac:dyDescent="0.25">
      <c r="A677" s="2" t="s">
        <v>44</v>
      </c>
      <c r="B677" s="2" t="s">
        <v>57</v>
      </c>
      <c r="C677" s="4">
        <f t="shared" si="40"/>
        <v>42515</v>
      </c>
      <c r="D677" s="2">
        <f t="shared" ca="1" si="39"/>
        <v>0</v>
      </c>
      <c r="E677" s="2">
        <f>IFERROR(INDEX([1]Лист1!$1:$1048576,MATCH(A677,[1]Лист1!$A:$A,0),MATCH(C677,[1]Лист1!$1:$1,0)),)</f>
        <v>0</v>
      </c>
      <c r="F677" s="7"/>
    </row>
    <row r="678" spans="1:6" s="2" customFormat="1" x14ac:dyDescent="0.25">
      <c r="A678" s="2" t="s">
        <v>44</v>
      </c>
      <c r="B678" s="2" t="s">
        <v>57</v>
      </c>
      <c r="C678" s="4">
        <f t="shared" si="40"/>
        <v>42516</v>
      </c>
      <c r="D678" s="2">
        <f t="shared" ca="1" si="39"/>
        <v>0</v>
      </c>
      <c r="E678" s="2">
        <f>IFERROR(INDEX([1]Лист1!$1:$1048576,MATCH(A678,[1]Лист1!$A:$A,0),MATCH(C678,[1]Лист1!$1:$1,0)),)</f>
        <v>0</v>
      </c>
      <c r="F678" s="7"/>
    </row>
    <row r="679" spans="1:6" s="2" customFormat="1" x14ac:dyDescent="0.25">
      <c r="A679" s="2" t="s">
        <v>44</v>
      </c>
      <c r="B679" s="2" t="s">
        <v>57</v>
      </c>
      <c r="C679" s="4">
        <f t="shared" si="40"/>
        <v>42517</v>
      </c>
      <c r="D679" s="2">
        <f t="shared" ca="1" si="39"/>
        <v>0</v>
      </c>
      <c r="E679" s="2">
        <f>IFERROR(INDEX([1]Лист1!$1:$1048576,MATCH(A679,[1]Лист1!$A:$A,0),MATCH(C679,[1]Лист1!$1:$1,0)),)</f>
        <v>0</v>
      </c>
      <c r="F679" s="7"/>
    </row>
    <row r="680" spans="1:6" s="2" customFormat="1" x14ac:dyDescent="0.25">
      <c r="A680" s="2" t="s">
        <v>44</v>
      </c>
      <c r="B680" s="2" t="s">
        <v>57</v>
      </c>
      <c r="C680" s="4">
        <f t="shared" si="40"/>
        <v>42518</v>
      </c>
      <c r="D680" s="2">
        <f t="shared" ca="1" si="39"/>
        <v>0</v>
      </c>
      <c r="E680" s="2">
        <f>IFERROR(INDEX([1]Лист1!$1:$1048576,MATCH(A680,[1]Лист1!$A:$A,0),MATCH(C680,[1]Лист1!$1:$1,0)),)</f>
        <v>0</v>
      </c>
      <c r="F680" s="7"/>
    </row>
    <row r="681" spans="1:6" s="2" customFormat="1" x14ac:dyDescent="0.25">
      <c r="A681" s="2" t="s">
        <v>44</v>
      </c>
      <c r="B681" s="2" t="s">
        <v>57</v>
      </c>
      <c r="C681" s="4">
        <f t="shared" si="40"/>
        <v>42519</v>
      </c>
      <c r="D681" s="2">
        <f t="shared" ca="1" si="39"/>
        <v>0</v>
      </c>
      <c r="E681" s="2">
        <f>IFERROR(INDEX([1]Лист1!$1:$1048576,MATCH(A681,[1]Лист1!$A:$A,0),MATCH(C681,[1]Лист1!$1:$1,0)),)</f>
        <v>0</v>
      </c>
      <c r="F681" s="7"/>
    </row>
    <row r="682" spans="1:6" s="2" customFormat="1" x14ac:dyDescent="0.25">
      <c r="A682" s="2" t="s">
        <v>44</v>
      </c>
      <c r="B682" s="2" t="s">
        <v>57</v>
      </c>
      <c r="C682" s="4">
        <f t="shared" si="40"/>
        <v>42520</v>
      </c>
      <c r="D682" s="2">
        <f t="shared" ca="1" si="39"/>
        <v>0</v>
      </c>
      <c r="E682" s="2">
        <f>IFERROR(INDEX([1]Лист1!$1:$1048576,MATCH(A682,[1]Лист1!$A:$A,0),MATCH(C682,[1]Лист1!$1:$1,0)),)</f>
        <v>0</v>
      </c>
      <c r="F682" s="7"/>
    </row>
    <row r="683" spans="1:6" s="2" customFormat="1" x14ac:dyDescent="0.25">
      <c r="A683" s="2" t="s">
        <v>44</v>
      </c>
      <c r="B683" s="2" t="s">
        <v>57</v>
      </c>
      <c r="C683" s="4">
        <f t="shared" si="40"/>
        <v>42521</v>
      </c>
      <c r="D683" s="2">
        <f t="shared" ca="1" si="39"/>
        <v>0</v>
      </c>
      <c r="E683" s="2">
        <f>IFERROR(INDEX([1]Лист1!$1:$1048576,MATCH(A683,[1]Лист1!$A:$A,0),MATCH(C683,[1]Лист1!$1:$1,0)),)</f>
        <v>0</v>
      </c>
      <c r="F683" s="7">
        <f t="shared" ref="F683" si="42">SUM(E653:E683)</f>
        <v>82.5</v>
      </c>
    </row>
    <row r="684" spans="1:6" x14ac:dyDescent="0.25">
      <c r="A684" s="2" t="s">
        <v>34</v>
      </c>
      <c r="B684" s="2" t="s">
        <v>52</v>
      </c>
      <c r="C684" s="4">
        <f t="shared" si="40"/>
        <v>42491</v>
      </c>
      <c r="D684" s="2">
        <f t="shared" ca="1" si="39"/>
        <v>0</v>
      </c>
      <c r="E684" s="2">
        <f>IFERROR(INDEX([1]Лист1!$1:$1048576,MATCH(A684,[1]Лист1!$A:$A,0),MATCH(C684,[1]Лист1!$1:$1,0)),)</f>
        <v>0</v>
      </c>
      <c r="F684" s="7"/>
    </row>
    <row r="685" spans="1:6" x14ac:dyDescent="0.25">
      <c r="A685" s="2" t="s">
        <v>34</v>
      </c>
      <c r="B685" s="2" t="s">
        <v>52</v>
      </c>
      <c r="C685" s="4">
        <f t="shared" si="40"/>
        <v>42492</v>
      </c>
      <c r="D685" s="2">
        <f t="shared" ca="1" si="39"/>
        <v>0</v>
      </c>
      <c r="E685" s="2">
        <f>IFERROR(INDEX([1]Лист1!$1:$1048576,MATCH(A685,[1]Лист1!$A:$A,0),MATCH(C685,[1]Лист1!$1:$1,0)),)</f>
        <v>0</v>
      </c>
      <c r="F685" s="7"/>
    </row>
    <row r="686" spans="1:6" x14ac:dyDescent="0.25">
      <c r="A686" s="2" t="s">
        <v>34</v>
      </c>
      <c r="B686" s="2" t="s">
        <v>52</v>
      </c>
      <c r="C686" s="4">
        <f t="shared" si="40"/>
        <v>42493</v>
      </c>
      <c r="D686" s="2">
        <f t="shared" ca="1" si="39"/>
        <v>0</v>
      </c>
      <c r="E686" s="2">
        <f>IFERROR(INDEX([1]Лист1!$1:$1048576,MATCH(A686,[1]Лист1!$A:$A,0),MATCH(C686,[1]Лист1!$1:$1,0)),)</f>
        <v>0</v>
      </c>
      <c r="F686" s="7"/>
    </row>
    <row r="687" spans="1:6" x14ac:dyDescent="0.25">
      <c r="A687" s="2" t="s">
        <v>34</v>
      </c>
      <c r="B687" s="2" t="s">
        <v>52</v>
      </c>
      <c r="C687" s="4">
        <f t="shared" si="40"/>
        <v>42494</v>
      </c>
      <c r="D687" s="2">
        <f t="shared" ca="1" si="39"/>
        <v>0</v>
      </c>
      <c r="E687" s="2">
        <f>IFERROR(INDEX([1]Лист1!$1:$1048576,MATCH(A687,[1]Лист1!$A:$A,0),MATCH(C687,[1]Лист1!$1:$1,0)),)</f>
        <v>0</v>
      </c>
      <c r="F687" s="7"/>
    </row>
    <row r="688" spans="1:6" x14ac:dyDescent="0.25">
      <c r="A688" s="2" t="s">
        <v>34</v>
      </c>
      <c r="B688" s="2" t="s">
        <v>52</v>
      </c>
      <c r="C688" s="4">
        <f t="shared" si="40"/>
        <v>42495</v>
      </c>
      <c r="D688" s="2">
        <f t="shared" ca="1" si="39"/>
        <v>0</v>
      </c>
      <c r="E688" s="2">
        <f>IFERROR(INDEX([1]Лист1!$1:$1048576,MATCH(A688,[1]Лист1!$A:$A,0),MATCH(C688,[1]Лист1!$1:$1,0)),)</f>
        <v>0</v>
      </c>
      <c r="F688" s="7"/>
    </row>
    <row r="689" spans="1:6" x14ac:dyDescent="0.25">
      <c r="A689" s="2" t="s">
        <v>34</v>
      </c>
      <c r="B689" s="2" t="s">
        <v>52</v>
      </c>
      <c r="C689" s="4">
        <f t="shared" si="40"/>
        <v>42496</v>
      </c>
      <c r="D689" s="2">
        <f t="shared" ca="1" si="39"/>
        <v>0</v>
      </c>
      <c r="E689" s="2">
        <f>IFERROR(INDEX([1]Лист1!$1:$1048576,MATCH(A689,[1]Лист1!$A:$A,0),MATCH(C689,[1]Лист1!$1:$1,0)),)</f>
        <v>0</v>
      </c>
      <c r="F689" s="7"/>
    </row>
    <row r="690" spans="1:6" x14ac:dyDescent="0.25">
      <c r="A690" s="2" t="s">
        <v>34</v>
      </c>
      <c r="B690" s="2" t="s">
        <v>52</v>
      </c>
      <c r="C690" s="4">
        <f t="shared" si="40"/>
        <v>42497</v>
      </c>
      <c r="D690" s="2">
        <f t="shared" ca="1" si="39"/>
        <v>0</v>
      </c>
      <c r="E690" s="2">
        <f>IFERROR(INDEX([1]Лист1!$1:$1048576,MATCH(A690,[1]Лист1!$A:$A,0),MATCH(C690,[1]Лист1!$1:$1,0)),)</f>
        <v>0</v>
      </c>
      <c r="F690" s="7"/>
    </row>
    <row r="691" spans="1:6" x14ac:dyDescent="0.25">
      <c r="A691" s="2" t="s">
        <v>34</v>
      </c>
      <c r="B691" s="2" t="s">
        <v>52</v>
      </c>
      <c r="C691" s="4">
        <f t="shared" si="40"/>
        <v>42498</v>
      </c>
      <c r="D691" s="2">
        <f t="shared" ca="1" si="39"/>
        <v>0</v>
      </c>
      <c r="E691" s="2">
        <f>IFERROR(INDEX([1]Лист1!$1:$1048576,MATCH(A691,[1]Лист1!$A:$A,0),MATCH(C691,[1]Лист1!$1:$1,0)),)</f>
        <v>0</v>
      </c>
      <c r="F691" s="7"/>
    </row>
    <row r="692" spans="1:6" x14ac:dyDescent="0.25">
      <c r="A692" s="2" t="s">
        <v>34</v>
      </c>
      <c r="B692" s="2" t="s">
        <v>52</v>
      </c>
      <c r="C692" s="4">
        <f t="shared" si="40"/>
        <v>42499</v>
      </c>
      <c r="D692" s="2">
        <f t="shared" ca="1" si="39"/>
        <v>0</v>
      </c>
      <c r="E692" s="2">
        <f>IFERROR(INDEX([1]Лист1!$1:$1048576,MATCH(A692,[1]Лист1!$A:$A,0),MATCH(C692,[1]Лист1!$1:$1,0)),)</f>
        <v>0</v>
      </c>
      <c r="F692" s="7"/>
    </row>
    <row r="693" spans="1:6" x14ac:dyDescent="0.25">
      <c r="A693" s="2" t="s">
        <v>34</v>
      </c>
      <c r="B693" s="2" t="s">
        <v>52</v>
      </c>
      <c r="C693" s="4">
        <f t="shared" si="40"/>
        <v>42500</v>
      </c>
      <c r="D693" s="2">
        <f t="shared" ca="1" si="39"/>
        <v>0</v>
      </c>
      <c r="E693" s="2">
        <f>IFERROR(INDEX([1]Лист1!$1:$1048576,MATCH(A693,[1]Лист1!$A:$A,0),MATCH(C693,[1]Лист1!$1:$1,0)),)</f>
        <v>0</v>
      </c>
      <c r="F693" s="7"/>
    </row>
    <row r="694" spans="1:6" x14ac:dyDescent="0.25">
      <c r="A694" s="2" t="s">
        <v>34</v>
      </c>
      <c r="B694" s="2" t="s">
        <v>52</v>
      </c>
      <c r="C694" s="4">
        <f t="shared" si="40"/>
        <v>42501</v>
      </c>
      <c r="D694" s="2">
        <f t="shared" ca="1" si="39"/>
        <v>0</v>
      </c>
      <c r="E694" s="2">
        <f>IFERROR(INDEX([1]Лист1!$1:$1048576,MATCH(A694,[1]Лист1!$A:$A,0),MATCH(C694,[1]Лист1!$1:$1,0)),)</f>
        <v>0</v>
      </c>
      <c r="F694" s="7"/>
    </row>
    <row r="695" spans="1:6" x14ac:dyDescent="0.25">
      <c r="A695" s="2" t="s">
        <v>34</v>
      </c>
      <c r="B695" s="2" t="s">
        <v>52</v>
      </c>
      <c r="C695" s="4">
        <f t="shared" si="40"/>
        <v>42502</v>
      </c>
      <c r="D695" s="2">
        <f t="shared" ca="1" si="39"/>
        <v>0</v>
      </c>
      <c r="E695" s="2">
        <f>IFERROR(INDEX([1]Лист1!$1:$1048576,MATCH(A695,[1]Лист1!$A:$A,0),MATCH(C695,[1]Лист1!$1:$1,0)),)</f>
        <v>0</v>
      </c>
      <c r="F695" s="7"/>
    </row>
    <row r="696" spans="1:6" x14ac:dyDescent="0.25">
      <c r="A696" s="2" t="s">
        <v>34</v>
      </c>
      <c r="B696" s="2" t="s">
        <v>52</v>
      </c>
      <c r="C696" s="4">
        <f t="shared" si="40"/>
        <v>42503</v>
      </c>
      <c r="D696" s="2">
        <f t="shared" ca="1" si="39"/>
        <v>0</v>
      </c>
      <c r="E696" s="2">
        <f>IFERROR(INDEX([1]Лист1!$1:$1048576,MATCH(A696,[1]Лист1!$A:$A,0),MATCH(C696,[1]Лист1!$1:$1,0)),)</f>
        <v>0</v>
      </c>
      <c r="F696" s="7"/>
    </row>
    <row r="697" spans="1:6" x14ac:dyDescent="0.25">
      <c r="A697" s="2" t="s">
        <v>34</v>
      </c>
      <c r="B697" s="2" t="s">
        <v>52</v>
      </c>
      <c r="C697" s="4">
        <f t="shared" si="40"/>
        <v>42504</v>
      </c>
      <c r="D697" s="2">
        <f t="shared" ca="1" si="39"/>
        <v>0</v>
      </c>
      <c r="E697" s="2">
        <f>IFERROR(INDEX([1]Лист1!$1:$1048576,MATCH(A697,[1]Лист1!$A:$A,0),MATCH(C697,[1]Лист1!$1:$1,0)),)</f>
        <v>0</v>
      </c>
      <c r="F697" s="7"/>
    </row>
    <row r="698" spans="1:6" x14ac:dyDescent="0.25">
      <c r="A698" s="2" t="s">
        <v>34</v>
      </c>
      <c r="B698" s="2" t="s">
        <v>52</v>
      </c>
      <c r="C698" s="4">
        <f t="shared" si="40"/>
        <v>42505</v>
      </c>
      <c r="D698" s="2">
        <f t="shared" ca="1" si="39"/>
        <v>0</v>
      </c>
      <c r="E698" s="2">
        <f>IFERROR(INDEX([1]Лист1!$1:$1048576,MATCH(A698,[1]Лист1!$A:$A,0),MATCH(C698,[1]Лист1!$1:$1,0)),)</f>
        <v>0</v>
      </c>
      <c r="F698" s="7"/>
    </row>
    <row r="699" spans="1:6" x14ac:dyDescent="0.25">
      <c r="A699" s="2" t="s">
        <v>34</v>
      </c>
      <c r="B699" s="2" t="s">
        <v>52</v>
      </c>
      <c r="C699" s="4">
        <f t="shared" si="40"/>
        <v>42506</v>
      </c>
      <c r="D699" s="2">
        <f t="shared" ca="1" si="39"/>
        <v>0</v>
      </c>
      <c r="E699" s="2">
        <f>IFERROR(INDEX([1]Лист1!$1:$1048576,MATCH(A699,[1]Лист1!$A:$A,0),MATCH(C699,[1]Лист1!$1:$1,0)),)</f>
        <v>0</v>
      </c>
      <c r="F699" s="7"/>
    </row>
    <row r="700" spans="1:6" x14ac:dyDescent="0.25">
      <c r="A700" s="2" t="s">
        <v>34</v>
      </c>
      <c r="B700" s="2" t="s">
        <v>52</v>
      </c>
      <c r="C700" s="4">
        <f t="shared" si="40"/>
        <v>42507</v>
      </c>
      <c r="D700" s="2">
        <f t="shared" ca="1" si="39"/>
        <v>0</v>
      </c>
      <c r="E700" s="2">
        <f>IFERROR(INDEX([1]Лист1!$1:$1048576,MATCH(A700,[1]Лист1!$A:$A,0),MATCH(C700,[1]Лист1!$1:$1,0)),)</f>
        <v>0</v>
      </c>
      <c r="F700" s="7"/>
    </row>
    <row r="701" spans="1:6" x14ac:dyDescent="0.25">
      <c r="A701" s="2" t="s">
        <v>34</v>
      </c>
      <c r="B701" s="2" t="s">
        <v>52</v>
      </c>
      <c r="C701" s="4">
        <f t="shared" si="40"/>
        <v>42508</v>
      </c>
      <c r="D701" s="2">
        <f t="shared" ca="1" si="39"/>
        <v>0</v>
      </c>
      <c r="E701" s="2">
        <f>IFERROR(INDEX([1]Лист1!$1:$1048576,MATCH(A701,[1]Лист1!$A:$A,0),MATCH(C701,[1]Лист1!$1:$1,0)),)</f>
        <v>0</v>
      </c>
      <c r="F701" s="7"/>
    </row>
    <row r="702" spans="1:6" x14ac:dyDescent="0.25">
      <c r="A702" s="2" t="s">
        <v>34</v>
      </c>
      <c r="B702" s="2" t="s">
        <v>52</v>
      </c>
      <c r="C702" s="4">
        <f t="shared" si="40"/>
        <v>42509</v>
      </c>
      <c r="D702" s="2">
        <f t="shared" ca="1" si="39"/>
        <v>0</v>
      </c>
      <c r="E702" s="2">
        <f>IFERROR(INDEX([1]Лист1!$1:$1048576,MATCH(A702,[1]Лист1!$A:$A,0),MATCH(C702,[1]Лист1!$1:$1,0)),)</f>
        <v>0</v>
      </c>
      <c r="F702" s="7"/>
    </row>
    <row r="703" spans="1:6" x14ac:dyDescent="0.25">
      <c r="A703" s="2" t="s">
        <v>34</v>
      </c>
      <c r="B703" s="2" t="s">
        <v>52</v>
      </c>
      <c r="C703" s="4">
        <f t="shared" si="40"/>
        <v>42510</v>
      </c>
      <c r="D703" s="2">
        <f t="shared" ca="1" si="39"/>
        <v>0</v>
      </c>
      <c r="E703" s="2">
        <f>IFERROR(INDEX([1]Лист1!$1:$1048576,MATCH(A703,[1]Лист1!$A:$A,0),MATCH(C703,[1]Лист1!$1:$1,0)),)</f>
        <v>0</v>
      </c>
      <c r="F703" s="7"/>
    </row>
    <row r="704" spans="1:6" x14ac:dyDescent="0.25">
      <c r="A704" s="2" t="s">
        <v>34</v>
      </c>
      <c r="B704" s="2" t="s">
        <v>52</v>
      </c>
      <c r="C704" s="4">
        <f t="shared" si="40"/>
        <v>42511</v>
      </c>
      <c r="D704" s="2">
        <f t="shared" ca="1" si="39"/>
        <v>0</v>
      </c>
      <c r="E704" s="2">
        <f>IFERROR(INDEX([1]Лист1!$1:$1048576,MATCH(A704,[1]Лист1!$A:$A,0),MATCH(C704,[1]Лист1!$1:$1,0)),)</f>
        <v>0</v>
      </c>
      <c r="F704" s="7"/>
    </row>
    <row r="705" spans="1:6" x14ac:dyDescent="0.25">
      <c r="A705" s="2" t="s">
        <v>34</v>
      </c>
      <c r="B705" s="2" t="s">
        <v>52</v>
      </c>
      <c r="C705" s="4">
        <f t="shared" si="40"/>
        <v>42512</v>
      </c>
      <c r="D705" s="2">
        <f t="shared" ca="1" si="39"/>
        <v>0</v>
      </c>
      <c r="E705" s="2">
        <f>IFERROR(INDEX([1]Лист1!$1:$1048576,MATCH(A705,[1]Лист1!$A:$A,0),MATCH(C705,[1]Лист1!$1:$1,0)),)</f>
        <v>0</v>
      </c>
      <c r="F705" s="7"/>
    </row>
    <row r="706" spans="1:6" x14ac:dyDescent="0.25">
      <c r="A706" s="2" t="s">
        <v>34</v>
      </c>
      <c r="B706" s="2" t="s">
        <v>52</v>
      </c>
      <c r="C706" s="4">
        <f t="shared" si="40"/>
        <v>42513</v>
      </c>
      <c r="D706" s="2">
        <f t="shared" ca="1" si="39"/>
        <v>0</v>
      </c>
      <c r="E706" s="2">
        <f>IFERROR(INDEX([1]Лист1!$1:$1048576,MATCH(A706,[1]Лист1!$A:$A,0),MATCH(C706,[1]Лист1!$1:$1,0)),)</f>
        <v>0</v>
      </c>
      <c r="F706" s="7"/>
    </row>
    <row r="707" spans="1:6" x14ac:dyDescent="0.25">
      <c r="A707" s="2" t="s">
        <v>34</v>
      </c>
      <c r="B707" s="2" t="s">
        <v>52</v>
      </c>
      <c r="C707" s="4">
        <f t="shared" si="40"/>
        <v>42514</v>
      </c>
      <c r="D707" s="2">
        <f t="shared" ref="D707:D770" ca="1" si="43">IF(C707&gt;$E$1,0,E707)</f>
        <v>0</v>
      </c>
      <c r="E707" s="2">
        <f>IFERROR(INDEX([1]Лист1!$1:$1048576,MATCH(A707,[1]Лист1!$A:$A,0),MATCH(C707,[1]Лист1!$1:$1,0)),)</f>
        <v>0</v>
      </c>
      <c r="F707" s="7"/>
    </row>
    <row r="708" spans="1:6" x14ac:dyDescent="0.25">
      <c r="A708" s="2" t="s">
        <v>34</v>
      </c>
      <c r="B708" s="2" t="s">
        <v>52</v>
      </c>
      <c r="C708" s="4">
        <f t="shared" ref="C708:C771" si="44">IFERROR(IF(A708&lt;&gt;A707,$C$2,IF(EOMONTH(C707,0)=C707,"",C707+1)),"")</f>
        <v>42515</v>
      </c>
      <c r="D708" s="2">
        <f t="shared" ca="1" si="43"/>
        <v>0</v>
      </c>
      <c r="E708" s="2">
        <f>IFERROR(INDEX([1]Лист1!$1:$1048576,MATCH(A708,[1]Лист1!$A:$A,0),MATCH(C708,[1]Лист1!$1:$1,0)),)</f>
        <v>0</v>
      </c>
      <c r="F708" s="7"/>
    </row>
    <row r="709" spans="1:6" x14ac:dyDescent="0.25">
      <c r="A709" s="2" t="s">
        <v>34</v>
      </c>
      <c r="B709" s="2" t="s">
        <v>52</v>
      </c>
      <c r="C709" s="4">
        <f t="shared" si="44"/>
        <v>42516</v>
      </c>
      <c r="D709" s="2">
        <f t="shared" ca="1" si="43"/>
        <v>0</v>
      </c>
      <c r="E709" s="2">
        <f>IFERROR(INDEX([1]Лист1!$1:$1048576,MATCH(A709,[1]Лист1!$A:$A,0),MATCH(C709,[1]Лист1!$1:$1,0)),)</f>
        <v>0</v>
      </c>
      <c r="F709" s="7"/>
    </row>
    <row r="710" spans="1:6" x14ac:dyDescent="0.25">
      <c r="A710" s="2" t="s">
        <v>34</v>
      </c>
      <c r="B710" s="2" t="s">
        <v>52</v>
      </c>
      <c r="C710" s="4">
        <f t="shared" si="44"/>
        <v>42517</v>
      </c>
      <c r="D710" s="2">
        <f t="shared" ca="1" si="43"/>
        <v>0</v>
      </c>
      <c r="E710" s="2">
        <f>IFERROR(INDEX([1]Лист1!$1:$1048576,MATCH(A710,[1]Лист1!$A:$A,0),MATCH(C710,[1]Лист1!$1:$1,0)),)</f>
        <v>0</v>
      </c>
      <c r="F710" s="7"/>
    </row>
    <row r="711" spans="1:6" x14ac:dyDescent="0.25">
      <c r="A711" s="2" t="s">
        <v>34</v>
      </c>
      <c r="B711" s="2" t="s">
        <v>52</v>
      </c>
      <c r="C711" s="4">
        <f t="shared" si="44"/>
        <v>42518</v>
      </c>
      <c r="D711" s="2">
        <f t="shared" ca="1" si="43"/>
        <v>0</v>
      </c>
      <c r="E711" s="2">
        <f>IFERROR(INDEX([1]Лист1!$1:$1048576,MATCH(A711,[1]Лист1!$A:$A,0),MATCH(C711,[1]Лист1!$1:$1,0)),)</f>
        <v>0</v>
      </c>
      <c r="F711" s="7"/>
    </row>
    <row r="712" spans="1:6" x14ac:dyDescent="0.25">
      <c r="A712" s="2" t="s">
        <v>34</v>
      </c>
      <c r="B712" s="2" t="s">
        <v>52</v>
      </c>
      <c r="C712" s="4">
        <f t="shared" si="44"/>
        <v>42519</v>
      </c>
      <c r="D712" s="2">
        <f t="shared" ca="1" si="43"/>
        <v>0</v>
      </c>
      <c r="E712" s="2">
        <f>IFERROR(INDEX([1]Лист1!$1:$1048576,MATCH(A712,[1]Лист1!$A:$A,0),MATCH(C712,[1]Лист1!$1:$1,0)),)</f>
        <v>0</v>
      </c>
      <c r="F712" s="7"/>
    </row>
    <row r="713" spans="1:6" x14ac:dyDescent="0.25">
      <c r="A713" s="2" t="s">
        <v>34</v>
      </c>
      <c r="B713" s="2" t="s">
        <v>52</v>
      </c>
      <c r="C713" s="4">
        <f t="shared" si="44"/>
        <v>42520</v>
      </c>
      <c r="D713" s="2">
        <f t="shared" ca="1" si="43"/>
        <v>0</v>
      </c>
      <c r="E713" s="2">
        <f>IFERROR(INDEX([1]Лист1!$1:$1048576,MATCH(A713,[1]Лист1!$A:$A,0),MATCH(C713,[1]Лист1!$1:$1,0)),)</f>
        <v>0</v>
      </c>
      <c r="F713" s="7"/>
    </row>
    <row r="714" spans="1:6" x14ac:dyDescent="0.25">
      <c r="A714" s="2" t="s">
        <v>34</v>
      </c>
      <c r="B714" s="2" t="s">
        <v>52</v>
      </c>
      <c r="C714" s="4">
        <f t="shared" si="44"/>
        <v>42521</v>
      </c>
      <c r="D714" s="2">
        <f t="shared" ca="1" si="43"/>
        <v>0</v>
      </c>
      <c r="E714" s="2">
        <f>IFERROR(INDEX([1]Лист1!$1:$1048576,MATCH(A714,[1]Лист1!$A:$A,0),MATCH(C714,[1]Лист1!$1:$1,0)),)</f>
        <v>0</v>
      </c>
      <c r="F714" s="7">
        <f t="shared" ref="F714" si="45">SUM(E684:E714)</f>
        <v>0</v>
      </c>
    </row>
    <row r="715" spans="1:6" x14ac:dyDescent="0.25">
      <c r="A715" s="2" t="s">
        <v>25</v>
      </c>
      <c r="B715" s="2" t="s">
        <v>24</v>
      </c>
      <c r="C715" s="4">
        <f t="shared" si="44"/>
        <v>42491</v>
      </c>
      <c r="D715" s="2">
        <f t="shared" ca="1" si="43"/>
        <v>0</v>
      </c>
      <c r="E715" s="2">
        <f>IFERROR(INDEX([1]Лист1!$1:$1048576,MATCH(A715,[1]Лист1!$A:$A,0),MATCH(C715,[1]Лист1!$1:$1,0)),)</f>
        <v>0</v>
      </c>
      <c r="F715" s="7"/>
    </row>
    <row r="716" spans="1:6" x14ac:dyDescent="0.25">
      <c r="A716" s="2" t="s">
        <v>25</v>
      </c>
      <c r="B716" s="2" t="s">
        <v>24</v>
      </c>
      <c r="C716" s="4">
        <f t="shared" si="44"/>
        <v>42492</v>
      </c>
      <c r="D716" s="2">
        <f t="shared" ca="1" si="43"/>
        <v>0</v>
      </c>
      <c r="E716" s="2">
        <f>IFERROR(INDEX([1]Лист1!$1:$1048576,MATCH(A716,[1]Лист1!$A:$A,0),MATCH(C716,[1]Лист1!$1:$1,0)),)</f>
        <v>0</v>
      </c>
      <c r="F716" s="7"/>
    </row>
    <row r="717" spans="1:6" x14ac:dyDescent="0.25">
      <c r="A717" s="2" t="s">
        <v>25</v>
      </c>
      <c r="B717" s="2" t="s">
        <v>24</v>
      </c>
      <c r="C717" s="4">
        <f t="shared" si="44"/>
        <v>42493</v>
      </c>
      <c r="D717" s="2">
        <f t="shared" ca="1" si="43"/>
        <v>255</v>
      </c>
      <c r="E717" s="2">
        <f>IFERROR(INDEX([1]Лист1!$1:$1048576,MATCH(A717,[1]Лист1!$A:$A,0),MATCH(C717,[1]Лист1!$1:$1,0)),)</f>
        <v>255</v>
      </c>
      <c r="F717" s="7"/>
    </row>
    <row r="718" spans="1:6" x14ac:dyDescent="0.25">
      <c r="A718" s="2" t="s">
        <v>25</v>
      </c>
      <c r="B718" s="2" t="s">
        <v>24</v>
      </c>
      <c r="C718" s="4">
        <f t="shared" si="44"/>
        <v>42494</v>
      </c>
      <c r="D718" s="2">
        <f t="shared" ca="1" si="43"/>
        <v>0</v>
      </c>
      <c r="E718" s="2">
        <f>IFERROR(INDEX([1]Лист1!$1:$1048576,MATCH(A718,[1]Лист1!$A:$A,0),MATCH(C718,[1]Лист1!$1:$1,0)),)</f>
        <v>0</v>
      </c>
      <c r="F718" s="7"/>
    </row>
    <row r="719" spans="1:6" x14ac:dyDescent="0.25">
      <c r="A719" s="2" t="s">
        <v>25</v>
      </c>
      <c r="B719" s="2" t="s">
        <v>24</v>
      </c>
      <c r="C719" s="4">
        <f t="shared" si="44"/>
        <v>42495</v>
      </c>
      <c r="D719" s="2">
        <f t="shared" ca="1" si="43"/>
        <v>0</v>
      </c>
      <c r="E719" s="2">
        <f>IFERROR(INDEX([1]Лист1!$1:$1048576,MATCH(A719,[1]Лист1!$A:$A,0),MATCH(C719,[1]Лист1!$1:$1,0)),)</f>
        <v>0</v>
      </c>
      <c r="F719" s="7"/>
    </row>
    <row r="720" spans="1:6" x14ac:dyDescent="0.25">
      <c r="A720" s="2" t="s">
        <v>25</v>
      </c>
      <c r="B720" s="2" t="s">
        <v>24</v>
      </c>
      <c r="C720" s="4">
        <f t="shared" si="44"/>
        <v>42496</v>
      </c>
      <c r="D720" s="2">
        <f t="shared" ca="1" si="43"/>
        <v>0</v>
      </c>
      <c r="E720" s="2">
        <f>IFERROR(INDEX([1]Лист1!$1:$1048576,MATCH(A720,[1]Лист1!$A:$A,0),MATCH(C720,[1]Лист1!$1:$1,0)),)</f>
        <v>0</v>
      </c>
      <c r="F720" s="7"/>
    </row>
    <row r="721" spans="1:6" x14ac:dyDescent="0.25">
      <c r="A721" s="2" t="s">
        <v>25</v>
      </c>
      <c r="B721" s="2" t="s">
        <v>24</v>
      </c>
      <c r="C721" s="4">
        <f t="shared" si="44"/>
        <v>42497</v>
      </c>
      <c r="D721" s="2">
        <f t="shared" ca="1" si="43"/>
        <v>0</v>
      </c>
      <c r="E721" s="2">
        <f>IFERROR(INDEX([1]Лист1!$1:$1048576,MATCH(A721,[1]Лист1!$A:$A,0),MATCH(C721,[1]Лист1!$1:$1,0)),)</f>
        <v>0</v>
      </c>
      <c r="F721" s="7"/>
    </row>
    <row r="722" spans="1:6" x14ac:dyDescent="0.25">
      <c r="A722" s="2" t="s">
        <v>25</v>
      </c>
      <c r="B722" s="2" t="s">
        <v>24</v>
      </c>
      <c r="C722" s="4">
        <f t="shared" si="44"/>
        <v>42498</v>
      </c>
      <c r="D722" s="2">
        <f t="shared" ca="1" si="43"/>
        <v>0</v>
      </c>
      <c r="E722" s="2">
        <f>IFERROR(INDEX([1]Лист1!$1:$1048576,MATCH(A722,[1]Лист1!$A:$A,0),MATCH(C722,[1]Лист1!$1:$1,0)),)</f>
        <v>0</v>
      </c>
      <c r="F722" s="7"/>
    </row>
    <row r="723" spans="1:6" x14ac:dyDescent="0.25">
      <c r="A723" s="2" t="s">
        <v>25</v>
      </c>
      <c r="B723" s="2" t="s">
        <v>24</v>
      </c>
      <c r="C723" s="4">
        <f t="shared" si="44"/>
        <v>42499</v>
      </c>
      <c r="D723" s="2">
        <f t="shared" ca="1" si="43"/>
        <v>0</v>
      </c>
      <c r="E723" s="2">
        <f>IFERROR(INDEX([1]Лист1!$1:$1048576,MATCH(A723,[1]Лист1!$A:$A,0),MATCH(C723,[1]Лист1!$1:$1,0)),)</f>
        <v>0</v>
      </c>
      <c r="F723" s="7"/>
    </row>
    <row r="724" spans="1:6" x14ac:dyDescent="0.25">
      <c r="A724" s="2" t="s">
        <v>25</v>
      </c>
      <c r="B724" s="2" t="s">
        <v>24</v>
      </c>
      <c r="C724" s="4">
        <f t="shared" si="44"/>
        <v>42500</v>
      </c>
      <c r="D724" s="2">
        <f t="shared" ca="1" si="43"/>
        <v>0</v>
      </c>
      <c r="E724" s="2">
        <f>IFERROR(INDEX([1]Лист1!$1:$1048576,MATCH(A724,[1]Лист1!$A:$A,0),MATCH(C724,[1]Лист1!$1:$1,0)),)</f>
        <v>0</v>
      </c>
      <c r="F724" s="7"/>
    </row>
    <row r="725" spans="1:6" x14ac:dyDescent="0.25">
      <c r="A725" s="2" t="s">
        <v>25</v>
      </c>
      <c r="B725" s="2" t="s">
        <v>24</v>
      </c>
      <c r="C725" s="4">
        <f t="shared" si="44"/>
        <v>42501</v>
      </c>
      <c r="D725" s="2">
        <f t="shared" ca="1" si="43"/>
        <v>0</v>
      </c>
      <c r="E725" s="2">
        <f>IFERROR(INDEX([1]Лист1!$1:$1048576,MATCH(A725,[1]Лист1!$A:$A,0),MATCH(C725,[1]Лист1!$1:$1,0)),)</f>
        <v>0</v>
      </c>
      <c r="F725" s="7"/>
    </row>
    <row r="726" spans="1:6" x14ac:dyDescent="0.25">
      <c r="A726" s="2" t="s">
        <v>25</v>
      </c>
      <c r="B726" s="2" t="s">
        <v>24</v>
      </c>
      <c r="C726" s="4">
        <f t="shared" si="44"/>
        <v>42502</v>
      </c>
      <c r="D726" s="2">
        <f t="shared" ca="1" si="43"/>
        <v>0</v>
      </c>
      <c r="E726" s="2">
        <f>IFERROR(INDEX([1]Лист1!$1:$1048576,MATCH(A726,[1]Лист1!$A:$A,0),MATCH(C726,[1]Лист1!$1:$1,0)),)</f>
        <v>0</v>
      </c>
      <c r="F726" s="7"/>
    </row>
    <row r="727" spans="1:6" x14ac:dyDescent="0.25">
      <c r="A727" s="2" t="s">
        <v>25</v>
      </c>
      <c r="B727" s="2" t="s">
        <v>24</v>
      </c>
      <c r="C727" s="4">
        <f t="shared" si="44"/>
        <v>42503</v>
      </c>
      <c r="D727" s="2">
        <f t="shared" ca="1" si="43"/>
        <v>0</v>
      </c>
      <c r="E727" s="2">
        <f>IFERROR(INDEX([1]Лист1!$1:$1048576,MATCH(A727,[1]Лист1!$A:$A,0),MATCH(C727,[1]Лист1!$1:$1,0)),)</f>
        <v>0</v>
      </c>
      <c r="F727" s="7"/>
    </row>
    <row r="728" spans="1:6" x14ac:dyDescent="0.25">
      <c r="A728" s="2" t="s">
        <v>25</v>
      </c>
      <c r="B728" s="2" t="s">
        <v>24</v>
      </c>
      <c r="C728" s="4">
        <f t="shared" si="44"/>
        <v>42504</v>
      </c>
      <c r="D728" s="2">
        <f t="shared" ca="1" si="43"/>
        <v>0</v>
      </c>
      <c r="E728" s="2">
        <f>IFERROR(INDEX([1]Лист1!$1:$1048576,MATCH(A728,[1]Лист1!$A:$A,0),MATCH(C728,[1]Лист1!$1:$1,0)),)</f>
        <v>0</v>
      </c>
      <c r="F728" s="7"/>
    </row>
    <row r="729" spans="1:6" x14ac:dyDescent="0.25">
      <c r="A729" s="2" t="s">
        <v>25</v>
      </c>
      <c r="B729" s="2" t="s">
        <v>24</v>
      </c>
      <c r="C729" s="4">
        <f t="shared" si="44"/>
        <v>42505</v>
      </c>
      <c r="D729" s="2">
        <f t="shared" ca="1" si="43"/>
        <v>0</v>
      </c>
      <c r="E729" s="2">
        <f>IFERROR(INDEX([1]Лист1!$1:$1048576,MATCH(A729,[1]Лист1!$A:$A,0),MATCH(C729,[1]Лист1!$1:$1,0)),)</f>
        <v>0</v>
      </c>
      <c r="F729" s="7"/>
    </row>
    <row r="730" spans="1:6" x14ac:dyDescent="0.25">
      <c r="A730" s="2" t="s">
        <v>25</v>
      </c>
      <c r="B730" s="2" t="s">
        <v>24</v>
      </c>
      <c r="C730" s="4">
        <f t="shared" si="44"/>
        <v>42506</v>
      </c>
      <c r="D730" s="2">
        <f t="shared" ca="1" si="43"/>
        <v>0</v>
      </c>
      <c r="E730" s="2">
        <f>IFERROR(INDEX([1]Лист1!$1:$1048576,MATCH(A730,[1]Лист1!$A:$A,0),MATCH(C730,[1]Лист1!$1:$1,0)),)</f>
        <v>0</v>
      </c>
      <c r="F730" s="7"/>
    </row>
    <row r="731" spans="1:6" x14ac:dyDescent="0.25">
      <c r="A731" s="2" t="s">
        <v>25</v>
      </c>
      <c r="B731" s="2" t="s">
        <v>24</v>
      </c>
      <c r="C731" s="4">
        <f t="shared" si="44"/>
        <v>42507</v>
      </c>
      <c r="D731" s="2">
        <f t="shared" ca="1" si="43"/>
        <v>0</v>
      </c>
      <c r="E731" s="2">
        <f>IFERROR(INDEX([1]Лист1!$1:$1048576,MATCH(A731,[1]Лист1!$A:$A,0),MATCH(C731,[1]Лист1!$1:$1,0)),)</f>
        <v>0</v>
      </c>
      <c r="F731" s="7"/>
    </row>
    <row r="732" spans="1:6" x14ac:dyDescent="0.25">
      <c r="A732" s="2" t="s">
        <v>25</v>
      </c>
      <c r="B732" s="2" t="s">
        <v>24</v>
      </c>
      <c r="C732" s="4">
        <f t="shared" si="44"/>
        <v>42508</v>
      </c>
      <c r="D732" s="2">
        <f t="shared" ca="1" si="43"/>
        <v>0</v>
      </c>
      <c r="E732" s="2">
        <f>IFERROR(INDEX([1]Лист1!$1:$1048576,MATCH(A732,[1]Лист1!$A:$A,0),MATCH(C732,[1]Лист1!$1:$1,0)),)</f>
        <v>0</v>
      </c>
      <c r="F732" s="7"/>
    </row>
    <row r="733" spans="1:6" x14ac:dyDescent="0.25">
      <c r="A733" s="2" t="s">
        <v>25</v>
      </c>
      <c r="B733" s="2" t="s">
        <v>24</v>
      </c>
      <c r="C733" s="4">
        <f t="shared" si="44"/>
        <v>42509</v>
      </c>
      <c r="D733" s="2">
        <f t="shared" ca="1" si="43"/>
        <v>0</v>
      </c>
      <c r="E733" s="2">
        <f>IFERROR(INDEX([1]Лист1!$1:$1048576,MATCH(A733,[1]Лист1!$A:$A,0),MATCH(C733,[1]Лист1!$1:$1,0)),)</f>
        <v>0</v>
      </c>
      <c r="F733" s="7"/>
    </row>
    <row r="734" spans="1:6" x14ac:dyDescent="0.25">
      <c r="A734" s="2" t="s">
        <v>25</v>
      </c>
      <c r="B734" s="2" t="s">
        <v>24</v>
      </c>
      <c r="C734" s="4">
        <f t="shared" si="44"/>
        <v>42510</v>
      </c>
      <c r="D734" s="2">
        <f t="shared" ca="1" si="43"/>
        <v>0</v>
      </c>
      <c r="E734" s="2">
        <f>IFERROR(INDEX([1]Лист1!$1:$1048576,MATCH(A734,[1]Лист1!$A:$A,0),MATCH(C734,[1]Лист1!$1:$1,0)),)</f>
        <v>0</v>
      </c>
      <c r="F734" s="7"/>
    </row>
    <row r="735" spans="1:6" x14ac:dyDescent="0.25">
      <c r="A735" s="2" t="s">
        <v>25</v>
      </c>
      <c r="B735" s="2" t="s">
        <v>24</v>
      </c>
      <c r="C735" s="4">
        <f t="shared" si="44"/>
        <v>42511</v>
      </c>
      <c r="D735" s="2">
        <f t="shared" ca="1" si="43"/>
        <v>0</v>
      </c>
      <c r="E735" s="2">
        <f>IFERROR(INDEX([1]Лист1!$1:$1048576,MATCH(A735,[1]Лист1!$A:$A,0),MATCH(C735,[1]Лист1!$1:$1,0)),)</f>
        <v>0</v>
      </c>
      <c r="F735" s="7"/>
    </row>
    <row r="736" spans="1:6" x14ac:dyDescent="0.25">
      <c r="A736" s="2" t="s">
        <v>25</v>
      </c>
      <c r="B736" s="2" t="s">
        <v>24</v>
      </c>
      <c r="C736" s="4">
        <f t="shared" si="44"/>
        <v>42512</v>
      </c>
      <c r="D736" s="2">
        <f t="shared" ca="1" si="43"/>
        <v>0</v>
      </c>
      <c r="E736" s="2">
        <f>IFERROR(INDEX([1]Лист1!$1:$1048576,MATCH(A736,[1]Лист1!$A:$A,0),MATCH(C736,[1]Лист1!$1:$1,0)),)</f>
        <v>0</v>
      </c>
      <c r="F736" s="7"/>
    </row>
    <row r="737" spans="1:6" x14ac:dyDescent="0.25">
      <c r="A737" s="2" t="s">
        <v>25</v>
      </c>
      <c r="B737" s="2" t="s">
        <v>24</v>
      </c>
      <c r="C737" s="4">
        <f t="shared" si="44"/>
        <v>42513</v>
      </c>
      <c r="D737" s="2">
        <f t="shared" ca="1" si="43"/>
        <v>0</v>
      </c>
      <c r="E737" s="2">
        <f>IFERROR(INDEX([1]Лист1!$1:$1048576,MATCH(A737,[1]Лист1!$A:$A,0),MATCH(C737,[1]Лист1!$1:$1,0)),)</f>
        <v>0</v>
      </c>
      <c r="F737" s="7"/>
    </row>
    <row r="738" spans="1:6" x14ac:dyDescent="0.25">
      <c r="A738" s="2" t="s">
        <v>25</v>
      </c>
      <c r="B738" s="2" t="s">
        <v>24</v>
      </c>
      <c r="C738" s="4">
        <f t="shared" si="44"/>
        <v>42514</v>
      </c>
      <c r="D738" s="2">
        <f t="shared" ca="1" si="43"/>
        <v>0</v>
      </c>
      <c r="E738" s="2">
        <f>IFERROR(INDEX([1]Лист1!$1:$1048576,MATCH(A738,[1]Лист1!$A:$A,0),MATCH(C738,[1]Лист1!$1:$1,0)),)</f>
        <v>0</v>
      </c>
      <c r="F738" s="7"/>
    </row>
    <row r="739" spans="1:6" x14ac:dyDescent="0.25">
      <c r="A739" s="2" t="s">
        <v>25</v>
      </c>
      <c r="B739" s="2" t="s">
        <v>24</v>
      </c>
      <c r="C739" s="4">
        <f t="shared" si="44"/>
        <v>42515</v>
      </c>
      <c r="D739" s="2">
        <f t="shared" ca="1" si="43"/>
        <v>0</v>
      </c>
      <c r="E739" s="2">
        <f>IFERROR(INDEX([1]Лист1!$1:$1048576,MATCH(A739,[1]Лист1!$A:$A,0),MATCH(C739,[1]Лист1!$1:$1,0)),)</f>
        <v>0</v>
      </c>
      <c r="F739" s="7"/>
    </row>
    <row r="740" spans="1:6" x14ac:dyDescent="0.25">
      <c r="A740" s="2" t="s">
        <v>25</v>
      </c>
      <c r="B740" s="2" t="s">
        <v>24</v>
      </c>
      <c r="C740" s="4">
        <f t="shared" si="44"/>
        <v>42516</v>
      </c>
      <c r="D740" s="2">
        <f t="shared" ca="1" si="43"/>
        <v>0</v>
      </c>
      <c r="E740" s="2">
        <f>IFERROR(INDEX([1]Лист1!$1:$1048576,MATCH(A740,[1]Лист1!$A:$A,0),MATCH(C740,[1]Лист1!$1:$1,0)),)</f>
        <v>0</v>
      </c>
      <c r="F740" s="7"/>
    </row>
    <row r="741" spans="1:6" x14ac:dyDescent="0.25">
      <c r="A741" s="2" t="s">
        <v>25</v>
      </c>
      <c r="B741" s="2" t="s">
        <v>24</v>
      </c>
      <c r="C741" s="4">
        <f t="shared" si="44"/>
        <v>42517</v>
      </c>
      <c r="D741" s="2">
        <f t="shared" ca="1" si="43"/>
        <v>0</v>
      </c>
      <c r="E741" s="2">
        <f>IFERROR(INDEX([1]Лист1!$1:$1048576,MATCH(A741,[1]Лист1!$A:$A,0),MATCH(C741,[1]Лист1!$1:$1,0)),)</f>
        <v>0</v>
      </c>
      <c r="F741" s="7"/>
    </row>
    <row r="742" spans="1:6" x14ac:dyDescent="0.25">
      <c r="A742" s="2" t="s">
        <v>25</v>
      </c>
      <c r="B742" s="2" t="s">
        <v>24</v>
      </c>
      <c r="C742" s="4">
        <f t="shared" si="44"/>
        <v>42518</v>
      </c>
      <c r="D742" s="2">
        <f t="shared" ca="1" si="43"/>
        <v>0</v>
      </c>
      <c r="E742" s="2">
        <f>IFERROR(INDEX([1]Лист1!$1:$1048576,MATCH(A742,[1]Лист1!$A:$A,0),MATCH(C742,[1]Лист1!$1:$1,0)),)</f>
        <v>0</v>
      </c>
      <c r="F742" s="7"/>
    </row>
    <row r="743" spans="1:6" x14ac:dyDescent="0.25">
      <c r="A743" s="2" t="s">
        <v>25</v>
      </c>
      <c r="B743" s="2" t="s">
        <v>24</v>
      </c>
      <c r="C743" s="4">
        <f t="shared" si="44"/>
        <v>42519</v>
      </c>
      <c r="D743" s="2">
        <f t="shared" ca="1" si="43"/>
        <v>0</v>
      </c>
      <c r="E743" s="2">
        <f>IFERROR(INDEX([1]Лист1!$1:$1048576,MATCH(A743,[1]Лист1!$A:$A,0),MATCH(C743,[1]Лист1!$1:$1,0)),)</f>
        <v>0</v>
      </c>
      <c r="F743" s="7"/>
    </row>
    <row r="744" spans="1:6" x14ac:dyDescent="0.25">
      <c r="A744" s="2" t="s">
        <v>25</v>
      </c>
      <c r="B744" s="2" t="s">
        <v>24</v>
      </c>
      <c r="C744" s="4">
        <f t="shared" si="44"/>
        <v>42520</v>
      </c>
      <c r="D744" s="2">
        <f t="shared" ca="1" si="43"/>
        <v>0</v>
      </c>
      <c r="E744" s="2">
        <f>IFERROR(INDEX([1]Лист1!$1:$1048576,MATCH(A744,[1]Лист1!$A:$A,0),MATCH(C744,[1]Лист1!$1:$1,0)),)</f>
        <v>0</v>
      </c>
      <c r="F744" s="7"/>
    </row>
    <row r="745" spans="1:6" x14ac:dyDescent="0.25">
      <c r="A745" s="2" t="s">
        <v>25</v>
      </c>
      <c r="B745" s="2" t="s">
        <v>24</v>
      </c>
      <c r="C745" s="4">
        <f t="shared" si="44"/>
        <v>42521</v>
      </c>
      <c r="D745" s="2">
        <f t="shared" ca="1" si="43"/>
        <v>0</v>
      </c>
      <c r="E745" s="2">
        <f>IFERROR(INDEX([1]Лист1!$1:$1048576,MATCH(A745,[1]Лист1!$A:$A,0),MATCH(C745,[1]Лист1!$1:$1,0)),)</f>
        <v>0</v>
      </c>
      <c r="F745" s="7">
        <f t="shared" ref="F745" si="46">SUM(E715:E745)</f>
        <v>255</v>
      </c>
    </row>
    <row r="746" spans="1:6" x14ac:dyDescent="0.25">
      <c r="A746" s="2" t="s">
        <v>45</v>
      </c>
      <c r="B746" s="2" t="s">
        <v>53</v>
      </c>
      <c r="C746" s="4">
        <f t="shared" si="44"/>
        <v>42491</v>
      </c>
      <c r="D746" s="2">
        <f t="shared" ca="1" si="43"/>
        <v>0</v>
      </c>
      <c r="E746" s="2">
        <f>IFERROR(INDEX([1]Лист1!$1:$1048576,MATCH(A746,[1]Лист1!$A:$A,0),MATCH(C746,[1]Лист1!$1:$1,0)),)</f>
        <v>0</v>
      </c>
      <c r="F746" s="7"/>
    </row>
    <row r="747" spans="1:6" x14ac:dyDescent="0.25">
      <c r="A747" s="2" t="s">
        <v>45</v>
      </c>
      <c r="B747" s="2" t="s">
        <v>53</v>
      </c>
      <c r="C747" s="4">
        <f t="shared" si="44"/>
        <v>42492</v>
      </c>
      <c r="D747" s="2">
        <f t="shared" ca="1" si="43"/>
        <v>0</v>
      </c>
      <c r="E747" s="2">
        <f>IFERROR(INDEX([1]Лист1!$1:$1048576,MATCH(A747,[1]Лист1!$A:$A,0),MATCH(C747,[1]Лист1!$1:$1,0)),)</f>
        <v>0</v>
      </c>
      <c r="F747" s="7"/>
    </row>
    <row r="748" spans="1:6" x14ac:dyDescent="0.25">
      <c r="A748" s="2" t="s">
        <v>45</v>
      </c>
      <c r="B748" s="2" t="s">
        <v>53</v>
      </c>
      <c r="C748" s="4">
        <f t="shared" si="44"/>
        <v>42493</v>
      </c>
      <c r="D748" s="2">
        <f t="shared" ca="1" si="43"/>
        <v>0</v>
      </c>
      <c r="E748" s="2">
        <f>IFERROR(INDEX([1]Лист1!$1:$1048576,MATCH(A748,[1]Лист1!$A:$A,0),MATCH(C748,[1]Лист1!$1:$1,0)),)</f>
        <v>0</v>
      </c>
      <c r="F748" s="7"/>
    </row>
    <row r="749" spans="1:6" x14ac:dyDescent="0.25">
      <c r="A749" s="2" t="s">
        <v>45</v>
      </c>
      <c r="B749" s="2" t="s">
        <v>53</v>
      </c>
      <c r="C749" s="4">
        <f t="shared" si="44"/>
        <v>42494</v>
      </c>
      <c r="D749" s="2">
        <f t="shared" ca="1" si="43"/>
        <v>0</v>
      </c>
      <c r="E749" s="2">
        <f>IFERROR(INDEX([1]Лист1!$1:$1048576,MATCH(A749,[1]Лист1!$A:$A,0),MATCH(C749,[1]Лист1!$1:$1,0)),)</f>
        <v>0</v>
      </c>
      <c r="F749" s="7"/>
    </row>
    <row r="750" spans="1:6" x14ac:dyDescent="0.25">
      <c r="A750" s="2" t="s">
        <v>45</v>
      </c>
      <c r="B750" s="2" t="s">
        <v>53</v>
      </c>
      <c r="C750" s="4">
        <f t="shared" si="44"/>
        <v>42495</v>
      </c>
      <c r="D750" s="2">
        <f t="shared" ca="1" si="43"/>
        <v>0</v>
      </c>
      <c r="E750" s="2">
        <f>IFERROR(INDEX([1]Лист1!$1:$1048576,MATCH(A750,[1]Лист1!$A:$A,0),MATCH(C750,[1]Лист1!$1:$1,0)),)</f>
        <v>0</v>
      </c>
      <c r="F750" s="7"/>
    </row>
    <row r="751" spans="1:6" x14ac:dyDescent="0.25">
      <c r="A751" s="2" t="s">
        <v>45</v>
      </c>
      <c r="B751" s="2" t="s">
        <v>53</v>
      </c>
      <c r="C751" s="4">
        <f t="shared" si="44"/>
        <v>42496</v>
      </c>
      <c r="D751" s="2">
        <f t="shared" ca="1" si="43"/>
        <v>0</v>
      </c>
      <c r="E751" s="2">
        <f>IFERROR(INDEX([1]Лист1!$1:$1048576,MATCH(A751,[1]Лист1!$A:$A,0),MATCH(C751,[1]Лист1!$1:$1,0)),)</f>
        <v>0</v>
      </c>
      <c r="F751" s="7"/>
    </row>
    <row r="752" spans="1:6" x14ac:dyDescent="0.25">
      <c r="A752" s="2" t="s">
        <v>45</v>
      </c>
      <c r="B752" s="2" t="s">
        <v>53</v>
      </c>
      <c r="C752" s="4">
        <f t="shared" si="44"/>
        <v>42497</v>
      </c>
      <c r="D752" s="2">
        <f t="shared" ca="1" si="43"/>
        <v>0</v>
      </c>
      <c r="E752" s="2">
        <f>IFERROR(INDEX([1]Лист1!$1:$1048576,MATCH(A752,[1]Лист1!$A:$A,0),MATCH(C752,[1]Лист1!$1:$1,0)),)</f>
        <v>0</v>
      </c>
      <c r="F752" s="7"/>
    </row>
    <row r="753" spans="1:6" x14ac:dyDescent="0.25">
      <c r="A753" s="2" t="s">
        <v>45</v>
      </c>
      <c r="B753" s="2" t="s">
        <v>53</v>
      </c>
      <c r="C753" s="4">
        <f t="shared" si="44"/>
        <v>42498</v>
      </c>
      <c r="D753" s="2">
        <f t="shared" ca="1" si="43"/>
        <v>0</v>
      </c>
      <c r="E753" s="2">
        <f>IFERROR(INDEX([1]Лист1!$1:$1048576,MATCH(A753,[1]Лист1!$A:$A,0),MATCH(C753,[1]Лист1!$1:$1,0)),)</f>
        <v>0</v>
      </c>
      <c r="F753" s="7"/>
    </row>
    <row r="754" spans="1:6" x14ac:dyDescent="0.25">
      <c r="A754" s="2" t="s">
        <v>45</v>
      </c>
      <c r="B754" s="2" t="s">
        <v>53</v>
      </c>
      <c r="C754" s="4">
        <f t="shared" si="44"/>
        <v>42499</v>
      </c>
      <c r="D754" s="2">
        <f t="shared" ca="1" si="43"/>
        <v>0</v>
      </c>
      <c r="E754" s="2">
        <f>IFERROR(INDEX([1]Лист1!$1:$1048576,MATCH(A754,[1]Лист1!$A:$A,0),MATCH(C754,[1]Лист1!$1:$1,0)),)</f>
        <v>0</v>
      </c>
      <c r="F754" s="7"/>
    </row>
    <row r="755" spans="1:6" x14ac:dyDescent="0.25">
      <c r="A755" s="2" t="s">
        <v>45</v>
      </c>
      <c r="B755" s="2" t="s">
        <v>53</v>
      </c>
      <c r="C755" s="4">
        <f t="shared" si="44"/>
        <v>42500</v>
      </c>
      <c r="D755" s="2">
        <f t="shared" ca="1" si="43"/>
        <v>0</v>
      </c>
      <c r="E755" s="2">
        <f>IFERROR(INDEX([1]Лист1!$1:$1048576,MATCH(A755,[1]Лист1!$A:$A,0),MATCH(C755,[1]Лист1!$1:$1,0)),)</f>
        <v>0</v>
      </c>
      <c r="F755" s="7"/>
    </row>
    <row r="756" spans="1:6" x14ac:dyDescent="0.25">
      <c r="A756" s="2" t="s">
        <v>45</v>
      </c>
      <c r="B756" s="2" t="s">
        <v>53</v>
      </c>
      <c r="C756" s="4">
        <f t="shared" si="44"/>
        <v>42501</v>
      </c>
      <c r="D756" s="2">
        <f t="shared" ca="1" si="43"/>
        <v>0</v>
      </c>
      <c r="E756" s="2">
        <f>IFERROR(INDEX([1]Лист1!$1:$1048576,MATCH(A756,[1]Лист1!$A:$A,0),MATCH(C756,[1]Лист1!$1:$1,0)),)</f>
        <v>0</v>
      </c>
      <c r="F756" s="7"/>
    </row>
    <row r="757" spans="1:6" x14ac:dyDescent="0.25">
      <c r="A757" s="2" t="s">
        <v>45</v>
      </c>
      <c r="B757" s="2" t="s">
        <v>53</v>
      </c>
      <c r="C757" s="4">
        <f t="shared" si="44"/>
        <v>42502</v>
      </c>
      <c r="D757" s="2">
        <f t="shared" ca="1" si="43"/>
        <v>0</v>
      </c>
      <c r="E757" s="2">
        <f>IFERROR(INDEX([1]Лист1!$1:$1048576,MATCH(A757,[1]Лист1!$A:$A,0),MATCH(C757,[1]Лист1!$1:$1,0)),)</f>
        <v>0</v>
      </c>
      <c r="F757" s="7"/>
    </row>
    <row r="758" spans="1:6" x14ac:dyDescent="0.25">
      <c r="A758" s="2" t="s">
        <v>45</v>
      </c>
      <c r="B758" s="2" t="s">
        <v>53</v>
      </c>
      <c r="C758" s="4">
        <f t="shared" si="44"/>
        <v>42503</v>
      </c>
      <c r="D758" s="2">
        <f t="shared" ca="1" si="43"/>
        <v>0</v>
      </c>
      <c r="E758" s="2">
        <f>IFERROR(INDEX([1]Лист1!$1:$1048576,MATCH(A758,[1]Лист1!$A:$A,0),MATCH(C758,[1]Лист1!$1:$1,0)),)</f>
        <v>0</v>
      </c>
      <c r="F758" s="7"/>
    </row>
    <row r="759" spans="1:6" x14ac:dyDescent="0.25">
      <c r="A759" s="2" t="s">
        <v>45</v>
      </c>
      <c r="B759" s="2" t="s">
        <v>53</v>
      </c>
      <c r="C759" s="4">
        <f t="shared" si="44"/>
        <v>42504</v>
      </c>
      <c r="D759" s="2">
        <f t="shared" ca="1" si="43"/>
        <v>0</v>
      </c>
      <c r="E759" s="2">
        <f>IFERROR(INDEX([1]Лист1!$1:$1048576,MATCH(A759,[1]Лист1!$A:$A,0),MATCH(C759,[1]Лист1!$1:$1,0)),)</f>
        <v>0</v>
      </c>
      <c r="F759" s="7"/>
    </row>
    <row r="760" spans="1:6" x14ac:dyDescent="0.25">
      <c r="A760" s="2" t="s">
        <v>45</v>
      </c>
      <c r="B760" s="2" t="s">
        <v>53</v>
      </c>
      <c r="C760" s="4">
        <f t="shared" si="44"/>
        <v>42505</v>
      </c>
      <c r="D760" s="2">
        <f t="shared" ca="1" si="43"/>
        <v>0</v>
      </c>
      <c r="E760" s="2">
        <f>IFERROR(INDEX([1]Лист1!$1:$1048576,MATCH(A760,[1]Лист1!$A:$A,0),MATCH(C760,[1]Лист1!$1:$1,0)),)</f>
        <v>0</v>
      </c>
      <c r="F760" s="7"/>
    </row>
    <row r="761" spans="1:6" x14ac:dyDescent="0.25">
      <c r="A761" s="2" t="s">
        <v>45</v>
      </c>
      <c r="B761" s="2" t="s">
        <v>53</v>
      </c>
      <c r="C761" s="4">
        <f t="shared" si="44"/>
        <v>42506</v>
      </c>
      <c r="D761" s="2">
        <f t="shared" ca="1" si="43"/>
        <v>0</v>
      </c>
      <c r="E761" s="2">
        <f>IFERROR(INDEX([1]Лист1!$1:$1048576,MATCH(A761,[1]Лист1!$A:$A,0),MATCH(C761,[1]Лист1!$1:$1,0)),)</f>
        <v>0</v>
      </c>
      <c r="F761" s="7"/>
    </row>
    <row r="762" spans="1:6" x14ac:dyDescent="0.25">
      <c r="A762" s="2" t="s">
        <v>45</v>
      </c>
      <c r="B762" s="2" t="s">
        <v>53</v>
      </c>
      <c r="C762" s="4">
        <f t="shared" si="44"/>
        <v>42507</v>
      </c>
      <c r="D762" s="2">
        <f t="shared" ca="1" si="43"/>
        <v>0</v>
      </c>
      <c r="E762" s="2">
        <f>IFERROR(INDEX([1]Лист1!$1:$1048576,MATCH(A762,[1]Лист1!$A:$A,0),MATCH(C762,[1]Лист1!$1:$1,0)),)</f>
        <v>0</v>
      </c>
      <c r="F762" s="7"/>
    </row>
    <row r="763" spans="1:6" x14ac:dyDescent="0.25">
      <c r="A763" s="2" t="s">
        <v>45</v>
      </c>
      <c r="B763" s="2" t="s">
        <v>53</v>
      </c>
      <c r="C763" s="4">
        <f t="shared" si="44"/>
        <v>42508</v>
      </c>
      <c r="D763" s="2">
        <f t="shared" ca="1" si="43"/>
        <v>0</v>
      </c>
      <c r="E763" s="2">
        <f>IFERROR(INDEX([1]Лист1!$1:$1048576,MATCH(A763,[1]Лист1!$A:$A,0),MATCH(C763,[1]Лист1!$1:$1,0)),)</f>
        <v>0</v>
      </c>
      <c r="F763" s="7"/>
    </row>
    <row r="764" spans="1:6" x14ac:dyDescent="0.25">
      <c r="A764" s="2" t="s">
        <v>45</v>
      </c>
      <c r="B764" s="2" t="s">
        <v>53</v>
      </c>
      <c r="C764" s="4">
        <f t="shared" si="44"/>
        <v>42509</v>
      </c>
      <c r="D764" s="2">
        <f t="shared" ca="1" si="43"/>
        <v>0</v>
      </c>
      <c r="E764" s="2">
        <f>IFERROR(INDEX([1]Лист1!$1:$1048576,MATCH(A764,[1]Лист1!$A:$A,0),MATCH(C764,[1]Лист1!$1:$1,0)),)</f>
        <v>0</v>
      </c>
      <c r="F764" s="7"/>
    </row>
    <row r="765" spans="1:6" x14ac:dyDescent="0.25">
      <c r="A765" s="2" t="s">
        <v>45</v>
      </c>
      <c r="B765" s="2" t="s">
        <v>53</v>
      </c>
      <c r="C765" s="4">
        <f t="shared" si="44"/>
        <v>42510</v>
      </c>
      <c r="D765" s="2">
        <f t="shared" ca="1" si="43"/>
        <v>0</v>
      </c>
      <c r="E765" s="2">
        <f>IFERROR(INDEX([1]Лист1!$1:$1048576,MATCH(A765,[1]Лист1!$A:$A,0),MATCH(C765,[1]Лист1!$1:$1,0)),)</f>
        <v>0</v>
      </c>
      <c r="F765" s="7"/>
    </row>
    <row r="766" spans="1:6" x14ac:dyDescent="0.25">
      <c r="A766" s="2" t="s">
        <v>45</v>
      </c>
      <c r="B766" s="2" t="s">
        <v>53</v>
      </c>
      <c r="C766" s="4">
        <f t="shared" si="44"/>
        <v>42511</v>
      </c>
      <c r="D766" s="2">
        <f t="shared" ca="1" si="43"/>
        <v>0</v>
      </c>
      <c r="E766" s="2">
        <f>IFERROR(INDEX([1]Лист1!$1:$1048576,MATCH(A766,[1]Лист1!$A:$A,0),MATCH(C766,[1]Лист1!$1:$1,0)),)</f>
        <v>0</v>
      </c>
      <c r="F766" s="7"/>
    </row>
    <row r="767" spans="1:6" x14ac:dyDescent="0.25">
      <c r="A767" s="2" t="s">
        <v>45</v>
      </c>
      <c r="B767" s="2" t="s">
        <v>53</v>
      </c>
      <c r="C767" s="4">
        <f t="shared" si="44"/>
        <v>42512</v>
      </c>
      <c r="D767" s="2">
        <f t="shared" ca="1" si="43"/>
        <v>0</v>
      </c>
      <c r="E767" s="2">
        <f>IFERROR(INDEX([1]Лист1!$1:$1048576,MATCH(A767,[1]Лист1!$A:$A,0),MATCH(C767,[1]Лист1!$1:$1,0)),)</f>
        <v>0</v>
      </c>
      <c r="F767" s="7"/>
    </row>
    <row r="768" spans="1:6" x14ac:dyDescent="0.25">
      <c r="A768" s="2" t="s">
        <v>45</v>
      </c>
      <c r="B768" s="2" t="s">
        <v>53</v>
      </c>
      <c r="C768" s="4">
        <f t="shared" si="44"/>
        <v>42513</v>
      </c>
      <c r="D768" s="2">
        <f t="shared" ca="1" si="43"/>
        <v>0</v>
      </c>
      <c r="E768" s="2">
        <f>IFERROR(INDEX([1]Лист1!$1:$1048576,MATCH(A768,[1]Лист1!$A:$A,0),MATCH(C768,[1]Лист1!$1:$1,0)),)</f>
        <v>0</v>
      </c>
      <c r="F768" s="7"/>
    </row>
    <row r="769" spans="1:6" x14ac:dyDescent="0.25">
      <c r="A769" s="2" t="s">
        <v>45</v>
      </c>
      <c r="B769" s="2" t="s">
        <v>53</v>
      </c>
      <c r="C769" s="4">
        <f t="shared" si="44"/>
        <v>42514</v>
      </c>
      <c r="D769" s="2">
        <f t="shared" ca="1" si="43"/>
        <v>0</v>
      </c>
      <c r="E769" s="2">
        <f>IFERROR(INDEX([1]Лист1!$1:$1048576,MATCH(A769,[1]Лист1!$A:$A,0),MATCH(C769,[1]Лист1!$1:$1,0)),)</f>
        <v>0</v>
      </c>
      <c r="F769" s="7"/>
    </row>
    <row r="770" spans="1:6" x14ac:dyDescent="0.25">
      <c r="A770" s="2" t="s">
        <v>45</v>
      </c>
      <c r="B770" s="2" t="s">
        <v>53</v>
      </c>
      <c r="C770" s="4">
        <f t="shared" si="44"/>
        <v>42515</v>
      </c>
      <c r="D770" s="2">
        <f t="shared" ca="1" si="43"/>
        <v>0</v>
      </c>
      <c r="E770" s="2">
        <f>IFERROR(INDEX([1]Лист1!$1:$1048576,MATCH(A770,[1]Лист1!$A:$A,0),MATCH(C770,[1]Лист1!$1:$1,0)),)</f>
        <v>0</v>
      </c>
      <c r="F770" s="7"/>
    </row>
    <row r="771" spans="1:6" x14ac:dyDescent="0.25">
      <c r="A771" s="2" t="s">
        <v>45</v>
      </c>
      <c r="B771" s="2" t="s">
        <v>53</v>
      </c>
      <c r="C771" s="4">
        <f t="shared" si="44"/>
        <v>42516</v>
      </c>
      <c r="D771" s="2">
        <f t="shared" ref="D771:D834" ca="1" si="47">IF(C771&gt;$E$1,0,E771)</f>
        <v>0</v>
      </c>
      <c r="E771" s="2">
        <f>IFERROR(INDEX([1]Лист1!$1:$1048576,MATCH(A771,[1]Лист1!$A:$A,0),MATCH(C771,[1]Лист1!$1:$1,0)),)</f>
        <v>0</v>
      </c>
      <c r="F771" s="7"/>
    </row>
    <row r="772" spans="1:6" x14ac:dyDescent="0.25">
      <c r="A772" s="2" t="s">
        <v>45</v>
      </c>
      <c r="B772" s="2" t="s">
        <v>53</v>
      </c>
      <c r="C772" s="4">
        <f t="shared" ref="C772:C835" si="48">IFERROR(IF(A772&lt;&gt;A771,$C$2,IF(EOMONTH(C771,0)=C771,"",C771+1)),"")</f>
        <v>42517</v>
      </c>
      <c r="D772" s="2">
        <f t="shared" ca="1" si="47"/>
        <v>0</v>
      </c>
      <c r="E772" s="2">
        <f>IFERROR(INDEX([1]Лист1!$1:$1048576,MATCH(A772,[1]Лист1!$A:$A,0),MATCH(C772,[1]Лист1!$1:$1,0)),)</f>
        <v>0</v>
      </c>
      <c r="F772" s="7"/>
    </row>
    <row r="773" spans="1:6" x14ac:dyDescent="0.25">
      <c r="A773" s="2" t="s">
        <v>45</v>
      </c>
      <c r="B773" s="2" t="s">
        <v>53</v>
      </c>
      <c r="C773" s="4">
        <f t="shared" si="48"/>
        <v>42518</v>
      </c>
      <c r="D773" s="2">
        <f t="shared" ca="1" si="47"/>
        <v>0</v>
      </c>
      <c r="E773" s="2">
        <f>IFERROR(INDEX([1]Лист1!$1:$1048576,MATCH(A773,[1]Лист1!$A:$A,0),MATCH(C773,[1]Лист1!$1:$1,0)),)</f>
        <v>0</v>
      </c>
      <c r="F773" s="7"/>
    </row>
    <row r="774" spans="1:6" x14ac:dyDescent="0.25">
      <c r="A774" s="2" t="s">
        <v>45</v>
      </c>
      <c r="B774" s="2" t="s">
        <v>53</v>
      </c>
      <c r="C774" s="4">
        <f t="shared" si="48"/>
        <v>42519</v>
      </c>
      <c r="D774" s="2">
        <f t="shared" ca="1" si="47"/>
        <v>0</v>
      </c>
      <c r="E774" s="2">
        <f>IFERROR(INDEX([1]Лист1!$1:$1048576,MATCH(A774,[1]Лист1!$A:$A,0),MATCH(C774,[1]Лист1!$1:$1,0)),)</f>
        <v>0</v>
      </c>
      <c r="F774" s="7"/>
    </row>
    <row r="775" spans="1:6" x14ac:dyDescent="0.25">
      <c r="A775" s="2" t="s">
        <v>45</v>
      </c>
      <c r="B775" s="2" t="s">
        <v>53</v>
      </c>
      <c r="C775" s="4">
        <f t="shared" si="48"/>
        <v>42520</v>
      </c>
      <c r="D775" s="2">
        <f t="shared" ca="1" si="47"/>
        <v>0</v>
      </c>
      <c r="E775" s="2">
        <f>IFERROR(INDEX([1]Лист1!$1:$1048576,MATCH(A775,[1]Лист1!$A:$A,0),MATCH(C775,[1]Лист1!$1:$1,0)),)</f>
        <v>0</v>
      </c>
      <c r="F775" s="7"/>
    </row>
    <row r="776" spans="1:6" x14ac:dyDescent="0.25">
      <c r="A776" s="2" t="s">
        <v>45</v>
      </c>
      <c r="B776" s="2" t="s">
        <v>53</v>
      </c>
      <c r="C776" s="4">
        <f t="shared" si="48"/>
        <v>42521</v>
      </c>
      <c r="D776" s="2">
        <f t="shared" ca="1" si="47"/>
        <v>0</v>
      </c>
      <c r="E776" s="2">
        <f>IFERROR(INDEX([1]Лист1!$1:$1048576,MATCH(A776,[1]Лист1!$A:$A,0),MATCH(C776,[1]Лист1!$1:$1,0)),)</f>
        <v>0</v>
      </c>
      <c r="F776" s="7">
        <f t="shared" ref="F776" si="49">SUM(E746:E776)</f>
        <v>0</v>
      </c>
    </row>
    <row r="777" spans="1:6" x14ac:dyDescent="0.25">
      <c r="A777" s="2" t="s">
        <v>46</v>
      </c>
      <c r="B777" s="2" t="s">
        <v>54</v>
      </c>
      <c r="C777" s="4">
        <f t="shared" si="48"/>
        <v>42491</v>
      </c>
      <c r="D777" s="2">
        <f t="shared" ca="1" si="47"/>
        <v>0</v>
      </c>
      <c r="E777" s="2">
        <f>IFERROR(INDEX([1]Лист1!$1:$1048576,MATCH(A777,[1]Лист1!$A:$A,0),MATCH(C777,[1]Лист1!$1:$1,0)),)</f>
        <v>0</v>
      </c>
      <c r="F777" s="7"/>
    </row>
    <row r="778" spans="1:6" x14ac:dyDescent="0.25">
      <c r="A778" s="2" t="s">
        <v>46</v>
      </c>
      <c r="B778" s="2" t="s">
        <v>54</v>
      </c>
      <c r="C778" s="4">
        <f t="shared" si="48"/>
        <v>42492</v>
      </c>
      <c r="D778" s="2">
        <f t="shared" ca="1" si="47"/>
        <v>0</v>
      </c>
      <c r="E778" s="2">
        <f>IFERROR(INDEX([1]Лист1!$1:$1048576,MATCH(A778,[1]Лист1!$A:$A,0),MATCH(C778,[1]Лист1!$1:$1,0)),)</f>
        <v>0</v>
      </c>
      <c r="F778" s="7"/>
    </row>
    <row r="779" spans="1:6" x14ac:dyDescent="0.25">
      <c r="A779" s="2" t="s">
        <v>46</v>
      </c>
      <c r="B779" s="2" t="s">
        <v>54</v>
      </c>
      <c r="C779" s="4">
        <f t="shared" si="48"/>
        <v>42493</v>
      </c>
      <c r="D779" s="2">
        <f t="shared" ca="1" si="47"/>
        <v>0</v>
      </c>
      <c r="E779" s="2">
        <f>IFERROR(INDEX([1]Лист1!$1:$1048576,MATCH(A779,[1]Лист1!$A:$A,0),MATCH(C779,[1]Лист1!$1:$1,0)),)</f>
        <v>0</v>
      </c>
      <c r="F779" s="7"/>
    </row>
    <row r="780" spans="1:6" x14ac:dyDescent="0.25">
      <c r="A780" s="2" t="s">
        <v>46</v>
      </c>
      <c r="B780" s="2" t="s">
        <v>54</v>
      </c>
      <c r="C780" s="4">
        <f t="shared" si="48"/>
        <v>42494</v>
      </c>
      <c r="D780" s="2">
        <f t="shared" ca="1" si="47"/>
        <v>0</v>
      </c>
      <c r="E780" s="2">
        <f>IFERROR(INDEX([1]Лист1!$1:$1048576,MATCH(A780,[1]Лист1!$A:$A,0),MATCH(C780,[1]Лист1!$1:$1,0)),)</f>
        <v>0</v>
      </c>
      <c r="F780" s="7"/>
    </row>
    <row r="781" spans="1:6" x14ac:dyDescent="0.25">
      <c r="A781" s="2" t="s">
        <v>46</v>
      </c>
      <c r="B781" s="2" t="s">
        <v>54</v>
      </c>
      <c r="C781" s="4">
        <f t="shared" si="48"/>
        <v>42495</v>
      </c>
      <c r="D781" s="2">
        <f t="shared" ca="1" si="47"/>
        <v>0</v>
      </c>
      <c r="E781" s="2">
        <f>IFERROR(INDEX([1]Лист1!$1:$1048576,MATCH(A781,[1]Лист1!$A:$A,0),MATCH(C781,[1]Лист1!$1:$1,0)),)</f>
        <v>0</v>
      </c>
      <c r="F781" s="7"/>
    </row>
    <row r="782" spans="1:6" x14ac:dyDescent="0.25">
      <c r="A782" s="2" t="s">
        <v>46</v>
      </c>
      <c r="B782" s="2" t="s">
        <v>54</v>
      </c>
      <c r="C782" s="4">
        <f t="shared" si="48"/>
        <v>42496</v>
      </c>
      <c r="D782" s="2">
        <f t="shared" ca="1" si="47"/>
        <v>0</v>
      </c>
      <c r="E782" s="2">
        <f>IFERROR(INDEX([1]Лист1!$1:$1048576,MATCH(A782,[1]Лист1!$A:$A,0),MATCH(C782,[1]Лист1!$1:$1,0)),)</f>
        <v>0</v>
      </c>
      <c r="F782" s="7"/>
    </row>
    <row r="783" spans="1:6" x14ac:dyDescent="0.25">
      <c r="A783" s="2" t="s">
        <v>46</v>
      </c>
      <c r="B783" s="2" t="s">
        <v>54</v>
      </c>
      <c r="C783" s="4">
        <f t="shared" si="48"/>
        <v>42497</v>
      </c>
      <c r="D783" s="2">
        <f t="shared" ca="1" si="47"/>
        <v>0</v>
      </c>
      <c r="E783" s="2">
        <f>IFERROR(INDEX([1]Лист1!$1:$1048576,MATCH(A783,[1]Лист1!$A:$A,0),MATCH(C783,[1]Лист1!$1:$1,0)),)</f>
        <v>0</v>
      </c>
      <c r="F783" s="7"/>
    </row>
    <row r="784" spans="1:6" x14ac:dyDescent="0.25">
      <c r="A784" s="2" t="s">
        <v>46</v>
      </c>
      <c r="B784" s="2" t="s">
        <v>54</v>
      </c>
      <c r="C784" s="4">
        <f t="shared" si="48"/>
        <v>42498</v>
      </c>
      <c r="D784" s="2">
        <f t="shared" ca="1" si="47"/>
        <v>0</v>
      </c>
      <c r="E784" s="2">
        <f>IFERROR(INDEX([1]Лист1!$1:$1048576,MATCH(A784,[1]Лист1!$A:$A,0),MATCH(C784,[1]Лист1!$1:$1,0)),)</f>
        <v>0</v>
      </c>
      <c r="F784" s="7"/>
    </row>
    <row r="785" spans="1:6" x14ac:dyDescent="0.25">
      <c r="A785" s="2" t="s">
        <v>46</v>
      </c>
      <c r="B785" s="2" t="s">
        <v>54</v>
      </c>
      <c r="C785" s="4">
        <f t="shared" si="48"/>
        <v>42499</v>
      </c>
      <c r="D785" s="2">
        <f t="shared" ca="1" si="47"/>
        <v>0</v>
      </c>
      <c r="E785" s="2">
        <f>IFERROR(INDEX([1]Лист1!$1:$1048576,MATCH(A785,[1]Лист1!$A:$A,0),MATCH(C785,[1]Лист1!$1:$1,0)),)</f>
        <v>0</v>
      </c>
      <c r="F785" s="7"/>
    </row>
    <row r="786" spans="1:6" x14ac:dyDescent="0.25">
      <c r="A786" s="2" t="s">
        <v>46</v>
      </c>
      <c r="B786" s="2" t="s">
        <v>54</v>
      </c>
      <c r="C786" s="4">
        <f t="shared" si="48"/>
        <v>42500</v>
      </c>
      <c r="D786" s="2">
        <f t="shared" ca="1" si="47"/>
        <v>0</v>
      </c>
      <c r="E786" s="2">
        <f>IFERROR(INDEX([1]Лист1!$1:$1048576,MATCH(A786,[1]Лист1!$A:$A,0),MATCH(C786,[1]Лист1!$1:$1,0)),)</f>
        <v>0</v>
      </c>
      <c r="F786" s="7"/>
    </row>
    <row r="787" spans="1:6" x14ac:dyDescent="0.25">
      <c r="A787" s="2" t="s">
        <v>46</v>
      </c>
      <c r="B787" s="2" t="s">
        <v>54</v>
      </c>
      <c r="C787" s="4">
        <f t="shared" si="48"/>
        <v>42501</v>
      </c>
      <c r="D787" s="2">
        <f t="shared" ca="1" si="47"/>
        <v>0</v>
      </c>
      <c r="E787" s="2">
        <f>IFERROR(INDEX([1]Лист1!$1:$1048576,MATCH(A787,[1]Лист1!$A:$A,0),MATCH(C787,[1]Лист1!$1:$1,0)),)</f>
        <v>0</v>
      </c>
      <c r="F787" s="7"/>
    </row>
    <row r="788" spans="1:6" x14ac:dyDescent="0.25">
      <c r="A788" s="2" t="s">
        <v>46</v>
      </c>
      <c r="B788" s="2" t="s">
        <v>54</v>
      </c>
      <c r="C788" s="4">
        <f t="shared" si="48"/>
        <v>42502</v>
      </c>
      <c r="D788" s="2">
        <f t="shared" ca="1" si="47"/>
        <v>0</v>
      </c>
      <c r="E788" s="2">
        <f>IFERROR(INDEX([1]Лист1!$1:$1048576,MATCH(A788,[1]Лист1!$A:$A,0),MATCH(C788,[1]Лист1!$1:$1,0)),)</f>
        <v>0</v>
      </c>
      <c r="F788" s="7"/>
    </row>
    <row r="789" spans="1:6" x14ac:dyDescent="0.25">
      <c r="A789" s="2" t="s">
        <v>46</v>
      </c>
      <c r="B789" s="2" t="s">
        <v>54</v>
      </c>
      <c r="C789" s="4">
        <f t="shared" si="48"/>
        <v>42503</v>
      </c>
      <c r="D789" s="2">
        <f t="shared" ca="1" si="47"/>
        <v>0</v>
      </c>
      <c r="E789" s="2">
        <f>IFERROR(INDEX([1]Лист1!$1:$1048576,MATCH(A789,[1]Лист1!$A:$A,0),MATCH(C789,[1]Лист1!$1:$1,0)),)</f>
        <v>0</v>
      </c>
      <c r="F789" s="7"/>
    </row>
    <row r="790" spans="1:6" x14ac:dyDescent="0.25">
      <c r="A790" s="2" t="s">
        <v>46</v>
      </c>
      <c r="B790" s="2" t="s">
        <v>54</v>
      </c>
      <c r="C790" s="4">
        <f t="shared" si="48"/>
        <v>42504</v>
      </c>
      <c r="D790" s="2">
        <f t="shared" ca="1" si="47"/>
        <v>0</v>
      </c>
      <c r="E790" s="2">
        <f>IFERROR(INDEX([1]Лист1!$1:$1048576,MATCH(A790,[1]Лист1!$A:$A,0),MATCH(C790,[1]Лист1!$1:$1,0)),)</f>
        <v>0</v>
      </c>
      <c r="F790" s="7"/>
    </row>
    <row r="791" spans="1:6" x14ac:dyDescent="0.25">
      <c r="A791" s="2" t="s">
        <v>46</v>
      </c>
      <c r="B791" s="2" t="s">
        <v>54</v>
      </c>
      <c r="C791" s="4">
        <f t="shared" si="48"/>
        <v>42505</v>
      </c>
      <c r="D791" s="2">
        <f t="shared" ca="1" si="47"/>
        <v>0</v>
      </c>
      <c r="E791" s="2">
        <f>IFERROR(INDEX([1]Лист1!$1:$1048576,MATCH(A791,[1]Лист1!$A:$A,0),MATCH(C791,[1]Лист1!$1:$1,0)),)</f>
        <v>0</v>
      </c>
      <c r="F791" s="7"/>
    </row>
    <row r="792" spans="1:6" x14ac:dyDescent="0.25">
      <c r="A792" s="2" t="s">
        <v>46</v>
      </c>
      <c r="B792" s="2" t="s">
        <v>54</v>
      </c>
      <c r="C792" s="4">
        <f t="shared" si="48"/>
        <v>42506</v>
      </c>
      <c r="D792" s="2">
        <f t="shared" ca="1" si="47"/>
        <v>0</v>
      </c>
      <c r="E792" s="2">
        <f>IFERROR(INDEX([1]Лист1!$1:$1048576,MATCH(A792,[1]Лист1!$A:$A,0),MATCH(C792,[1]Лист1!$1:$1,0)),)</f>
        <v>0</v>
      </c>
      <c r="F792" s="7"/>
    </row>
    <row r="793" spans="1:6" x14ac:dyDescent="0.25">
      <c r="A793" s="2" t="s">
        <v>46</v>
      </c>
      <c r="B793" s="2" t="s">
        <v>54</v>
      </c>
      <c r="C793" s="4">
        <f t="shared" si="48"/>
        <v>42507</v>
      </c>
      <c r="D793" s="2">
        <f t="shared" ca="1" si="47"/>
        <v>0</v>
      </c>
      <c r="E793" s="2">
        <f>IFERROR(INDEX([1]Лист1!$1:$1048576,MATCH(A793,[1]Лист1!$A:$A,0),MATCH(C793,[1]Лист1!$1:$1,0)),)</f>
        <v>0</v>
      </c>
      <c r="F793" s="7"/>
    </row>
    <row r="794" spans="1:6" x14ac:dyDescent="0.25">
      <c r="A794" s="2" t="s">
        <v>46</v>
      </c>
      <c r="B794" s="2" t="s">
        <v>54</v>
      </c>
      <c r="C794" s="4">
        <f t="shared" si="48"/>
        <v>42508</v>
      </c>
      <c r="D794" s="2">
        <f t="shared" ca="1" si="47"/>
        <v>0</v>
      </c>
      <c r="E794" s="2">
        <f>IFERROR(INDEX([1]Лист1!$1:$1048576,MATCH(A794,[1]Лист1!$A:$A,0),MATCH(C794,[1]Лист1!$1:$1,0)),)</f>
        <v>0</v>
      </c>
      <c r="F794" s="7"/>
    </row>
    <row r="795" spans="1:6" x14ac:dyDescent="0.25">
      <c r="A795" s="2" t="s">
        <v>46</v>
      </c>
      <c r="B795" s="2" t="s">
        <v>54</v>
      </c>
      <c r="C795" s="4">
        <f t="shared" si="48"/>
        <v>42509</v>
      </c>
      <c r="D795" s="2">
        <f t="shared" ca="1" si="47"/>
        <v>0</v>
      </c>
      <c r="E795" s="2">
        <f>IFERROR(INDEX([1]Лист1!$1:$1048576,MATCH(A795,[1]Лист1!$A:$A,0),MATCH(C795,[1]Лист1!$1:$1,0)),)</f>
        <v>0</v>
      </c>
      <c r="F795" s="7"/>
    </row>
    <row r="796" spans="1:6" x14ac:dyDescent="0.25">
      <c r="A796" s="2" t="s">
        <v>46</v>
      </c>
      <c r="B796" s="2" t="s">
        <v>54</v>
      </c>
      <c r="C796" s="4">
        <f t="shared" si="48"/>
        <v>42510</v>
      </c>
      <c r="D796" s="2">
        <f t="shared" ca="1" si="47"/>
        <v>0</v>
      </c>
      <c r="E796" s="2">
        <f>IFERROR(INDEX([1]Лист1!$1:$1048576,MATCH(A796,[1]Лист1!$A:$A,0),MATCH(C796,[1]Лист1!$1:$1,0)),)</f>
        <v>0</v>
      </c>
      <c r="F796" s="7"/>
    </row>
    <row r="797" spans="1:6" x14ac:dyDescent="0.25">
      <c r="A797" s="2" t="s">
        <v>46</v>
      </c>
      <c r="B797" s="2" t="s">
        <v>54</v>
      </c>
      <c r="C797" s="4">
        <f t="shared" si="48"/>
        <v>42511</v>
      </c>
      <c r="D797" s="2">
        <f t="shared" ca="1" si="47"/>
        <v>0</v>
      </c>
      <c r="E797" s="2">
        <f>IFERROR(INDEX([1]Лист1!$1:$1048576,MATCH(A797,[1]Лист1!$A:$A,0),MATCH(C797,[1]Лист1!$1:$1,0)),)</f>
        <v>0</v>
      </c>
      <c r="F797" s="7"/>
    </row>
    <row r="798" spans="1:6" x14ac:dyDescent="0.25">
      <c r="A798" s="2" t="s">
        <v>46</v>
      </c>
      <c r="B798" s="2" t="s">
        <v>54</v>
      </c>
      <c r="C798" s="4">
        <f t="shared" si="48"/>
        <v>42512</v>
      </c>
      <c r="D798" s="2">
        <f t="shared" ca="1" si="47"/>
        <v>0</v>
      </c>
      <c r="E798" s="2">
        <f>IFERROR(INDEX([1]Лист1!$1:$1048576,MATCH(A798,[1]Лист1!$A:$A,0),MATCH(C798,[1]Лист1!$1:$1,0)),)</f>
        <v>0</v>
      </c>
      <c r="F798" s="7"/>
    </row>
    <row r="799" spans="1:6" x14ac:dyDescent="0.25">
      <c r="A799" s="2" t="s">
        <v>46</v>
      </c>
      <c r="B799" s="2" t="s">
        <v>54</v>
      </c>
      <c r="C799" s="4">
        <f t="shared" si="48"/>
        <v>42513</v>
      </c>
      <c r="D799" s="2">
        <f t="shared" ca="1" si="47"/>
        <v>0</v>
      </c>
      <c r="E799" s="2">
        <f>IFERROR(INDEX([1]Лист1!$1:$1048576,MATCH(A799,[1]Лист1!$A:$A,0),MATCH(C799,[1]Лист1!$1:$1,0)),)</f>
        <v>0</v>
      </c>
      <c r="F799" s="7"/>
    </row>
    <row r="800" spans="1:6" x14ac:dyDescent="0.25">
      <c r="A800" s="2" t="s">
        <v>46</v>
      </c>
      <c r="B800" s="2" t="s">
        <v>54</v>
      </c>
      <c r="C800" s="4">
        <f t="shared" si="48"/>
        <v>42514</v>
      </c>
      <c r="D800" s="2">
        <f t="shared" ca="1" si="47"/>
        <v>0</v>
      </c>
      <c r="E800" s="2">
        <f>IFERROR(INDEX([1]Лист1!$1:$1048576,MATCH(A800,[1]Лист1!$A:$A,0),MATCH(C800,[1]Лист1!$1:$1,0)),)</f>
        <v>0</v>
      </c>
      <c r="F800" s="7"/>
    </row>
    <row r="801" spans="1:6" x14ac:dyDescent="0.25">
      <c r="A801" s="2" t="s">
        <v>46</v>
      </c>
      <c r="B801" s="2" t="s">
        <v>54</v>
      </c>
      <c r="C801" s="4">
        <f t="shared" si="48"/>
        <v>42515</v>
      </c>
      <c r="D801" s="2">
        <f t="shared" ca="1" si="47"/>
        <v>0</v>
      </c>
      <c r="E801" s="2">
        <f>IFERROR(INDEX([1]Лист1!$1:$1048576,MATCH(A801,[1]Лист1!$A:$A,0),MATCH(C801,[1]Лист1!$1:$1,0)),)</f>
        <v>0</v>
      </c>
      <c r="F801" s="7"/>
    </row>
    <row r="802" spans="1:6" x14ac:dyDescent="0.25">
      <c r="A802" s="2" t="s">
        <v>46</v>
      </c>
      <c r="B802" s="2" t="s">
        <v>54</v>
      </c>
      <c r="C802" s="4">
        <f t="shared" si="48"/>
        <v>42516</v>
      </c>
      <c r="D802" s="2">
        <f t="shared" ca="1" si="47"/>
        <v>0</v>
      </c>
      <c r="E802" s="2">
        <f>IFERROR(INDEX([1]Лист1!$1:$1048576,MATCH(A802,[1]Лист1!$A:$A,0),MATCH(C802,[1]Лист1!$1:$1,0)),)</f>
        <v>0</v>
      </c>
      <c r="F802" s="7"/>
    </row>
    <row r="803" spans="1:6" x14ac:dyDescent="0.25">
      <c r="A803" s="2" t="s">
        <v>46</v>
      </c>
      <c r="B803" s="2" t="s">
        <v>54</v>
      </c>
      <c r="C803" s="4">
        <f t="shared" si="48"/>
        <v>42517</v>
      </c>
      <c r="D803" s="2">
        <f t="shared" ca="1" si="47"/>
        <v>0</v>
      </c>
      <c r="E803" s="2">
        <f>IFERROR(INDEX([1]Лист1!$1:$1048576,MATCH(A803,[1]Лист1!$A:$A,0),MATCH(C803,[1]Лист1!$1:$1,0)),)</f>
        <v>0</v>
      </c>
      <c r="F803" s="7"/>
    </row>
    <row r="804" spans="1:6" x14ac:dyDescent="0.25">
      <c r="A804" s="2" t="s">
        <v>46</v>
      </c>
      <c r="B804" s="2" t="s">
        <v>54</v>
      </c>
      <c r="C804" s="4">
        <f t="shared" si="48"/>
        <v>42518</v>
      </c>
      <c r="D804" s="2">
        <f t="shared" ca="1" si="47"/>
        <v>0</v>
      </c>
      <c r="E804" s="2">
        <f>IFERROR(INDEX([1]Лист1!$1:$1048576,MATCH(A804,[1]Лист1!$A:$A,0),MATCH(C804,[1]Лист1!$1:$1,0)),)</f>
        <v>0</v>
      </c>
      <c r="F804" s="7"/>
    </row>
    <row r="805" spans="1:6" x14ac:dyDescent="0.25">
      <c r="A805" s="2" t="s">
        <v>46</v>
      </c>
      <c r="B805" s="2" t="s">
        <v>54</v>
      </c>
      <c r="C805" s="4">
        <f t="shared" si="48"/>
        <v>42519</v>
      </c>
      <c r="D805" s="2">
        <f t="shared" ca="1" si="47"/>
        <v>0</v>
      </c>
      <c r="E805" s="2">
        <f>IFERROR(INDEX([1]Лист1!$1:$1048576,MATCH(A805,[1]Лист1!$A:$A,0),MATCH(C805,[1]Лист1!$1:$1,0)),)</f>
        <v>0</v>
      </c>
      <c r="F805" s="7"/>
    </row>
    <row r="806" spans="1:6" x14ac:dyDescent="0.25">
      <c r="A806" s="2" t="s">
        <v>46</v>
      </c>
      <c r="B806" s="2" t="s">
        <v>54</v>
      </c>
      <c r="C806" s="4">
        <f t="shared" si="48"/>
        <v>42520</v>
      </c>
      <c r="D806" s="2">
        <f t="shared" ca="1" si="47"/>
        <v>0</v>
      </c>
      <c r="E806" s="2">
        <f>IFERROR(INDEX([1]Лист1!$1:$1048576,MATCH(A806,[1]Лист1!$A:$A,0),MATCH(C806,[1]Лист1!$1:$1,0)),)</f>
        <v>0</v>
      </c>
      <c r="F806" s="7"/>
    </row>
    <row r="807" spans="1:6" x14ac:dyDescent="0.25">
      <c r="A807" s="2" t="s">
        <v>46</v>
      </c>
      <c r="B807" s="2" t="s">
        <v>54</v>
      </c>
      <c r="C807" s="4">
        <f t="shared" si="48"/>
        <v>42521</v>
      </c>
      <c r="D807" s="2">
        <f t="shared" ca="1" si="47"/>
        <v>0</v>
      </c>
      <c r="E807" s="2">
        <f>IFERROR(INDEX([1]Лист1!$1:$1048576,MATCH(A807,[1]Лист1!$A:$A,0),MATCH(C807,[1]Лист1!$1:$1,0)),)</f>
        <v>0</v>
      </c>
      <c r="F807" s="7">
        <f t="shared" ref="F807" si="50">SUM(E777:E807)</f>
        <v>0</v>
      </c>
    </row>
    <row r="808" spans="1:6" x14ac:dyDescent="0.25">
      <c r="A808" s="2" t="s">
        <v>47</v>
      </c>
      <c r="B808" s="2" t="s">
        <v>55</v>
      </c>
      <c r="C808" s="4">
        <f t="shared" si="48"/>
        <v>42491</v>
      </c>
      <c r="D808" s="2">
        <f t="shared" ca="1" si="47"/>
        <v>0</v>
      </c>
      <c r="E808" s="2">
        <f>IFERROR(INDEX([1]Лист1!$1:$1048576,MATCH(A808,[1]Лист1!$A:$A,0),MATCH(C808,[1]Лист1!$1:$1,0)),)</f>
        <v>0</v>
      </c>
      <c r="F808" s="7"/>
    </row>
    <row r="809" spans="1:6" x14ac:dyDescent="0.25">
      <c r="A809" s="2" t="s">
        <v>47</v>
      </c>
      <c r="B809" s="2" t="s">
        <v>55</v>
      </c>
      <c r="C809" s="4">
        <f t="shared" si="48"/>
        <v>42492</v>
      </c>
      <c r="D809" s="2">
        <f t="shared" ca="1" si="47"/>
        <v>0</v>
      </c>
      <c r="E809" s="2">
        <f>IFERROR(INDEX([1]Лист1!$1:$1048576,MATCH(A809,[1]Лист1!$A:$A,0),MATCH(C809,[1]Лист1!$1:$1,0)),)</f>
        <v>0</v>
      </c>
      <c r="F809" s="7"/>
    </row>
    <row r="810" spans="1:6" x14ac:dyDescent="0.25">
      <c r="A810" s="2" t="s">
        <v>47</v>
      </c>
      <c r="B810" s="2" t="s">
        <v>55</v>
      </c>
      <c r="C810" s="4">
        <f t="shared" si="48"/>
        <v>42493</v>
      </c>
      <c r="D810" s="2">
        <f t="shared" ca="1" si="47"/>
        <v>0</v>
      </c>
      <c r="E810" s="2">
        <f>IFERROR(INDEX([1]Лист1!$1:$1048576,MATCH(A810,[1]Лист1!$A:$A,0),MATCH(C810,[1]Лист1!$1:$1,0)),)</f>
        <v>0</v>
      </c>
      <c r="F810" s="7"/>
    </row>
    <row r="811" spans="1:6" x14ac:dyDescent="0.25">
      <c r="A811" s="2" t="s">
        <v>47</v>
      </c>
      <c r="B811" s="2" t="s">
        <v>55</v>
      </c>
      <c r="C811" s="4">
        <f t="shared" si="48"/>
        <v>42494</v>
      </c>
      <c r="D811" s="2">
        <f t="shared" ca="1" si="47"/>
        <v>0</v>
      </c>
      <c r="E811" s="2">
        <f>IFERROR(INDEX([1]Лист1!$1:$1048576,MATCH(A811,[1]Лист1!$A:$A,0),MATCH(C811,[1]Лист1!$1:$1,0)),)</f>
        <v>0</v>
      </c>
      <c r="F811" s="7"/>
    </row>
    <row r="812" spans="1:6" x14ac:dyDescent="0.25">
      <c r="A812" s="2" t="s">
        <v>47</v>
      </c>
      <c r="B812" s="2" t="s">
        <v>55</v>
      </c>
      <c r="C812" s="4">
        <f t="shared" si="48"/>
        <v>42495</v>
      </c>
      <c r="D812" s="2">
        <f t="shared" ca="1" si="47"/>
        <v>0</v>
      </c>
      <c r="E812" s="2">
        <f>IFERROR(INDEX([1]Лист1!$1:$1048576,MATCH(A812,[1]Лист1!$A:$A,0),MATCH(C812,[1]Лист1!$1:$1,0)),)</f>
        <v>0</v>
      </c>
      <c r="F812" s="7"/>
    </row>
    <row r="813" spans="1:6" x14ac:dyDescent="0.25">
      <c r="A813" s="2" t="s">
        <v>47</v>
      </c>
      <c r="B813" s="2" t="s">
        <v>55</v>
      </c>
      <c r="C813" s="4">
        <f t="shared" si="48"/>
        <v>42496</v>
      </c>
      <c r="D813" s="2">
        <f t="shared" ca="1" si="47"/>
        <v>0</v>
      </c>
      <c r="E813" s="2">
        <f>IFERROR(INDEX([1]Лист1!$1:$1048576,MATCH(A813,[1]Лист1!$A:$A,0),MATCH(C813,[1]Лист1!$1:$1,0)),)</f>
        <v>0</v>
      </c>
      <c r="F813" s="7"/>
    </row>
    <row r="814" spans="1:6" x14ac:dyDescent="0.25">
      <c r="A814" s="2" t="s">
        <v>47</v>
      </c>
      <c r="B814" s="2" t="s">
        <v>55</v>
      </c>
      <c r="C814" s="4">
        <f t="shared" si="48"/>
        <v>42497</v>
      </c>
      <c r="D814" s="2">
        <f t="shared" ca="1" si="47"/>
        <v>0</v>
      </c>
      <c r="E814" s="2">
        <f>IFERROR(INDEX([1]Лист1!$1:$1048576,MATCH(A814,[1]Лист1!$A:$A,0),MATCH(C814,[1]Лист1!$1:$1,0)),)</f>
        <v>0</v>
      </c>
      <c r="F814" s="7"/>
    </row>
    <row r="815" spans="1:6" x14ac:dyDescent="0.25">
      <c r="A815" s="2" t="s">
        <v>47</v>
      </c>
      <c r="B815" s="2" t="s">
        <v>55</v>
      </c>
      <c r="C815" s="4">
        <f t="shared" si="48"/>
        <v>42498</v>
      </c>
      <c r="D815" s="2">
        <f t="shared" ca="1" si="47"/>
        <v>0</v>
      </c>
      <c r="E815" s="2">
        <f>IFERROR(INDEX([1]Лист1!$1:$1048576,MATCH(A815,[1]Лист1!$A:$A,0),MATCH(C815,[1]Лист1!$1:$1,0)),)</f>
        <v>0</v>
      </c>
      <c r="F815" s="7"/>
    </row>
    <row r="816" spans="1:6" x14ac:dyDescent="0.25">
      <c r="A816" s="2" t="s">
        <v>47</v>
      </c>
      <c r="B816" s="2" t="s">
        <v>55</v>
      </c>
      <c r="C816" s="4">
        <f t="shared" si="48"/>
        <v>42499</v>
      </c>
      <c r="D816" s="2">
        <f t="shared" ca="1" si="47"/>
        <v>0</v>
      </c>
      <c r="E816" s="2">
        <f>IFERROR(INDEX([1]Лист1!$1:$1048576,MATCH(A816,[1]Лист1!$A:$A,0),MATCH(C816,[1]Лист1!$1:$1,0)),)</f>
        <v>0</v>
      </c>
      <c r="F816" s="7"/>
    </row>
    <row r="817" spans="1:6" x14ac:dyDescent="0.25">
      <c r="A817" s="2" t="s">
        <v>47</v>
      </c>
      <c r="B817" s="2" t="s">
        <v>55</v>
      </c>
      <c r="C817" s="4">
        <f t="shared" si="48"/>
        <v>42500</v>
      </c>
      <c r="D817" s="2">
        <f t="shared" ca="1" si="47"/>
        <v>0</v>
      </c>
      <c r="E817" s="2">
        <f>IFERROR(INDEX([1]Лист1!$1:$1048576,MATCH(A817,[1]Лист1!$A:$A,0),MATCH(C817,[1]Лист1!$1:$1,0)),)</f>
        <v>0</v>
      </c>
      <c r="F817" s="7"/>
    </row>
    <row r="818" spans="1:6" x14ac:dyDescent="0.25">
      <c r="A818" s="2" t="s">
        <v>47</v>
      </c>
      <c r="B818" s="2" t="s">
        <v>55</v>
      </c>
      <c r="C818" s="4">
        <f t="shared" si="48"/>
        <v>42501</v>
      </c>
      <c r="D818" s="2">
        <f t="shared" ca="1" si="47"/>
        <v>0</v>
      </c>
      <c r="E818" s="2">
        <f>IFERROR(INDEX([1]Лист1!$1:$1048576,MATCH(A818,[1]Лист1!$A:$A,0),MATCH(C818,[1]Лист1!$1:$1,0)),)</f>
        <v>0</v>
      </c>
      <c r="F818" s="7"/>
    </row>
    <row r="819" spans="1:6" x14ac:dyDescent="0.25">
      <c r="A819" s="2" t="s">
        <v>47</v>
      </c>
      <c r="B819" s="2" t="s">
        <v>55</v>
      </c>
      <c r="C819" s="4">
        <f t="shared" si="48"/>
        <v>42502</v>
      </c>
      <c r="D819" s="2">
        <f t="shared" ca="1" si="47"/>
        <v>0</v>
      </c>
      <c r="E819" s="2">
        <f>IFERROR(INDEX([1]Лист1!$1:$1048576,MATCH(A819,[1]Лист1!$A:$A,0),MATCH(C819,[1]Лист1!$1:$1,0)),)</f>
        <v>0</v>
      </c>
      <c r="F819" s="7"/>
    </row>
    <row r="820" spans="1:6" x14ac:dyDescent="0.25">
      <c r="A820" s="2" t="s">
        <v>47</v>
      </c>
      <c r="B820" s="2" t="s">
        <v>55</v>
      </c>
      <c r="C820" s="4">
        <f t="shared" si="48"/>
        <v>42503</v>
      </c>
      <c r="D820" s="2">
        <f t="shared" ca="1" si="47"/>
        <v>0</v>
      </c>
      <c r="E820" s="2">
        <f>IFERROR(INDEX([1]Лист1!$1:$1048576,MATCH(A820,[1]Лист1!$A:$A,0),MATCH(C820,[1]Лист1!$1:$1,0)),)</f>
        <v>0</v>
      </c>
      <c r="F820" s="7"/>
    </row>
    <row r="821" spans="1:6" x14ac:dyDescent="0.25">
      <c r="A821" s="2" t="s">
        <v>47</v>
      </c>
      <c r="B821" s="2" t="s">
        <v>55</v>
      </c>
      <c r="C821" s="4">
        <f t="shared" si="48"/>
        <v>42504</v>
      </c>
      <c r="D821" s="2">
        <f t="shared" ca="1" si="47"/>
        <v>0</v>
      </c>
      <c r="E821" s="2">
        <f>IFERROR(INDEX([1]Лист1!$1:$1048576,MATCH(A821,[1]Лист1!$A:$A,0),MATCH(C821,[1]Лист1!$1:$1,0)),)</f>
        <v>0</v>
      </c>
      <c r="F821" s="7"/>
    </row>
    <row r="822" spans="1:6" x14ac:dyDescent="0.25">
      <c r="A822" s="2" t="s">
        <v>47</v>
      </c>
      <c r="B822" s="2" t="s">
        <v>55</v>
      </c>
      <c r="C822" s="4">
        <f t="shared" si="48"/>
        <v>42505</v>
      </c>
      <c r="D822" s="2">
        <f t="shared" ca="1" si="47"/>
        <v>0</v>
      </c>
      <c r="E822" s="2">
        <f>IFERROR(INDEX([1]Лист1!$1:$1048576,MATCH(A822,[1]Лист1!$A:$A,0),MATCH(C822,[1]Лист1!$1:$1,0)),)</f>
        <v>0</v>
      </c>
      <c r="F822" s="7"/>
    </row>
    <row r="823" spans="1:6" x14ac:dyDescent="0.25">
      <c r="A823" s="2" t="s">
        <v>47</v>
      </c>
      <c r="B823" s="2" t="s">
        <v>55</v>
      </c>
      <c r="C823" s="4">
        <f t="shared" si="48"/>
        <v>42506</v>
      </c>
      <c r="D823" s="2">
        <f t="shared" ca="1" si="47"/>
        <v>0</v>
      </c>
      <c r="E823" s="2">
        <f>IFERROR(INDEX([1]Лист1!$1:$1048576,MATCH(A823,[1]Лист1!$A:$A,0),MATCH(C823,[1]Лист1!$1:$1,0)),)</f>
        <v>0</v>
      </c>
      <c r="F823" s="7"/>
    </row>
    <row r="824" spans="1:6" x14ac:dyDescent="0.25">
      <c r="A824" s="2" t="s">
        <v>47</v>
      </c>
      <c r="B824" s="2" t="s">
        <v>55</v>
      </c>
      <c r="C824" s="4">
        <f t="shared" si="48"/>
        <v>42507</v>
      </c>
      <c r="D824" s="2">
        <f t="shared" ca="1" si="47"/>
        <v>0</v>
      </c>
      <c r="E824" s="2">
        <f>IFERROR(INDEX([1]Лист1!$1:$1048576,MATCH(A824,[1]Лист1!$A:$A,0),MATCH(C824,[1]Лист1!$1:$1,0)),)</f>
        <v>0</v>
      </c>
      <c r="F824" s="7"/>
    </row>
    <row r="825" spans="1:6" x14ac:dyDescent="0.25">
      <c r="A825" s="2" t="s">
        <v>47</v>
      </c>
      <c r="B825" s="2" t="s">
        <v>55</v>
      </c>
      <c r="C825" s="4">
        <f t="shared" si="48"/>
        <v>42508</v>
      </c>
      <c r="D825" s="2">
        <f t="shared" ca="1" si="47"/>
        <v>0</v>
      </c>
      <c r="E825" s="2">
        <f>IFERROR(INDEX([1]Лист1!$1:$1048576,MATCH(A825,[1]Лист1!$A:$A,0),MATCH(C825,[1]Лист1!$1:$1,0)),)</f>
        <v>0</v>
      </c>
      <c r="F825" s="7"/>
    </row>
    <row r="826" spans="1:6" x14ac:dyDescent="0.25">
      <c r="A826" s="2" t="s">
        <v>47</v>
      </c>
      <c r="B826" s="2" t="s">
        <v>55</v>
      </c>
      <c r="C826" s="4">
        <f t="shared" si="48"/>
        <v>42509</v>
      </c>
      <c r="D826" s="2">
        <f t="shared" ca="1" si="47"/>
        <v>0</v>
      </c>
      <c r="E826" s="2">
        <f>IFERROR(INDEX([1]Лист1!$1:$1048576,MATCH(A826,[1]Лист1!$A:$A,0),MATCH(C826,[1]Лист1!$1:$1,0)),)</f>
        <v>0</v>
      </c>
      <c r="F826" s="7"/>
    </row>
    <row r="827" spans="1:6" x14ac:dyDescent="0.25">
      <c r="A827" s="2" t="s">
        <v>47</v>
      </c>
      <c r="B827" s="2" t="s">
        <v>55</v>
      </c>
      <c r="C827" s="4">
        <f t="shared" si="48"/>
        <v>42510</v>
      </c>
      <c r="D827" s="2">
        <f t="shared" ca="1" si="47"/>
        <v>0</v>
      </c>
      <c r="E827" s="2">
        <f>IFERROR(INDEX([1]Лист1!$1:$1048576,MATCH(A827,[1]Лист1!$A:$A,0),MATCH(C827,[1]Лист1!$1:$1,0)),)</f>
        <v>0</v>
      </c>
      <c r="F827" s="7"/>
    </row>
    <row r="828" spans="1:6" x14ac:dyDescent="0.25">
      <c r="A828" s="2" t="s">
        <v>47</v>
      </c>
      <c r="B828" s="2" t="s">
        <v>55</v>
      </c>
      <c r="C828" s="4">
        <f t="shared" si="48"/>
        <v>42511</v>
      </c>
      <c r="D828" s="2">
        <f t="shared" ca="1" si="47"/>
        <v>0</v>
      </c>
      <c r="E828" s="2">
        <f>IFERROR(INDEX([1]Лист1!$1:$1048576,MATCH(A828,[1]Лист1!$A:$A,0),MATCH(C828,[1]Лист1!$1:$1,0)),)</f>
        <v>0</v>
      </c>
      <c r="F828" s="7"/>
    </row>
    <row r="829" spans="1:6" x14ac:dyDescent="0.25">
      <c r="A829" s="2" t="s">
        <v>47</v>
      </c>
      <c r="B829" s="2" t="s">
        <v>55</v>
      </c>
      <c r="C829" s="4">
        <f t="shared" si="48"/>
        <v>42512</v>
      </c>
      <c r="D829" s="2">
        <f t="shared" ca="1" si="47"/>
        <v>0</v>
      </c>
      <c r="E829" s="2">
        <f>IFERROR(INDEX([1]Лист1!$1:$1048576,MATCH(A829,[1]Лист1!$A:$A,0),MATCH(C829,[1]Лист1!$1:$1,0)),)</f>
        <v>0</v>
      </c>
      <c r="F829" s="7"/>
    </row>
    <row r="830" spans="1:6" x14ac:dyDescent="0.25">
      <c r="A830" s="2" t="s">
        <v>47</v>
      </c>
      <c r="B830" s="2" t="s">
        <v>55</v>
      </c>
      <c r="C830" s="4">
        <f t="shared" si="48"/>
        <v>42513</v>
      </c>
      <c r="D830" s="2">
        <f t="shared" ca="1" si="47"/>
        <v>0</v>
      </c>
      <c r="E830" s="2">
        <f>IFERROR(INDEX([1]Лист1!$1:$1048576,MATCH(A830,[1]Лист1!$A:$A,0),MATCH(C830,[1]Лист1!$1:$1,0)),)</f>
        <v>0</v>
      </c>
      <c r="F830" s="7"/>
    </row>
    <row r="831" spans="1:6" x14ac:dyDescent="0.25">
      <c r="A831" s="2" t="s">
        <v>47</v>
      </c>
      <c r="B831" s="2" t="s">
        <v>55</v>
      </c>
      <c r="C831" s="4">
        <f t="shared" si="48"/>
        <v>42514</v>
      </c>
      <c r="D831" s="2">
        <f t="shared" ca="1" si="47"/>
        <v>0</v>
      </c>
      <c r="E831" s="2">
        <f>IFERROR(INDEX([1]Лист1!$1:$1048576,MATCH(A831,[1]Лист1!$A:$A,0),MATCH(C831,[1]Лист1!$1:$1,0)),)</f>
        <v>0</v>
      </c>
      <c r="F831" s="7"/>
    </row>
    <row r="832" spans="1:6" x14ac:dyDescent="0.25">
      <c r="A832" s="2" t="s">
        <v>47</v>
      </c>
      <c r="B832" s="2" t="s">
        <v>55</v>
      </c>
      <c r="C832" s="4">
        <f t="shared" si="48"/>
        <v>42515</v>
      </c>
      <c r="D832" s="2">
        <f t="shared" ca="1" si="47"/>
        <v>0</v>
      </c>
      <c r="E832" s="2">
        <f>IFERROR(INDEX([1]Лист1!$1:$1048576,MATCH(A832,[1]Лист1!$A:$A,0),MATCH(C832,[1]Лист1!$1:$1,0)),)</f>
        <v>0</v>
      </c>
      <c r="F832" s="7"/>
    </row>
    <row r="833" spans="1:6" x14ac:dyDescent="0.25">
      <c r="A833" s="2" t="s">
        <v>47</v>
      </c>
      <c r="B833" s="2" t="s">
        <v>55</v>
      </c>
      <c r="C833" s="4">
        <f t="shared" si="48"/>
        <v>42516</v>
      </c>
      <c r="D833" s="2">
        <f t="shared" ca="1" si="47"/>
        <v>0</v>
      </c>
      <c r="E833" s="2">
        <f>IFERROR(INDEX([1]Лист1!$1:$1048576,MATCH(A833,[1]Лист1!$A:$A,0),MATCH(C833,[1]Лист1!$1:$1,0)),)</f>
        <v>0</v>
      </c>
      <c r="F833" s="7"/>
    </row>
    <row r="834" spans="1:6" x14ac:dyDescent="0.25">
      <c r="A834" s="2" t="s">
        <v>47</v>
      </c>
      <c r="B834" s="2" t="s">
        <v>55</v>
      </c>
      <c r="C834" s="4">
        <f t="shared" si="48"/>
        <v>42517</v>
      </c>
      <c r="D834" s="2">
        <f t="shared" ca="1" si="47"/>
        <v>0</v>
      </c>
      <c r="E834" s="2">
        <f>IFERROR(INDEX([1]Лист1!$1:$1048576,MATCH(A834,[1]Лист1!$A:$A,0),MATCH(C834,[1]Лист1!$1:$1,0)),)</f>
        <v>0</v>
      </c>
      <c r="F834" s="7"/>
    </row>
    <row r="835" spans="1:6" x14ac:dyDescent="0.25">
      <c r="A835" s="2" t="s">
        <v>47</v>
      </c>
      <c r="B835" s="2" t="s">
        <v>55</v>
      </c>
      <c r="C835" s="4">
        <f t="shared" si="48"/>
        <v>42518</v>
      </c>
      <c r="D835" s="2">
        <f t="shared" ref="D835:D898" ca="1" si="51">IF(C835&gt;$E$1,0,E835)</f>
        <v>0</v>
      </c>
      <c r="E835" s="2">
        <f>IFERROR(INDEX([1]Лист1!$1:$1048576,MATCH(A835,[1]Лист1!$A:$A,0),MATCH(C835,[1]Лист1!$1:$1,0)),)</f>
        <v>0</v>
      </c>
      <c r="F835" s="7"/>
    </row>
    <row r="836" spans="1:6" x14ac:dyDescent="0.25">
      <c r="A836" s="2" t="s">
        <v>47</v>
      </c>
      <c r="B836" s="2" t="s">
        <v>55</v>
      </c>
      <c r="C836" s="4">
        <f t="shared" ref="C836:C899" si="52">IFERROR(IF(A836&lt;&gt;A835,$C$2,IF(EOMONTH(C835,0)=C835,"",C835+1)),"")</f>
        <v>42519</v>
      </c>
      <c r="D836" s="2">
        <f t="shared" ca="1" si="51"/>
        <v>0</v>
      </c>
      <c r="E836" s="2">
        <f>IFERROR(INDEX([1]Лист1!$1:$1048576,MATCH(A836,[1]Лист1!$A:$A,0),MATCH(C836,[1]Лист1!$1:$1,0)),)</f>
        <v>0</v>
      </c>
      <c r="F836" s="7"/>
    </row>
    <row r="837" spans="1:6" x14ac:dyDescent="0.25">
      <c r="A837" s="2" t="s">
        <v>47</v>
      </c>
      <c r="B837" s="2" t="s">
        <v>55</v>
      </c>
      <c r="C837" s="4">
        <f t="shared" si="52"/>
        <v>42520</v>
      </c>
      <c r="D837" s="2">
        <f t="shared" ca="1" si="51"/>
        <v>0</v>
      </c>
      <c r="E837" s="2">
        <f>IFERROR(INDEX([1]Лист1!$1:$1048576,MATCH(A837,[1]Лист1!$A:$A,0),MATCH(C837,[1]Лист1!$1:$1,0)),)</f>
        <v>0</v>
      </c>
      <c r="F837" s="7"/>
    </row>
    <row r="838" spans="1:6" x14ac:dyDescent="0.25">
      <c r="A838" s="2" t="s">
        <v>47</v>
      </c>
      <c r="B838" s="2" t="s">
        <v>55</v>
      </c>
      <c r="C838" s="4">
        <f t="shared" si="52"/>
        <v>42521</v>
      </c>
      <c r="D838" s="2">
        <f t="shared" ca="1" si="51"/>
        <v>0</v>
      </c>
      <c r="E838" s="2">
        <f>IFERROR(INDEX([1]Лист1!$1:$1048576,MATCH(A838,[1]Лист1!$A:$A,0),MATCH(C838,[1]Лист1!$1:$1,0)),)</f>
        <v>0</v>
      </c>
      <c r="F838" s="7">
        <f t="shared" ref="F838" si="53">SUM(E808:E838)</f>
        <v>0</v>
      </c>
    </row>
    <row r="839" spans="1:6" s="2" customFormat="1" x14ac:dyDescent="0.25">
      <c r="A839" s="2" t="s">
        <v>60</v>
      </c>
      <c r="B839" s="2" t="s">
        <v>61</v>
      </c>
      <c r="C839" s="4">
        <f t="shared" si="52"/>
        <v>42491</v>
      </c>
      <c r="D839" s="2">
        <f t="shared" ca="1" si="51"/>
        <v>22.5</v>
      </c>
      <c r="E839" s="2">
        <f>IFERROR(INDEX([1]Лист1!$1:$1048576,MATCH(A839,[1]Лист1!$A:$A,0),MATCH(C839,[1]Лист1!$1:$1,0)),)</f>
        <v>22.5</v>
      </c>
      <c r="F839" s="7"/>
    </row>
    <row r="840" spans="1:6" s="2" customFormat="1" x14ac:dyDescent="0.25">
      <c r="A840" s="2" t="s">
        <v>60</v>
      </c>
      <c r="B840" s="2" t="s">
        <v>61</v>
      </c>
      <c r="C840" s="4">
        <f t="shared" si="52"/>
        <v>42492</v>
      </c>
      <c r="D840" s="2">
        <f t="shared" ca="1" si="51"/>
        <v>15</v>
      </c>
      <c r="E840" s="2">
        <f>IFERROR(INDEX([1]Лист1!$1:$1048576,MATCH(A840,[1]Лист1!$A:$A,0),MATCH(C840,[1]Лист1!$1:$1,0)),)</f>
        <v>15</v>
      </c>
      <c r="F840" s="7"/>
    </row>
    <row r="841" spans="1:6" s="2" customFormat="1" x14ac:dyDescent="0.25">
      <c r="A841" s="2" t="s">
        <v>60</v>
      </c>
      <c r="B841" s="2" t="s">
        <v>61</v>
      </c>
      <c r="C841" s="4">
        <f t="shared" si="52"/>
        <v>42493</v>
      </c>
      <c r="D841" s="2">
        <f t="shared" ca="1" si="51"/>
        <v>15</v>
      </c>
      <c r="E841" s="2">
        <f>IFERROR(INDEX([1]Лист1!$1:$1048576,MATCH(A841,[1]Лист1!$A:$A,0),MATCH(C841,[1]Лист1!$1:$1,0)),)</f>
        <v>15</v>
      </c>
      <c r="F841" s="7"/>
    </row>
    <row r="842" spans="1:6" s="2" customFormat="1" x14ac:dyDescent="0.25">
      <c r="A842" s="2" t="s">
        <v>60</v>
      </c>
      <c r="B842" s="2" t="s">
        <v>61</v>
      </c>
      <c r="C842" s="4">
        <f t="shared" si="52"/>
        <v>42494</v>
      </c>
      <c r="D842" s="2">
        <f t="shared" ca="1" si="51"/>
        <v>0</v>
      </c>
      <c r="E842" s="2">
        <f>IFERROR(INDEX([1]Лист1!$1:$1048576,MATCH(A842,[1]Лист1!$A:$A,0),MATCH(C842,[1]Лист1!$1:$1,0)),)</f>
        <v>0</v>
      </c>
      <c r="F842" s="7"/>
    </row>
    <row r="843" spans="1:6" s="2" customFormat="1" x14ac:dyDescent="0.25">
      <c r="A843" s="2" t="s">
        <v>60</v>
      </c>
      <c r="B843" s="2" t="s">
        <v>61</v>
      </c>
      <c r="C843" s="4">
        <f t="shared" si="52"/>
        <v>42495</v>
      </c>
      <c r="D843" s="2">
        <f t="shared" ca="1" si="51"/>
        <v>0</v>
      </c>
      <c r="E843" s="2">
        <f>IFERROR(INDEX([1]Лист1!$1:$1048576,MATCH(A843,[1]Лист1!$A:$A,0),MATCH(C843,[1]Лист1!$1:$1,0)),)</f>
        <v>0</v>
      </c>
      <c r="F843" s="7"/>
    </row>
    <row r="844" spans="1:6" s="2" customFormat="1" x14ac:dyDescent="0.25">
      <c r="A844" s="2" t="s">
        <v>60</v>
      </c>
      <c r="B844" s="2" t="s">
        <v>61</v>
      </c>
      <c r="C844" s="4">
        <f t="shared" si="52"/>
        <v>42496</v>
      </c>
      <c r="D844" s="2">
        <f t="shared" ca="1" si="51"/>
        <v>0</v>
      </c>
      <c r="E844" s="2">
        <f>IFERROR(INDEX([1]Лист1!$1:$1048576,MATCH(A844,[1]Лист1!$A:$A,0),MATCH(C844,[1]Лист1!$1:$1,0)),)</f>
        <v>0</v>
      </c>
      <c r="F844" s="7"/>
    </row>
    <row r="845" spans="1:6" s="2" customFormat="1" x14ac:dyDescent="0.25">
      <c r="A845" s="2" t="s">
        <v>60</v>
      </c>
      <c r="B845" s="2" t="s">
        <v>61</v>
      </c>
      <c r="C845" s="4">
        <f t="shared" si="52"/>
        <v>42497</v>
      </c>
      <c r="D845" s="2">
        <f t="shared" ca="1" si="51"/>
        <v>0</v>
      </c>
      <c r="E845" s="2">
        <f>IFERROR(INDEX([1]Лист1!$1:$1048576,MATCH(A845,[1]Лист1!$A:$A,0),MATCH(C845,[1]Лист1!$1:$1,0)),)</f>
        <v>0</v>
      </c>
      <c r="F845" s="7"/>
    </row>
    <row r="846" spans="1:6" s="2" customFormat="1" x14ac:dyDescent="0.25">
      <c r="A846" s="2" t="s">
        <v>60</v>
      </c>
      <c r="B846" s="2" t="s">
        <v>61</v>
      </c>
      <c r="C846" s="4">
        <f t="shared" si="52"/>
        <v>42498</v>
      </c>
      <c r="D846" s="2">
        <f t="shared" ca="1" si="51"/>
        <v>0</v>
      </c>
      <c r="E846" s="2">
        <f>IFERROR(INDEX([1]Лист1!$1:$1048576,MATCH(A846,[1]Лист1!$A:$A,0),MATCH(C846,[1]Лист1!$1:$1,0)),)</f>
        <v>0</v>
      </c>
      <c r="F846" s="7"/>
    </row>
    <row r="847" spans="1:6" s="2" customFormat="1" x14ac:dyDescent="0.25">
      <c r="A847" s="2" t="s">
        <v>60</v>
      </c>
      <c r="B847" s="2" t="s">
        <v>61</v>
      </c>
      <c r="C847" s="4">
        <f t="shared" si="52"/>
        <v>42499</v>
      </c>
      <c r="D847" s="2">
        <f t="shared" ca="1" si="51"/>
        <v>0</v>
      </c>
      <c r="E847" s="2">
        <f>IFERROR(INDEX([1]Лист1!$1:$1048576,MATCH(A847,[1]Лист1!$A:$A,0),MATCH(C847,[1]Лист1!$1:$1,0)),)</f>
        <v>0</v>
      </c>
      <c r="F847" s="7"/>
    </row>
    <row r="848" spans="1:6" s="2" customFormat="1" x14ac:dyDescent="0.25">
      <c r="A848" s="2" t="s">
        <v>60</v>
      </c>
      <c r="B848" s="2" t="s">
        <v>61</v>
      </c>
      <c r="C848" s="4">
        <f t="shared" si="52"/>
        <v>42500</v>
      </c>
      <c r="D848" s="2">
        <f t="shared" ca="1" si="51"/>
        <v>0</v>
      </c>
      <c r="E848" s="2">
        <f>IFERROR(INDEX([1]Лист1!$1:$1048576,MATCH(A848,[1]Лист1!$A:$A,0),MATCH(C848,[1]Лист1!$1:$1,0)),)</f>
        <v>0</v>
      </c>
      <c r="F848" s="7"/>
    </row>
    <row r="849" spans="1:6" s="2" customFormat="1" x14ac:dyDescent="0.25">
      <c r="A849" s="2" t="s">
        <v>60</v>
      </c>
      <c r="B849" s="2" t="s">
        <v>61</v>
      </c>
      <c r="C849" s="4">
        <f t="shared" si="52"/>
        <v>42501</v>
      </c>
      <c r="D849" s="2">
        <f t="shared" ca="1" si="51"/>
        <v>0</v>
      </c>
      <c r="E849" s="2">
        <f>IFERROR(INDEX([1]Лист1!$1:$1048576,MATCH(A849,[1]Лист1!$A:$A,0),MATCH(C849,[1]Лист1!$1:$1,0)),)</f>
        <v>0</v>
      </c>
      <c r="F849" s="7"/>
    </row>
    <row r="850" spans="1:6" s="2" customFormat="1" x14ac:dyDescent="0.25">
      <c r="A850" s="2" t="s">
        <v>60</v>
      </c>
      <c r="B850" s="2" t="s">
        <v>61</v>
      </c>
      <c r="C850" s="4">
        <f t="shared" si="52"/>
        <v>42502</v>
      </c>
      <c r="D850" s="2">
        <f t="shared" ca="1" si="51"/>
        <v>0</v>
      </c>
      <c r="E850" s="2">
        <f>IFERROR(INDEX([1]Лист1!$1:$1048576,MATCH(A850,[1]Лист1!$A:$A,0),MATCH(C850,[1]Лист1!$1:$1,0)),)</f>
        <v>0</v>
      </c>
      <c r="F850" s="7"/>
    </row>
    <row r="851" spans="1:6" s="2" customFormat="1" x14ac:dyDescent="0.25">
      <c r="A851" s="2" t="s">
        <v>60</v>
      </c>
      <c r="B851" s="2" t="s">
        <v>61</v>
      </c>
      <c r="C851" s="4">
        <f t="shared" si="52"/>
        <v>42503</v>
      </c>
      <c r="D851" s="2">
        <f t="shared" ca="1" si="51"/>
        <v>0</v>
      </c>
      <c r="E851" s="2">
        <f>IFERROR(INDEX([1]Лист1!$1:$1048576,MATCH(A851,[1]Лист1!$A:$A,0),MATCH(C851,[1]Лист1!$1:$1,0)),)</f>
        <v>0</v>
      </c>
      <c r="F851" s="7"/>
    </row>
    <row r="852" spans="1:6" s="2" customFormat="1" x14ac:dyDescent="0.25">
      <c r="A852" s="2" t="s">
        <v>60</v>
      </c>
      <c r="B852" s="2" t="s">
        <v>61</v>
      </c>
      <c r="C852" s="4">
        <f t="shared" si="52"/>
        <v>42504</v>
      </c>
      <c r="D852" s="2">
        <f t="shared" ca="1" si="51"/>
        <v>0</v>
      </c>
      <c r="E852" s="2">
        <f>IFERROR(INDEX([1]Лист1!$1:$1048576,MATCH(A852,[1]Лист1!$A:$A,0),MATCH(C852,[1]Лист1!$1:$1,0)),)</f>
        <v>0</v>
      </c>
      <c r="F852" s="7"/>
    </row>
    <row r="853" spans="1:6" s="2" customFormat="1" x14ac:dyDescent="0.25">
      <c r="A853" s="2" t="s">
        <v>60</v>
      </c>
      <c r="B853" s="2" t="s">
        <v>61</v>
      </c>
      <c r="C853" s="4">
        <f t="shared" si="52"/>
        <v>42505</v>
      </c>
      <c r="D853" s="2">
        <f t="shared" ca="1" si="51"/>
        <v>0</v>
      </c>
      <c r="E853" s="2">
        <f>IFERROR(INDEX([1]Лист1!$1:$1048576,MATCH(A853,[1]Лист1!$A:$A,0),MATCH(C853,[1]Лист1!$1:$1,0)),)</f>
        <v>0</v>
      </c>
      <c r="F853" s="7"/>
    </row>
    <row r="854" spans="1:6" s="2" customFormat="1" x14ac:dyDescent="0.25">
      <c r="A854" s="2" t="s">
        <v>60</v>
      </c>
      <c r="B854" s="2" t="s">
        <v>61</v>
      </c>
      <c r="C854" s="4">
        <f t="shared" si="52"/>
        <v>42506</v>
      </c>
      <c r="D854" s="2">
        <f t="shared" ca="1" si="51"/>
        <v>0</v>
      </c>
      <c r="E854" s="2">
        <f>IFERROR(INDEX([1]Лист1!$1:$1048576,MATCH(A854,[1]Лист1!$A:$A,0),MATCH(C854,[1]Лист1!$1:$1,0)),)</f>
        <v>0</v>
      </c>
      <c r="F854" s="7"/>
    </row>
    <row r="855" spans="1:6" s="2" customFormat="1" x14ac:dyDescent="0.25">
      <c r="A855" s="2" t="s">
        <v>60</v>
      </c>
      <c r="B855" s="2" t="s">
        <v>61</v>
      </c>
      <c r="C855" s="4">
        <f t="shared" si="52"/>
        <v>42507</v>
      </c>
      <c r="D855" s="2">
        <f t="shared" ca="1" si="51"/>
        <v>0</v>
      </c>
      <c r="E855" s="2">
        <f>IFERROR(INDEX([1]Лист1!$1:$1048576,MATCH(A855,[1]Лист1!$A:$A,0),MATCH(C855,[1]Лист1!$1:$1,0)),)</f>
        <v>0</v>
      </c>
      <c r="F855" s="7"/>
    </row>
    <row r="856" spans="1:6" s="2" customFormat="1" x14ac:dyDescent="0.25">
      <c r="A856" s="2" t="s">
        <v>60</v>
      </c>
      <c r="B856" s="2" t="s">
        <v>61</v>
      </c>
      <c r="C856" s="4">
        <f t="shared" si="52"/>
        <v>42508</v>
      </c>
      <c r="D856" s="2">
        <f t="shared" ca="1" si="51"/>
        <v>0</v>
      </c>
      <c r="E856" s="2">
        <f>IFERROR(INDEX([1]Лист1!$1:$1048576,MATCH(A856,[1]Лист1!$A:$A,0),MATCH(C856,[1]Лист1!$1:$1,0)),)</f>
        <v>0</v>
      </c>
      <c r="F856" s="7"/>
    </row>
    <row r="857" spans="1:6" s="2" customFormat="1" x14ac:dyDescent="0.25">
      <c r="A857" s="2" t="s">
        <v>60</v>
      </c>
      <c r="B857" s="2" t="s">
        <v>61</v>
      </c>
      <c r="C857" s="4">
        <f t="shared" si="52"/>
        <v>42509</v>
      </c>
      <c r="D857" s="2">
        <f t="shared" ca="1" si="51"/>
        <v>0</v>
      </c>
      <c r="E857" s="2">
        <f>IFERROR(INDEX([1]Лист1!$1:$1048576,MATCH(A857,[1]Лист1!$A:$A,0),MATCH(C857,[1]Лист1!$1:$1,0)),)</f>
        <v>0</v>
      </c>
      <c r="F857" s="7"/>
    </row>
    <row r="858" spans="1:6" s="2" customFormat="1" x14ac:dyDescent="0.25">
      <c r="A858" s="2" t="s">
        <v>60</v>
      </c>
      <c r="B858" s="2" t="s">
        <v>61</v>
      </c>
      <c r="C858" s="4">
        <f t="shared" si="52"/>
        <v>42510</v>
      </c>
      <c r="D858" s="2">
        <f t="shared" ca="1" si="51"/>
        <v>0</v>
      </c>
      <c r="E858" s="2">
        <f>IFERROR(INDEX([1]Лист1!$1:$1048576,MATCH(A858,[1]Лист1!$A:$A,0),MATCH(C858,[1]Лист1!$1:$1,0)),)</f>
        <v>0</v>
      </c>
      <c r="F858" s="7"/>
    </row>
    <row r="859" spans="1:6" s="2" customFormat="1" x14ac:dyDescent="0.25">
      <c r="A859" s="2" t="s">
        <v>60</v>
      </c>
      <c r="B859" s="2" t="s">
        <v>61</v>
      </c>
      <c r="C859" s="4">
        <f t="shared" si="52"/>
        <v>42511</v>
      </c>
      <c r="D859" s="2">
        <f t="shared" ca="1" si="51"/>
        <v>0</v>
      </c>
      <c r="E859" s="2">
        <f>IFERROR(INDEX([1]Лист1!$1:$1048576,MATCH(A859,[1]Лист1!$A:$A,0),MATCH(C859,[1]Лист1!$1:$1,0)),)</f>
        <v>0</v>
      </c>
      <c r="F859" s="7"/>
    </row>
    <row r="860" spans="1:6" s="2" customFormat="1" x14ac:dyDescent="0.25">
      <c r="A860" s="2" t="s">
        <v>60</v>
      </c>
      <c r="B860" s="2" t="s">
        <v>61</v>
      </c>
      <c r="C860" s="4">
        <f t="shared" si="52"/>
        <v>42512</v>
      </c>
      <c r="D860" s="2">
        <f t="shared" ca="1" si="51"/>
        <v>0</v>
      </c>
      <c r="E860" s="2">
        <f>IFERROR(INDEX([1]Лист1!$1:$1048576,MATCH(A860,[1]Лист1!$A:$A,0),MATCH(C860,[1]Лист1!$1:$1,0)),)</f>
        <v>0</v>
      </c>
      <c r="F860" s="7"/>
    </row>
    <row r="861" spans="1:6" s="2" customFormat="1" x14ac:dyDescent="0.25">
      <c r="A861" s="2" t="s">
        <v>60</v>
      </c>
      <c r="B861" s="2" t="s">
        <v>61</v>
      </c>
      <c r="C861" s="4">
        <f t="shared" si="52"/>
        <v>42513</v>
      </c>
      <c r="D861" s="2">
        <f t="shared" ca="1" si="51"/>
        <v>0</v>
      </c>
      <c r="E861" s="2">
        <f>IFERROR(INDEX([1]Лист1!$1:$1048576,MATCH(A861,[1]Лист1!$A:$A,0),MATCH(C861,[1]Лист1!$1:$1,0)),)</f>
        <v>0</v>
      </c>
      <c r="F861" s="7"/>
    </row>
    <row r="862" spans="1:6" s="2" customFormat="1" x14ac:dyDescent="0.25">
      <c r="A862" s="2" t="s">
        <v>60</v>
      </c>
      <c r="B862" s="2" t="s">
        <v>61</v>
      </c>
      <c r="C862" s="4">
        <f t="shared" si="52"/>
        <v>42514</v>
      </c>
      <c r="D862" s="2">
        <f t="shared" ca="1" si="51"/>
        <v>0</v>
      </c>
      <c r="E862" s="2">
        <f>IFERROR(INDEX([1]Лист1!$1:$1048576,MATCH(A862,[1]Лист1!$A:$A,0),MATCH(C862,[1]Лист1!$1:$1,0)),)</f>
        <v>0</v>
      </c>
      <c r="F862" s="7"/>
    </row>
    <row r="863" spans="1:6" s="2" customFormat="1" x14ac:dyDescent="0.25">
      <c r="A863" s="2" t="s">
        <v>60</v>
      </c>
      <c r="B863" s="2" t="s">
        <v>61</v>
      </c>
      <c r="C863" s="4">
        <f t="shared" si="52"/>
        <v>42515</v>
      </c>
      <c r="D863" s="2">
        <f t="shared" ca="1" si="51"/>
        <v>0</v>
      </c>
      <c r="E863" s="2">
        <f>IFERROR(INDEX([1]Лист1!$1:$1048576,MATCH(A863,[1]Лист1!$A:$A,0),MATCH(C863,[1]Лист1!$1:$1,0)),)</f>
        <v>0</v>
      </c>
      <c r="F863" s="7"/>
    </row>
    <row r="864" spans="1:6" s="2" customFormat="1" x14ac:dyDescent="0.25">
      <c r="A864" s="2" t="s">
        <v>60</v>
      </c>
      <c r="B864" s="2" t="s">
        <v>61</v>
      </c>
      <c r="C864" s="4">
        <f t="shared" si="52"/>
        <v>42516</v>
      </c>
      <c r="D864" s="2">
        <f t="shared" ca="1" si="51"/>
        <v>0</v>
      </c>
      <c r="E864" s="2">
        <f>IFERROR(INDEX([1]Лист1!$1:$1048576,MATCH(A864,[1]Лист1!$A:$A,0),MATCH(C864,[1]Лист1!$1:$1,0)),)</f>
        <v>0</v>
      </c>
      <c r="F864" s="7"/>
    </row>
    <row r="865" spans="1:6" s="2" customFormat="1" x14ac:dyDescent="0.25">
      <c r="A865" s="2" t="s">
        <v>60</v>
      </c>
      <c r="B865" s="2" t="s">
        <v>61</v>
      </c>
      <c r="C865" s="4">
        <f t="shared" si="52"/>
        <v>42517</v>
      </c>
      <c r="D865" s="2">
        <f t="shared" ca="1" si="51"/>
        <v>0</v>
      </c>
      <c r="E865" s="2">
        <f>IFERROR(INDEX([1]Лист1!$1:$1048576,MATCH(A865,[1]Лист1!$A:$A,0),MATCH(C865,[1]Лист1!$1:$1,0)),)</f>
        <v>0</v>
      </c>
      <c r="F865" s="7"/>
    </row>
    <row r="866" spans="1:6" s="2" customFormat="1" x14ac:dyDescent="0.25">
      <c r="A866" s="2" t="s">
        <v>60</v>
      </c>
      <c r="B866" s="2" t="s">
        <v>61</v>
      </c>
      <c r="C866" s="4">
        <f t="shared" si="52"/>
        <v>42518</v>
      </c>
      <c r="D866" s="2">
        <f t="shared" ca="1" si="51"/>
        <v>0</v>
      </c>
      <c r="E866" s="2">
        <f>IFERROR(INDEX([1]Лист1!$1:$1048576,MATCH(A866,[1]Лист1!$A:$A,0),MATCH(C866,[1]Лист1!$1:$1,0)),)</f>
        <v>0</v>
      </c>
      <c r="F866" s="7"/>
    </row>
    <row r="867" spans="1:6" s="2" customFormat="1" x14ac:dyDescent="0.25">
      <c r="A867" s="2" t="s">
        <v>60</v>
      </c>
      <c r="B867" s="2" t="s">
        <v>61</v>
      </c>
      <c r="C867" s="4">
        <f t="shared" si="52"/>
        <v>42519</v>
      </c>
      <c r="D867" s="2">
        <f t="shared" ca="1" si="51"/>
        <v>0</v>
      </c>
      <c r="E867" s="2">
        <f>IFERROR(INDEX([1]Лист1!$1:$1048576,MATCH(A867,[1]Лист1!$A:$A,0),MATCH(C867,[1]Лист1!$1:$1,0)),)</f>
        <v>0</v>
      </c>
      <c r="F867" s="7"/>
    </row>
    <row r="868" spans="1:6" s="2" customFormat="1" x14ac:dyDescent="0.25">
      <c r="A868" s="2" t="s">
        <v>60</v>
      </c>
      <c r="B868" s="2" t="s">
        <v>61</v>
      </c>
      <c r="C868" s="4">
        <f t="shared" si="52"/>
        <v>42520</v>
      </c>
      <c r="D868" s="2">
        <f t="shared" ca="1" si="51"/>
        <v>0</v>
      </c>
      <c r="E868" s="2">
        <f>IFERROR(INDEX([1]Лист1!$1:$1048576,MATCH(A868,[1]Лист1!$A:$A,0),MATCH(C868,[1]Лист1!$1:$1,0)),)</f>
        <v>0</v>
      </c>
      <c r="F868" s="7"/>
    </row>
    <row r="869" spans="1:6" s="2" customFormat="1" x14ac:dyDescent="0.25">
      <c r="A869" s="2" t="s">
        <v>60</v>
      </c>
      <c r="B869" s="2" t="s">
        <v>61</v>
      </c>
      <c r="C869" s="4">
        <f t="shared" si="52"/>
        <v>42521</v>
      </c>
      <c r="D869" s="2">
        <f t="shared" ca="1" si="51"/>
        <v>0</v>
      </c>
      <c r="E869" s="2">
        <f>IFERROR(INDEX([1]Лист1!$1:$1048576,MATCH(A869,[1]Лист1!$A:$A,0),MATCH(C869,[1]Лист1!$1:$1,0)),)</f>
        <v>0</v>
      </c>
      <c r="F869" s="7">
        <f t="shared" ref="F869" si="54">SUM(E839:E869)</f>
        <v>52.5</v>
      </c>
    </row>
    <row r="870" spans="1:6" x14ac:dyDescent="0.25">
      <c r="A870" s="2" t="s">
        <v>48</v>
      </c>
      <c r="B870" s="2" t="s">
        <v>56</v>
      </c>
      <c r="C870" s="4">
        <f t="shared" si="52"/>
        <v>42491</v>
      </c>
      <c r="D870" s="2">
        <f t="shared" ca="1" si="51"/>
        <v>0</v>
      </c>
      <c r="E870" s="2">
        <f>IFERROR(INDEX([1]Лист1!$1:$1048576,MATCH(A870,[1]Лист1!$A:$A,0),MATCH(C870,[1]Лист1!$1:$1,0)),)</f>
        <v>0</v>
      </c>
      <c r="F870" s="7"/>
    </row>
    <row r="871" spans="1:6" x14ac:dyDescent="0.25">
      <c r="A871" s="2" t="s">
        <v>48</v>
      </c>
      <c r="B871" s="2" t="s">
        <v>56</v>
      </c>
      <c r="C871" s="4">
        <f t="shared" si="52"/>
        <v>42492</v>
      </c>
      <c r="D871" s="2">
        <f t="shared" ca="1" si="51"/>
        <v>0</v>
      </c>
      <c r="E871" s="2">
        <f>IFERROR(INDEX([1]Лист1!$1:$1048576,MATCH(A871,[1]Лист1!$A:$A,0),MATCH(C871,[1]Лист1!$1:$1,0)),)</f>
        <v>0</v>
      </c>
      <c r="F871" s="7"/>
    </row>
    <row r="872" spans="1:6" x14ac:dyDescent="0.25">
      <c r="A872" s="2" t="s">
        <v>48</v>
      </c>
      <c r="B872" s="2" t="s">
        <v>56</v>
      </c>
      <c r="C872" s="4">
        <f t="shared" si="52"/>
        <v>42493</v>
      </c>
      <c r="D872" s="2">
        <f t="shared" ca="1" si="51"/>
        <v>0</v>
      </c>
      <c r="E872" s="2">
        <f>IFERROR(INDEX([1]Лист1!$1:$1048576,MATCH(A872,[1]Лист1!$A:$A,0),MATCH(C872,[1]Лист1!$1:$1,0)),)</f>
        <v>0</v>
      </c>
      <c r="F872" s="7"/>
    </row>
    <row r="873" spans="1:6" x14ac:dyDescent="0.25">
      <c r="A873" s="2" t="s">
        <v>48</v>
      </c>
      <c r="B873" s="2" t="s">
        <v>56</v>
      </c>
      <c r="C873" s="4">
        <f t="shared" si="52"/>
        <v>42494</v>
      </c>
      <c r="D873" s="2">
        <f t="shared" ca="1" si="51"/>
        <v>0</v>
      </c>
      <c r="E873" s="2">
        <f>IFERROR(INDEX([1]Лист1!$1:$1048576,MATCH(A873,[1]Лист1!$A:$A,0),MATCH(C873,[1]Лист1!$1:$1,0)),)</f>
        <v>0</v>
      </c>
      <c r="F873" s="7"/>
    </row>
    <row r="874" spans="1:6" x14ac:dyDescent="0.25">
      <c r="A874" s="2" t="s">
        <v>48</v>
      </c>
      <c r="B874" s="2" t="s">
        <v>56</v>
      </c>
      <c r="C874" s="4">
        <f t="shared" si="52"/>
        <v>42495</v>
      </c>
      <c r="D874" s="2">
        <f t="shared" ca="1" si="51"/>
        <v>0</v>
      </c>
      <c r="E874" s="2">
        <f>IFERROR(INDEX([1]Лист1!$1:$1048576,MATCH(A874,[1]Лист1!$A:$A,0),MATCH(C874,[1]Лист1!$1:$1,0)),)</f>
        <v>0</v>
      </c>
      <c r="F874" s="7"/>
    </row>
    <row r="875" spans="1:6" x14ac:dyDescent="0.25">
      <c r="A875" s="2" t="s">
        <v>48</v>
      </c>
      <c r="B875" s="2" t="s">
        <v>56</v>
      </c>
      <c r="C875" s="4">
        <f t="shared" si="52"/>
        <v>42496</v>
      </c>
      <c r="D875" s="2">
        <f t="shared" ca="1" si="51"/>
        <v>0</v>
      </c>
      <c r="E875" s="2">
        <f>IFERROR(INDEX([1]Лист1!$1:$1048576,MATCH(A875,[1]Лист1!$A:$A,0),MATCH(C875,[1]Лист1!$1:$1,0)),)</f>
        <v>0</v>
      </c>
      <c r="F875" s="7"/>
    </row>
    <row r="876" spans="1:6" x14ac:dyDescent="0.25">
      <c r="A876" s="2" t="s">
        <v>48</v>
      </c>
      <c r="B876" s="2" t="s">
        <v>56</v>
      </c>
      <c r="C876" s="4">
        <f t="shared" si="52"/>
        <v>42497</v>
      </c>
      <c r="D876" s="2">
        <f t="shared" ca="1" si="51"/>
        <v>0</v>
      </c>
      <c r="E876" s="2">
        <f>IFERROR(INDEX([1]Лист1!$1:$1048576,MATCH(A876,[1]Лист1!$A:$A,0),MATCH(C876,[1]Лист1!$1:$1,0)),)</f>
        <v>0</v>
      </c>
      <c r="F876" s="7"/>
    </row>
    <row r="877" spans="1:6" x14ac:dyDescent="0.25">
      <c r="A877" s="2" t="s">
        <v>48</v>
      </c>
      <c r="B877" s="2" t="s">
        <v>56</v>
      </c>
      <c r="C877" s="4">
        <f t="shared" si="52"/>
        <v>42498</v>
      </c>
      <c r="D877" s="2">
        <f t="shared" ca="1" si="51"/>
        <v>0</v>
      </c>
      <c r="E877" s="2">
        <f>IFERROR(INDEX([1]Лист1!$1:$1048576,MATCH(A877,[1]Лист1!$A:$A,0),MATCH(C877,[1]Лист1!$1:$1,0)),)</f>
        <v>0</v>
      </c>
      <c r="F877" s="7"/>
    </row>
    <row r="878" spans="1:6" x14ac:dyDescent="0.25">
      <c r="A878" s="2" t="s">
        <v>48</v>
      </c>
      <c r="B878" s="2" t="s">
        <v>56</v>
      </c>
      <c r="C878" s="4">
        <f t="shared" si="52"/>
        <v>42499</v>
      </c>
      <c r="D878" s="2">
        <f t="shared" ca="1" si="51"/>
        <v>0</v>
      </c>
      <c r="E878" s="2">
        <f>IFERROR(INDEX([1]Лист1!$1:$1048576,MATCH(A878,[1]Лист1!$A:$A,0),MATCH(C878,[1]Лист1!$1:$1,0)),)</f>
        <v>0</v>
      </c>
      <c r="F878" s="7"/>
    </row>
    <row r="879" spans="1:6" x14ac:dyDescent="0.25">
      <c r="A879" s="2" t="s">
        <v>48</v>
      </c>
      <c r="B879" s="2" t="s">
        <v>56</v>
      </c>
      <c r="C879" s="4">
        <f t="shared" si="52"/>
        <v>42500</v>
      </c>
      <c r="D879" s="2">
        <f t="shared" ca="1" si="51"/>
        <v>0</v>
      </c>
      <c r="E879" s="2">
        <f>IFERROR(INDEX([1]Лист1!$1:$1048576,MATCH(A879,[1]Лист1!$A:$A,0),MATCH(C879,[1]Лист1!$1:$1,0)),)</f>
        <v>0</v>
      </c>
      <c r="F879" s="7"/>
    </row>
    <row r="880" spans="1:6" x14ac:dyDescent="0.25">
      <c r="A880" s="2" t="s">
        <v>48</v>
      </c>
      <c r="B880" s="2" t="s">
        <v>56</v>
      </c>
      <c r="C880" s="4">
        <f t="shared" si="52"/>
        <v>42501</v>
      </c>
      <c r="D880" s="2">
        <f t="shared" ca="1" si="51"/>
        <v>0</v>
      </c>
      <c r="E880" s="2">
        <f>IFERROR(INDEX([1]Лист1!$1:$1048576,MATCH(A880,[1]Лист1!$A:$A,0),MATCH(C880,[1]Лист1!$1:$1,0)),)</f>
        <v>0</v>
      </c>
      <c r="F880" s="7"/>
    </row>
    <row r="881" spans="1:6" x14ac:dyDescent="0.25">
      <c r="A881" s="2" t="s">
        <v>48</v>
      </c>
      <c r="B881" s="2" t="s">
        <v>56</v>
      </c>
      <c r="C881" s="4">
        <f t="shared" si="52"/>
        <v>42502</v>
      </c>
      <c r="D881" s="2">
        <f t="shared" ca="1" si="51"/>
        <v>0</v>
      </c>
      <c r="E881" s="2">
        <f>IFERROR(INDEX([1]Лист1!$1:$1048576,MATCH(A881,[1]Лист1!$A:$A,0),MATCH(C881,[1]Лист1!$1:$1,0)),)</f>
        <v>0</v>
      </c>
      <c r="F881" s="7"/>
    </row>
    <row r="882" spans="1:6" x14ac:dyDescent="0.25">
      <c r="A882" s="2" t="s">
        <v>48</v>
      </c>
      <c r="B882" s="2" t="s">
        <v>56</v>
      </c>
      <c r="C882" s="4">
        <f t="shared" si="52"/>
        <v>42503</v>
      </c>
      <c r="D882" s="2">
        <f t="shared" ca="1" si="51"/>
        <v>0</v>
      </c>
      <c r="E882" s="2">
        <f>IFERROR(INDEX([1]Лист1!$1:$1048576,MATCH(A882,[1]Лист1!$A:$A,0),MATCH(C882,[1]Лист1!$1:$1,0)),)</f>
        <v>0</v>
      </c>
      <c r="F882" s="7"/>
    </row>
    <row r="883" spans="1:6" x14ac:dyDescent="0.25">
      <c r="A883" s="2" t="s">
        <v>48</v>
      </c>
      <c r="B883" s="2" t="s">
        <v>56</v>
      </c>
      <c r="C883" s="4">
        <f t="shared" si="52"/>
        <v>42504</v>
      </c>
      <c r="D883" s="2">
        <f t="shared" ca="1" si="51"/>
        <v>0</v>
      </c>
      <c r="E883" s="2">
        <f>IFERROR(INDEX([1]Лист1!$1:$1048576,MATCH(A883,[1]Лист1!$A:$A,0),MATCH(C883,[1]Лист1!$1:$1,0)),)</f>
        <v>0</v>
      </c>
      <c r="F883" s="7"/>
    </row>
    <row r="884" spans="1:6" x14ac:dyDescent="0.25">
      <c r="A884" s="2" t="s">
        <v>48</v>
      </c>
      <c r="B884" s="2" t="s">
        <v>56</v>
      </c>
      <c r="C884" s="4">
        <f t="shared" si="52"/>
        <v>42505</v>
      </c>
      <c r="D884" s="2">
        <f t="shared" ca="1" si="51"/>
        <v>0</v>
      </c>
      <c r="E884" s="2">
        <f>IFERROR(INDEX([1]Лист1!$1:$1048576,MATCH(A884,[1]Лист1!$A:$A,0),MATCH(C884,[1]Лист1!$1:$1,0)),)</f>
        <v>0</v>
      </c>
      <c r="F884" s="7"/>
    </row>
    <row r="885" spans="1:6" x14ac:dyDescent="0.25">
      <c r="A885" s="2" t="s">
        <v>48</v>
      </c>
      <c r="B885" s="2" t="s">
        <v>56</v>
      </c>
      <c r="C885" s="4">
        <f t="shared" si="52"/>
        <v>42506</v>
      </c>
      <c r="D885" s="2">
        <f t="shared" ca="1" si="51"/>
        <v>0</v>
      </c>
      <c r="E885" s="2">
        <f>IFERROR(INDEX([1]Лист1!$1:$1048576,MATCH(A885,[1]Лист1!$A:$A,0),MATCH(C885,[1]Лист1!$1:$1,0)),)</f>
        <v>0</v>
      </c>
      <c r="F885" s="7"/>
    </row>
    <row r="886" spans="1:6" x14ac:dyDescent="0.25">
      <c r="A886" s="2" t="s">
        <v>48</v>
      </c>
      <c r="B886" s="2" t="s">
        <v>56</v>
      </c>
      <c r="C886" s="4">
        <f t="shared" si="52"/>
        <v>42507</v>
      </c>
      <c r="D886" s="2">
        <f t="shared" ca="1" si="51"/>
        <v>0</v>
      </c>
      <c r="E886" s="2">
        <f>IFERROR(INDEX([1]Лист1!$1:$1048576,MATCH(A886,[1]Лист1!$A:$A,0),MATCH(C886,[1]Лист1!$1:$1,0)),)</f>
        <v>0</v>
      </c>
      <c r="F886" s="7"/>
    </row>
    <row r="887" spans="1:6" x14ac:dyDescent="0.25">
      <c r="A887" s="2" t="s">
        <v>48</v>
      </c>
      <c r="B887" s="2" t="s">
        <v>56</v>
      </c>
      <c r="C887" s="4">
        <f t="shared" si="52"/>
        <v>42508</v>
      </c>
      <c r="D887" s="2">
        <f t="shared" ca="1" si="51"/>
        <v>0</v>
      </c>
      <c r="E887" s="2">
        <f>IFERROR(INDEX([1]Лист1!$1:$1048576,MATCH(A887,[1]Лист1!$A:$A,0),MATCH(C887,[1]Лист1!$1:$1,0)),)</f>
        <v>0</v>
      </c>
      <c r="F887" s="7"/>
    </row>
    <row r="888" spans="1:6" x14ac:dyDescent="0.25">
      <c r="A888" s="2" t="s">
        <v>48</v>
      </c>
      <c r="B888" s="2" t="s">
        <v>56</v>
      </c>
      <c r="C888" s="4">
        <f t="shared" si="52"/>
        <v>42509</v>
      </c>
      <c r="D888" s="2">
        <f t="shared" ca="1" si="51"/>
        <v>0</v>
      </c>
      <c r="E888" s="2">
        <f>IFERROR(INDEX([1]Лист1!$1:$1048576,MATCH(A888,[1]Лист1!$A:$A,0),MATCH(C888,[1]Лист1!$1:$1,0)),)</f>
        <v>0</v>
      </c>
      <c r="F888" s="7"/>
    </row>
    <row r="889" spans="1:6" x14ac:dyDescent="0.25">
      <c r="A889" s="2" t="s">
        <v>48</v>
      </c>
      <c r="B889" s="2" t="s">
        <v>56</v>
      </c>
      <c r="C889" s="4">
        <f t="shared" si="52"/>
        <v>42510</v>
      </c>
      <c r="D889" s="2">
        <f t="shared" ca="1" si="51"/>
        <v>0</v>
      </c>
      <c r="E889" s="2">
        <f>IFERROR(INDEX([1]Лист1!$1:$1048576,MATCH(A889,[1]Лист1!$A:$A,0),MATCH(C889,[1]Лист1!$1:$1,0)),)</f>
        <v>0</v>
      </c>
      <c r="F889" s="7"/>
    </row>
    <row r="890" spans="1:6" x14ac:dyDescent="0.25">
      <c r="A890" s="2" t="s">
        <v>48</v>
      </c>
      <c r="B890" s="2" t="s">
        <v>56</v>
      </c>
      <c r="C890" s="4">
        <f t="shared" si="52"/>
        <v>42511</v>
      </c>
      <c r="D890" s="2">
        <f t="shared" ca="1" si="51"/>
        <v>0</v>
      </c>
      <c r="E890" s="2">
        <f>IFERROR(INDEX([1]Лист1!$1:$1048576,MATCH(A890,[1]Лист1!$A:$A,0),MATCH(C890,[1]Лист1!$1:$1,0)),)</f>
        <v>0</v>
      </c>
      <c r="F890" s="7"/>
    </row>
    <row r="891" spans="1:6" x14ac:dyDescent="0.25">
      <c r="A891" s="2" t="s">
        <v>48</v>
      </c>
      <c r="B891" s="2" t="s">
        <v>56</v>
      </c>
      <c r="C891" s="4">
        <f t="shared" si="52"/>
        <v>42512</v>
      </c>
      <c r="D891" s="2">
        <f t="shared" ca="1" si="51"/>
        <v>0</v>
      </c>
      <c r="E891" s="2">
        <f>IFERROR(INDEX([1]Лист1!$1:$1048576,MATCH(A891,[1]Лист1!$A:$A,0),MATCH(C891,[1]Лист1!$1:$1,0)),)</f>
        <v>0</v>
      </c>
      <c r="F891" s="7"/>
    </row>
    <row r="892" spans="1:6" x14ac:dyDescent="0.25">
      <c r="A892" s="2" t="s">
        <v>48</v>
      </c>
      <c r="B892" s="2" t="s">
        <v>56</v>
      </c>
      <c r="C892" s="4">
        <f t="shared" si="52"/>
        <v>42513</v>
      </c>
      <c r="D892" s="2">
        <f t="shared" ca="1" si="51"/>
        <v>0</v>
      </c>
      <c r="E892" s="2">
        <f>IFERROR(INDEX([1]Лист1!$1:$1048576,MATCH(A892,[1]Лист1!$A:$A,0),MATCH(C892,[1]Лист1!$1:$1,0)),)</f>
        <v>0</v>
      </c>
      <c r="F892" s="7"/>
    </row>
    <row r="893" spans="1:6" x14ac:dyDescent="0.25">
      <c r="A893" s="2" t="s">
        <v>48</v>
      </c>
      <c r="B893" s="2" t="s">
        <v>56</v>
      </c>
      <c r="C893" s="4">
        <f t="shared" si="52"/>
        <v>42514</v>
      </c>
      <c r="D893" s="2">
        <f t="shared" ca="1" si="51"/>
        <v>0</v>
      </c>
      <c r="E893" s="2">
        <f>IFERROR(INDEX([1]Лист1!$1:$1048576,MATCH(A893,[1]Лист1!$A:$A,0),MATCH(C893,[1]Лист1!$1:$1,0)),)</f>
        <v>0</v>
      </c>
      <c r="F893" s="7"/>
    </row>
    <row r="894" spans="1:6" x14ac:dyDescent="0.25">
      <c r="A894" s="2" t="s">
        <v>48</v>
      </c>
      <c r="B894" s="2" t="s">
        <v>56</v>
      </c>
      <c r="C894" s="4">
        <f t="shared" si="52"/>
        <v>42515</v>
      </c>
      <c r="D894" s="2">
        <f t="shared" ca="1" si="51"/>
        <v>0</v>
      </c>
      <c r="E894" s="2">
        <f>IFERROR(INDEX([1]Лист1!$1:$1048576,MATCH(A894,[1]Лист1!$A:$A,0),MATCH(C894,[1]Лист1!$1:$1,0)),)</f>
        <v>0</v>
      </c>
      <c r="F894" s="7"/>
    </row>
    <row r="895" spans="1:6" x14ac:dyDescent="0.25">
      <c r="A895" s="2" t="s">
        <v>48</v>
      </c>
      <c r="B895" s="2" t="s">
        <v>56</v>
      </c>
      <c r="C895" s="4">
        <f t="shared" si="52"/>
        <v>42516</v>
      </c>
      <c r="D895" s="2">
        <f t="shared" ca="1" si="51"/>
        <v>0</v>
      </c>
      <c r="E895" s="2">
        <f>IFERROR(INDEX([1]Лист1!$1:$1048576,MATCH(A895,[1]Лист1!$A:$A,0),MATCH(C895,[1]Лист1!$1:$1,0)),)</f>
        <v>0</v>
      </c>
      <c r="F895" s="7"/>
    </row>
    <row r="896" spans="1:6" x14ac:dyDescent="0.25">
      <c r="A896" s="2" t="s">
        <v>48</v>
      </c>
      <c r="B896" s="2" t="s">
        <v>56</v>
      </c>
      <c r="C896" s="4">
        <f t="shared" si="52"/>
        <v>42517</v>
      </c>
      <c r="D896" s="2">
        <f t="shared" ca="1" si="51"/>
        <v>0</v>
      </c>
      <c r="E896" s="2">
        <f>IFERROR(INDEX([1]Лист1!$1:$1048576,MATCH(A896,[1]Лист1!$A:$A,0),MATCH(C896,[1]Лист1!$1:$1,0)),)</f>
        <v>0</v>
      </c>
      <c r="F896" s="7"/>
    </row>
    <row r="897" spans="1:6" x14ac:dyDescent="0.25">
      <c r="A897" s="2" t="s">
        <v>48</v>
      </c>
      <c r="B897" s="2" t="s">
        <v>56</v>
      </c>
      <c r="C897" s="4">
        <f t="shared" si="52"/>
        <v>42518</v>
      </c>
      <c r="D897" s="2">
        <f t="shared" ca="1" si="51"/>
        <v>0</v>
      </c>
      <c r="E897" s="2">
        <f>IFERROR(INDEX([1]Лист1!$1:$1048576,MATCH(A897,[1]Лист1!$A:$A,0),MATCH(C897,[1]Лист1!$1:$1,0)),)</f>
        <v>0</v>
      </c>
      <c r="F897" s="7"/>
    </row>
    <row r="898" spans="1:6" x14ac:dyDescent="0.25">
      <c r="A898" s="2" t="s">
        <v>48</v>
      </c>
      <c r="B898" s="2" t="s">
        <v>56</v>
      </c>
      <c r="C898" s="4">
        <f t="shared" si="52"/>
        <v>42519</v>
      </c>
      <c r="D898" s="2">
        <f t="shared" ca="1" si="51"/>
        <v>0</v>
      </c>
      <c r="E898" s="2">
        <f>IFERROR(INDEX([1]Лист1!$1:$1048576,MATCH(A898,[1]Лист1!$A:$A,0),MATCH(C898,[1]Лист1!$1:$1,0)),)</f>
        <v>0</v>
      </c>
      <c r="F898" s="7"/>
    </row>
    <row r="899" spans="1:6" x14ac:dyDescent="0.25">
      <c r="A899" s="2" t="s">
        <v>48</v>
      </c>
      <c r="B899" s="2" t="s">
        <v>56</v>
      </c>
      <c r="C899" s="4">
        <f t="shared" si="52"/>
        <v>42520</v>
      </c>
      <c r="D899" s="2">
        <f t="shared" ref="D899:D900" ca="1" si="55">IF(C899&gt;$E$1,0,E899)</f>
        <v>0</v>
      </c>
      <c r="E899" s="2">
        <f>IFERROR(INDEX([1]Лист1!$1:$1048576,MATCH(A899,[1]Лист1!$A:$A,0),MATCH(C899,[1]Лист1!$1:$1,0)),)</f>
        <v>0</v>
      </c>
      <c r="F899" s="7"/>
    </row>
    <row r="900" spans="1:6" x14ac:dyDescent="0.25">
      <c r="A900" s="2" t="s">
        <v>48</v>
      </c>
      <c r="B900" s="2" t="s">
        <v>56</v>
      </c>
      <c r="C900" s="4">
        <f t="shared" ref="C900" si="56">IFERROR(IF(A900&lt;&gt;A899,$C$2,IF(EOMONTH(C899,0)=C899,"",C899+1)),"")</f>
        <v>42521</v>
      </c>
      <c r="D900" s="2">
        <f t="shared" ca="1" si="55"/>
        <v>0</v>
      </c>
      <c r="E900" s="2">
        <f>IFERROR(INDEX([1]Лист1!$1:$1048576,MATCH(A900,[1]Лист1!$A:$A,0),MATCH(C900,[1]Лист1!$1:$1,0)),)</f>
        <v>0</v>
      </c>
      <c r="F900" s="7">
        <f t="shared" ref="F900" si="57">SUM(E870:E900)</f>
        <v>0</v>
      </c>
    </row>
    <row r="901" spans="1:6" x14ac:dyDescent="0.25">
      <c r="C901" s="4"/>
      <c r="F901" s="8">
        <f>SUM(F2:F900)</f>
        <v>291119.88881078275</v>
      </c>
    </row>
    <row r="902" spans="1:6" x14ac:dyDescent="0.25">
      <c r="C902" s="4"/>
    </row>
    <row r="903" spans="1:6" x14ac:dyDescent="0.25">
      <c r="C903" s="4"/>
    </row>
    <row r="904" spans="1:6" x14ac:dyDescent="0.25">
      <c r="C904" s="4"/>
    </row>
    <row r="905" spans="1:6" x14ac:dyDescent="0.25">
      <c r="C905" s="4"/>
    </row>
    <row r="906" spans="1:6" x14ac:dyDescent="0.25">
      <c r="C906" s="4"/>
    </row>
    <row r="907" spans="1:6" x14ac:dyDescent="0.25">
      <c r="C907" s="4"/>
    </row>
    <row r="908" spans="1:6" x14ac:dyDescent="0.25">
      <c r="C908" s="4"/>
    </row>
    <row r="909" spans="1:6" x14ac:dyDescent="0.25">
      <c r="C909" s="4"/>
    </row>
    <row r="910" spans="1:6" x14ac:dyDescent="0.25">
      <c r="C910" s="4"/>
    </row>
    <row r="911" spans="1:6" x14ac:dyDescent="0.25">
      <c r="C911" s="4"/>
    </row>
    <row r="912" spans="1:6" x14ac:dyDescent="0.25">
      <c r="C912" s="4"/>
    </row>
    <row r="913" spans="3:3" x14ac:dyDescent="0.25">
      <c r="C913" s="4"/>
    </row>
    <row r="914" spans="3:3" x14ac:dyDescent="0.25">
      <c r="C914" s="4"/>
    </row>
    <row r="915" spans="3:3" x14ac:dyDescent="0.25">
      <c r="C915" s="4"/>
    </row>
    <row r="916" spans="3:3" x14ac:dyDescent="0.25">
      <c r="C916" s="4"/>
    </row>
    <row r="917" spans="3:3" x14ac:dyDescent="0.25">
      <c r="C917" s="4"/>
    </row>
    <row r="918" spans="3:3" x14ac:dyDescent="0.25">
      <c r="C918" s="4"/>
    </row>
    <row r="919" spans="3:3" x14ac:dyDescent="0.25">
      <c r="C919" s="4"/>
    </row>
    <row r="920" spans="3:3" x14ac:dyDescent="0.25">
      <c r="C920" s="4"/>
    </row>
    <row r="921" spans="3:3" x14ac:dyDescent="0.25">
      <c r="C921" s="4"/>
    </row>
    <row r="922" spans="3:3" x14ac:dyDescent="0.25">
      <c r="C922" s="4"/>
    </row>
    <row r="923" spans="3:3" x14ac:dyDescent="0.25">
      <c r="C923" s="4"/>
    </row>
    <row r="924" spans="3:3" x14ac:dyDescent="0.25">
      <c r="C924" s="4"/>
    </row>
    <row r="925" spans="3:3" x14ac:dyDescent="0.25">
      <c r="C925" s="4"/>
    </row>
    <row r="926" spans="3:3" x14ac:dyDescent="0.25">
      <c r="C926" s="4"/>
    </row>
    <row r="927" spans="3:3" x14ac:dyDescent="0.25">
      <c r="C927" s="4"/>
    </row>
    <row r="928" spans="3:3" x14ac:dyDescent="0.25">
      <c r="C928" s="4"/>
    </row>
    <row r="929" spans="3:3" x14ac:dyDescent="0.25">
      <c r="C929" s="4"/>
    </row>
    <row r="930" spans="3:3" x14ac:dyDescent="0.25">
      <c r="C930" s="4"/>
    </row>
    <row r="931" spans="3:3" x14ac:dyDescent="0.25">
      <c r="C931" s="4"/>
    </row>
    <row r="932" spans="3:3" x14ac:dyDescent="0.25">
      <c r="C932" s="4"/>
    </row>
    <row r="933" spans="3:3" x14ac:dyDescent="0.25">
      <c r="C933" s="4"/>
    </row>
    <row r="934" spans="3:3" x14ac:dyDescent="0.25">
      <c r="C934" s="4"/>
    </row>
    <row r="935" spans="3:3" x14ac:dyDescent="0.25">
      <c r="C935" s="4"/>
    </row>
    <row r="936" spans="3:3" x14ac:dyDescent="0.25">
      <c r="C936" s="4"/>
    </row>
    <row r="937" spans="3:3" x14ac:dyDescent="0.25">
      <c r="C937" s="4"/>
    </row>
    <row r="938" spans="3:3" x14ac:dyDescent="0.25">
      <c r="C938" s="4"/>
    </row>
    <row r="939" spans="3:3" x14ac:dyDescent="0.25">
      <c r="C939" s="4"/>
    </row>
    <row r="940" spans="3:3" x14ac:dyDescent="0.25">
      <c r="C940" s="4"/>
    </row>
    <row r="941" spans="3:3" x14ac:dyDescent="0.25">
      <c r="C941" s="4"/>
    </row>
    <row r="942" spans="3:3" x14ac:dyDescent="0.25">
      <c r="C942" s="4"/>
    </row>
    <row r="943" spans="3:3" x14ac:dyDescent="0.25">
      <c r="C943" s="4"/>
    </row>
    <row r="944" spans="3:3" x14ac:dyDescent="0.25">
      <c r="C944" s="4"/>
    </row>
    <row r="945" spans="3:3" x14ac:dyDescent="0.25">
      <c r="C945" s="4"/>
    </row>
    <row r="946" spans="3:3" x14ac:dyDescent="0.25">
      <c r="C946" s="4"/>
    </row>
    <row r="947" spans="3:3" x14ac:dyDescent="0.25">
      <c r="C947" s="4"/>
    </row>
    <row r="948" spans="3:3" x14ac:dyDescent="0.25">
      <c r="C948" s="4"/>
    </row>
    <row r="949" spans="3:3" x14ac:dyDescent="0.25">
      <c r="C949" s="4"/>
    </row>
    <row r="950" spans="3:3" x14ac:dyDescent="0.25">
      <c r="C950" s="4"/>
    </row>
    <row r="951" spans="3:3" x14ac:dyDescent="0.25">
      <c r="C951" s="4"/>
    </row>
    <row r="952" spans="3:3" x14ac:dyDescent="0.25">
      <c r="C952" s="4"/>
    </row>
    <row r="953" spans="3:3" x14ac:dyDescent="0.25">
      <c r="C953" s="4"/>
    </row>
    <row r="954" spans="3:3" x14ac:dyDescent="0.25">
      <c r="C954" s="4"/>
    </row>
    <row r="955" spans="3:3" x14ac:dyDescent="0.25">
      <c r="C955" s="4"/>
    </row>
    <row r="956" spans="3:3" x14ac:dyDescent="0.25">
      <c r="C956" s="4"/>
    </row>
    <row r="957" spans="3:3" x14ac:dyDescent="0.25">
      <c r="C957" s="4"/>
    </row>
    <row r="958" spans="3:3" x14ac:dyDescent="0.25">
      <c r="C958" s="4"/>
    </row>
    <row r="959" spans="3:3" x14ac:dyDescent="0.25">
      <c r="C959" s="4"/>
    </row>
    <row r="960" spans="3:3" x14ac:dyDescent="0.25">
      <c r="C960" s="4"/>
    </row>
    <row r="961" spans="3:3" x14ac:dyDescent="0.25">
      <c r="C961" s="4"/>
    </row>
    <row r="962" spans="3:3" x14ac:dyDescent="0.25">
      <c r="C962" s="4"/>
    </row>
    <row r="963" spans="3:3" x14ac:dyDescent="0.25">
      <c r="C963" s="4"/>
    </row>
    <row r="964" spans="3:3" x14ac:dyDescent="0.25">
      <c r="C964" s="4"/>
    </row>
    <row r="965" spans="3:3" x14ac:dyDescent="0.25">
      <c r="C965" s="4"/>
    </row>
    <row r="966" spans="3:3" x14ac:dyDescent="0.25">
      <c r="C966" s="4"/>
    </row>
    <row r="967" spans="3:3" x14ac:dyDescent="0.25">
      <c r="C967" s="4"/>
    </row>
    <row r="968" spans="3:3" x14ac:dyDescent="0.25">
      <c r="C968" s="4"/>
    </row>
    <row r="969" spans="3:3" x14ac:dyDescent="0.25">
      <c r="C969" s="4"/>
    </row>
    <row r="970" spans="3:3" x14ac:dyDescent="0.25">
      <c r="C970" s="4"/>
    </row>
    <row r="971" spans="3:3" x14ac:dyDescent="0.25">
      <c r="C971" s="4"/>
    </row>
    <row r="972" spans="3:3" x14ac:dyDescent="0.25">
      <c r="C972" s="4"/>
    </row>
    <row r="973" spans="3:3" x14ac:dyDescent="0.25">
      <c r="C973" s="4"/>
    </row>
    <row r="974" spans="3:3" x14ac:dyDescent="0.25">
      <c r="C974" s="4"/>
    </row>
    <row r="975" spans="3:3" x14ac:dyDescent="0.25">
      <c r="C975" s="4"/>
    </row>
    <row r="976" spans="3:3" x14ac:dyDescent="0.25">
      <c r="C976" s="4"/>
    </row>
    <row r="977" spans="3:3" x14ac:dyDescent="0.25">
      <c r="C977" s="4"/>
    </row>
    <row r="978" spans="3:3" x14ac:dyDescent="0.25">
      <c r="C978" s="4"/>
    </row>
    <row r="979" spans="3:3" x14ac:dyDescent="0.25">
      <c r="C979" s="4"/>
    </row>
    <row r="980" spans="3:3" x14ac:dyDescent="0.25">
      <c r="C980" s="4"/>
    </row>
    <row r="981" spans="3:3" x14ac:dyDescent="0.25">
      <c r="C981" s="4"/>
    </row>
    <row r="982" spans="3:3" x14ac:dyDescent="0.25">
      <c r="C982" s="4"/>
    </row>
    <row r="983" spans="3:3" x14ac:dyDescent="0.25">
      <c r="C983" s="4"/>
    </row>
    <row r="984" spans="3:3" x14ac:dyDescent="0.25">
      <c r="C984" s="4"/>
    </row>
    <row r="985" spans="3:3" x14ac:dyDescent="0.25">
      <c r="C985" s="4"/>
    </row>
    <row r="986" spans="3:3" x14ac:dyDescent="0.25">
      <c r="C986" s="4"/>
    </row>
    <row r="987" spans="3:3" x14ac:dyDescent="0.25">
      <c r="C987" s="4"/>
    </row>
    <row r="988" spans="3:3" x14ac:dyDescent="0.25">
      <c r="C988" s="4"/>
    </row>
    <row r="989" spans="3:3" x14ac:dyDescent="0.25">
      <c r="C989" s="4"/>
    </row>
    <row r="990" spans="3:3" x14ac:dyDescent="0.25">
      <c r="C990" s="4"/>
    </row>
    <row r="991" spans="3:3" x14ac:dyDescent="0.25">
      <c r="C991" s="4"/>
    </row>
    <row r="992" spans="3:3" x14ac:dyDescent="0.25">
      <c r="C992" s="4"/>
    </row>
    <row r="993" spans="3:3" x14ac:dyDescent="0.25">
      <c r="C993" s="4"/>
    </row>
    <row r="994" spans="3:3" x14ac:dyDescent="0.25">
      <c r="C994" s="4"/>
    </row>
    <row r="995" spans="3:3" x14ac:dyDescent="0.25">
      <c r="C995" s="4"/>
    </row>
    <row r="996" spans="3:3" x14ac:dyDescent="0.25">
      <c r="C996" s="4"/>
    </row>
    <row r="997" spans="3:3" x14ac:dyDescent="0.25">
      <c r="C997" s="4"/>
    </row>
    <row r="998" spans="3:3" x14ac:dyDescent="0.25">
      <c r="C998" s="4"/>
    </row>
    <row r="999" spans="3:3" x14ac:dyDescent="0.25">
      <c r="C999" s="4"/>
    </row>
    <row r="1000" spans="3:3" x14ac:dyDescent="0.25">
      <c r="C1000" s="4"/>
    </row>
    <row r="1001" spans="3:3" x14ac:dyDescent="0.25">
      <c r="C1001" s="4"/>
    </row>
    <row r="1002" spans="3:3" x14ac:dyDescent="0.25">
      <c r="C1002" s="4"/>
    </row>
    <row r="1003" spans="3:3" x14ac:dyDescent="0.25">
      <c r="C1003" s="4"/>
    </row>
    <row r="1004" spans="3:3" x14ac:dyDescent="0.25">
      <c r="C1004" s="4"/>
    </row>
    <row r="1005" spans="3:3" x14ac:dyDescent="0.25">
      <c r="C1005" s="4"/>
    </row>
    <row r="1006" spans="3:3" x14ac:dyDescent="0.25">
      <c r="C1006" s="4"/>
    </row>
    <row r="1007" spans="3:3" x14ac:dyDescent="0.25">
      <c r="C1007" s="4"/>
    </row>
    <row r="1008" spans="3:3" x14ac:dyDescent="0.25">
      <c r="C1008" s="4"/>
    </row>
    <row r="1009" spans="3:3" x14ac:dyDescent="0.25">
      <c r="C1009" s="4"/>
    </row>
    <row r="1010" spans="3:3" x14ac:dyDescent="0.25">
      <c r="C1010" s="4"/>
    </row>
    <row r="1011" spans="3:3" x14ac:dyDescent="0.25">
      <c r="C1011" s="4"/>
    </row>
    <row r="1012" spans="3:3" x14ac:dyDescent="0.25">
      <c r="C1012" s="4"/>
    </row>
    <row r="1013" spans="3:3" x14ac:dyDescent="0.25">
      <c r="C1013" s="4"/>
    </row>
    <row r="1014" spans="3:3" x14ac:dyDescent="0.25">
      <c r="C1014" s="4"/>
    </row>
    <row r="1015" spans="3:3" x14ac:dyDescent="0.25">
      <c r="C1015" s="4"/>
    </row>
    <row r="1016" spans="3:3" x14ac:dyDescent="0.25">
      <c r="C1016" s="4"/>
    </row>
    <row r="1017" spans="3:3" x14ac:dyDescent="0.25">
      <c r="C1017" s="4"/>
    </row>
    <row r="1018" spans="3:3" x14ac:dyDescent="0.25">
      <c r="C1018" s="4"/>
    </row>
    <row r="1019" spans="3:3" x14ac:dyDescent="0.25">
      <c r="C1019" s="4"/>
    </row>
    <row r="1020" spans="3:3" x14ac:dyDescent="0.25">
      <c r="C1020" s="4"/>
    </row>
    <row r="1021" spans="3:3" x14ac:dyDescent="0.25">
      <c r="C1021" s="4"/>
    </row>
    <row r="1022" spans="3:3" x14ac:dyDescent="0.25">
      <c r="C1022" s="4"/>
    </row>
    <row r="1023" spans="3:3" x14ac:dyDescent="0.25">
      <c r="C1023" s="4"/>
    </row>
    <row r="1024" spans="3:3" x14ac:dyDescent="0.25">
      <c r="C1024" s="4"/>
    </row>
    <row r="1025" spans="3:3" x14ac:dyDescent="0.25">
      <c r="C1025" s="4"/>
    </row>
    <row r="1026" spans="3:3" x14ac:dyDescent="0.25">
      <c r="C1026" s="4"/>
    </row>
    <row r="1027" spans="3:3" x14ac:dyDescent="0.25">
      <c r="C1027" s="4"/>
    </row>
    <row r="1028" spans="3:3" x14ac:dyDescent="0.25">
      <c r="C1028" s="4"/>
    </row>
    <row r="1029" spans="3:3" x14ac:dyDescent="0.25">
      <c r="C1029" s="4"/>
    </row>
    <row r="1030" spans="3:3" x14ac:dyDescent="0.25">
      <c r="C1030" s="4"/>
    </row>
    <row r="1031" spans="3:3" x14ac:dyDescent="0.25">
      <c r="C1031" s="4"/>
    </row>
    <row r="1032" spans="3:3" x14ac:dyDescent="0.25">
      <c r="C1032" s="4"/>
    </row>
    <row r="1033" spans="3:3" x14ac:dyDescent="0.25">
      <c r="C1033" s="4"/>
    </row>
    <row r="1034" spans="3:3" x14ac:dyDescent="0.25">
      <c r="C1034" s="4"/>
    </row>
    <row r="1035" spans="3:3" x14ac:dyDescent="0.25">
      <c r="C1035" s="4"/>
    </row>
    <row r="1036" spans="3:3" x14ac:dyDescent="0.25">
      <c r="C1036" s="4"/>
    </row>
    <row r="1037" spans="3:3" x14ac:dyDescent="0.25">
      <c r="C1037" s="4"/>
    </row>
    <row r="1038" spans="3:3" x14ac:dyDescent="0.25">
      <c r="C1038" s="4"/>
    </row>
    <row r="1039" spans="3:3" x14ac:dyDescent="0.25">
      <c r="C1039" s="4"/>
    </row>
    <row r="1040" spans="3:3" x14ac:dyDescent="0.25">
      <c r="C1040" s="4"/>
    </row>
    <row r="1041" spans="3:3" x14ac:dyDescent="0.25">
      <c r="C1041" s="4"/>
    </row>
    <row r="1042" spans="3:3" x14ac:dyDescent="0.25">
      <c r="C1042" s="4"/>
    </row>
    <row r="1043" spans="3:3" x14ac:dyDescent="0.25">
      <c r="C1043" s="4"/>
    </row>
    <row r="1044" spans="3:3" x14ac:dyDescent="0.25">
      <c r="C1044" s="4"/>
    </row>
    <row r="1045" spans="3:3" x14ac:dyDescent="0.25">
      <c r="C1045" s="4"/>
    </row>
    <row r="1046" spans="3:3" x14ac:dyDescent="0.25">
      <c r="C1046" s="4"/>
    </row>
    <row r="1047" spans="3:3" x14ac:dyDescent="0.25">
      <c r="C1047" s="4"/>
    </row>
    <row r="1048" spans="3:3" x14ac:dyDescent="0.25">
      <c r="C1048" s="4"/>
    </row>
    <row r="1049" spans="3:3" x14ac:dyDescent="0.25">
      <c r="C1049" s="4"/>
    </row>
    <row r="1050" spans="3:3" x14ac:dyDescent="0.25">
      <c r="C1050" s="4"/>
    </row>
    <row r="1051" spans="3:3" x14ac:dyDescent="0.25">
      <c r="C1051" s="4"/>
    </row>
    <row r="1052" spans="3:3" x14ac:dyDescent="0.25">
      <c r="C1052" s="4"/>
    </row>
    <row r="1053" spans="3:3" x14ac:dyDescent="0.25">
      <c r="C1053" s="4"/>
    </row>
    <row r="1054" spans="3:3" x14ac:dyDescent="0.25">
      <c r="C1054" s="4"/>
    </row>
    <row r="1055" spans="3:3" x14ac:dyDescent="0.25">
      <c r="C1055" s="4"/>
    </row>
    <row r="1056" spans="3:3" x14ac:dyDescent="0.25">
      <c r="C1056" s="4"/>
    </row>
    <row r="1057" spans="3:3" x14ac:dyDescent="0.25">
      <c r="C1057" s="4"/>
    </row>
    <row r="1058" spans="3:3" x14ac:dyDescent="0.25">
      <c r="C1058" s="4"/>
    </row>
    <row r="1059" spans="3:3" x14ac:dyDescent="0.25">
      <c r="C1059" s="4"/>
    </row>
    <row r="1060" spans="3:3" x14ac:dyDescent="0.25">
      <c r="C1060" s="4"/>
    </row>
    <row r="1061" spans="3:3" x14ac:dyDescent="0.25">
      <c r="C1061" s="4"/>
    </row>
    <row r="1062" spans="3:3" x14ac:dyDescent="0.25">
      <c r="C1062" s="4"/>
    </row>
    <row r="1063" spans="3:3" x14ac:dyDescent="0.25">
      <c r="C1063" s="4"/>
    </row>
    <row r="1064" spans="3:3" x14ac:dyDescent="0.25">
      <c r="C1064" s="4"/>
    </row>
    <row r="1065" spans="3:3" x14ac:dyDescent="0.25">
      <c r="C1065" s="4"/>
    </row>
    <row r="1066" spans="3:3" x14ac:dyDescent="0.25">
      <c r="C1066" s="4"/>
    </row>
    <row r="1067" spans="3:3" x14ac:dyDescent="0.25">
      <c r="C1067" s="4"/>
    </row>
    <row r="1068" spans="3:3" x14ac:dyDescent="0.25">
      <c r="C1068" s="4"/>
    </row>
    <row r="1069" spans="3:3" x14ac:dyDescent="0.25">
      <c r="C1069" s="4"/>
    </row>
    <row r="1070" spans="3:3" x14ac:dyDescent="0.25">
      <c r="C1070" s="4"/>
    </row>
    <row r="1071" spans="3:3" x14ac:dyDescent="0.25">
      <c r="C1071" s="4"/>
    </row>
    <row r="1072" spans="3:3" x14ac:dyDescent="0.25">
      <c r="C1072" s="4"/>
    </row>
    <row r="1073" spans="3:3" x14ac:dyDescent="0.25">
      <c r="C1073" s="4"/>
    </row>
    <row r="1074" spans="3:3" x14ac:dyDescent="0.25">
      <c r="C1074" s="4"/>
    </row>
    <row r="1075" spans="3:3" x14ac:dyDescent="0.25">
      <c r="C1075" s="4"/>
    </row>
    <row r="1076" spans="3:3" x14ac:dyDescent="0.25">
      <c r="C1076" s="4"/>
    </row>
    <row r="1077" spans="3:3" x14ac:dyDescent="0.25">
      <c r="C1077" s="4"/>
    </row>
    <row r="1078" spans="3:3" x14ac:dyDescent="0.25">
      <c r="C1078" s="4"/>
    </row>
    <row r="1079" spans="3:3" x14ac:dyDescent="0.25">
      <c r="C1079" s="4"/>
    </row>
    <row r="1080" spans="3:3" x14ac:dyDescent="0.25">
      <c r="C1080" s="4"/>
    </row>
    <row r="1081" spans="3:3" x14ac:dyDescent="0.25">
      <c r="C1081" s="4"/>
    </row>
    <row r="1082" spans="3:3" x14ac:dyDescent="0.25">
      <c r="C1082" s="4"/>
    </row>
    <row r="1083" spans="3:3" x14ac:dyDescent="0.25">
      <c r="C1083" s="4"/>
    </row>
    <row r="1084" spans="3:3" x14ac:dyDescent="0.25">
      <c r="C1084" s="4"/>
    </row>
    <row r="1085" spans="3:3" x14ac:dyDescent="0.25">
      <c r="C1085" s="4"/>
    </row>
    <row r="1086" spans="3:3" x14ac:dyDescent="0.25">
      <c r="C1086" s="4"/>
    </row>
    <row r="1087" spans="3:3" x14ac:dyDescent="0.25">
      <c r="C1087" s="4"/>
    </row>
    <row r="1088" spans="3:3" x14ac:dyDescent="0.25">
      <c r="C1088" s="4"/>
    </row>
    <row r="1089" spans="3:3" x14ac:dyDescent="0.25">
      <c r="C1089" s="4"/>
    </row>
    <row r="1090" spans="3:3" x14ac:dyDescent="0.25">
      <c r="C1090" s="4"/>
    </row>
    <row r="1091" spans="3:3" x14ac:dyDescent="0.25">
      <c r="C1091" s="4"/>
    </row>
    <row r="1092" spans="3:3" x14ac:dyDescent="0.25">
      <c r="C1092" s="4"/>
    </row>
    <row r="1093" spans="3:3" x14ac:dyDescent="0.25">
      <c r="C1093" s="4"/>
    </row>
    <row r="1094" spans="3:3" x14ac:dyDescent="0.25">
      <c r="C1094" s="4"/>
    </row>
    <row r="1095" spans="3:3" x14ac:dyDescent="0.25">
      <c r="C1095" s="4"/>
    </row>
    <row r="1096" spans="3:3" x14ac:dyDescent="0.25">
      <c r="C1096" s="4"/>
    </row>
    <row r="1097" spans="3:3" x14ac:dyDescent="0.25">
      <c r="C1097" s="4"/>
    </row>
    <row r="1098" spans="3:3" x14ac:dyDescent="0.25">
      <c r="C1098" s="4"/>
    </row>
    <row r="1099" spans="3:3" x14ac:dyDescent="0.25">
      <c r="C1099" s="4"/>
    </row>
    <row r="1100" spans="3:3" x14ac:dyDescent="0.25">
      <c r="C1100" s="4"/>
    </row>
    <row r="1101" spans="3:3" x14ac:dyDescent="0.25">
      <c r="C1101" s="4"/>
    </row>
    <row r="1102" spans="3:3" x14ac:dyDescent="0.25">
      <c r="C1102" s="4"/>
    </row>
    <row r="1103" spans="3:3" x14ac:dyDescent="0.25">
      <c r="C1103" s="4"/>
    </row>
    <row r="1104" spans="3:3" x14ac:dyDescent="0.25">
      <c r="C1104" s="4"/>
    </row>
    <row r="1105" spans="3:3" x14ac:dyDescent="0.25">
      <c r="C1105" s="4"/>
    </row>
    <row r="1106" spans="3:3" x14ac:dyDescent="0.25">
      <c r="C1106" s="4"/>
    </row>
    <row r="1107" spans="3:3" x14ac:dyDescent="0.25">
      <c r="C1107" s="4"/>
    </row>
    <row r="1108" spans="3:3" x14ac:dyDescent="0.25">
      <c r="C1108" s="4"/>
    </row>
    <row r="1109" spans="3:3" x14ac:dyDescent="0.25">
      <c r="C1109" s="4"/>
    </row>
    <row r="1110" spans="3:3" x14ac:dyDescent="0.25">
      <c r="C1110" s="4"/>
    </row>
    <row r="1111" spans="3:3" x14ac:dyDescent="0.25">
      <c r="C1111" s="4"/>
    </row>
    <row r="1112" spans="3:3" x14ac:dyDescent="0.25">
      <c r="C1112" s="4"/>
    </row>
    <row r="1113" spans="3:3" x14ac:dyDescent="0.25">
      <c r="C1113" s="4"/>
    </row>
    <row r="1114" spans="3:3" x14ac:dyDescent="0.25">
      <c r="C1114" s="4"/>
    </row>
    <row r="1115" spans="3:3" x14ac:dyDescent="0.25">
      <c r="C1115" s="4"/>
    </row>
    <row r="1116" spans="3:3" x14ac:dyDescent="0.25">
      <c r="C1116" s="4"/>
    </row>
    <row r="1117" spans="3:3" x14ac:dyDescent="0.25">
      <c r="C1117" s="4"/>
    </row>
    <row r="1118" spans="3:3" x14ac:dyDescent="0.25">
      <c r="C1118" s="4"/>
    </row>
    <row r="1119" spans="3:3" x14ac:dyDescent="0.25">
      <c r="C1119" s="4"/>
    </row>
    <row r="1120" spans="3:3" x14ac:dyDescent="0.25">
      <c r="C1120" s="4"/>
    </row>
    <row r="1121" spans="3:3" x14ac:dyDescent="0.25">
      <c r="C1121" s="4"/>
    </row>
    <row r="1122" spans="3:3" x14ac:dyDescent="0.25">
      <c r="C1122" s="4"/>
    </row>
    <row r="1123" spans="3:3" x14ac:dyDescent="0.25">
      <c r="C1123" s="4"/>
    </row>
    <row r="1124" spans="3:3" x14ac:dyDescent="0.25">
      <c r="C1124" s="4"/>
    </row>
    <row r="1125" spans="3:3" x14ac:dyDescent="0.25">
      <c r="C1125" s="4"/>
    </row>
    <row r="1126" spans="3:3" x14ac:dyDescent="0.25">
      <c r="C1126" s="4"/>
    </row>
    <row r="1127" spans="3:3" x14ac:dyDescent="0.25">
      <c r="C1127" s="4"/>
    </row>
    <row r="1128" spans="3:3" x14ac:dyDescent="0.25">
      <c r="C1128" s="4"/>
    </row>
    <row r="1129" spans="3:3" x14ac:dyDescent="0.25">
      <c r="C1129" s="4"/>
    </row>
    <row r="1130" spans="3:3" x14ac:dyDescent="0.25">
      <c r="C1130" s="4"/>
    </row>
    <row r="1131" spans="3:3" x14ac:dyDescent="0.25">
      <c r="C1131" s="4"/>
    </row>
    <row r="1132" spans="3:3" x14ac:dyDescent="0.25">
      <c r="C1132" s="4"/>
    </row>
    <row r="1133" spans="3:3" x14ac:dyDescent="0.25">
      <c r="C1133" s="4"/>
    </row>
    <row r="1134" spans="3:3" x14ac:dyDescent="0.25">
      <c r="C1134" s="4"/>
    </row>
    <row r="1135" spans="3:3" x14ac:dyDescent="0.25">
      <c r="C1135" s="4"/>
    </row>
    <row r="1136" spans="3:3" x14ac:dyDescent="0.25">
      <c r="C1136" s="4"/>
    </row>
    <row r="1137" spans="3:3" x14ac:dyDescent="0.25">
      <c r="C1137" s="4"/>
    </row>
    <row r="1138" spans="3:3" x14ac:dyDescent="0.25">
      <c r="C1138" s="4"/>
    </row>
    <row r="1139" spans="3:3" x14ac:dyDescent="0.25">
      <c r="C1139" s="4"/>
    </row>
    <row r="1140" spans="3:3" x14ac:dyDescent="0.25">
      <c r="C1140" s="4"/>
    </row>
    <row r="1141" spans="3:3" x14ac:dyDescent="0.25">
      <c r="C1141" s="4"/>
    </row>
    <row r="1142" spans="3:3" x14ac:dyDescent="0.25">
      <c r="C1142" s="4"/>
    </row>
    <row r="1143" spans="3:3" x14ac:dyDescent="0.25">
      <c r="C1143" s="4"/>
    </row>
    <row r="1144" spans="3:3" x14ac:dyDescent="0.25">
      <c r="C1144" s="4"/>
    </row>
    <row r="1145" spans="3:3" x14ac:dyDescent="0.25">
      <c r="C1145" s="4"/>
    </row>
    <row r="1146" spans="3:3" x14ac:dyDescent="0.25">
      <c r="C1146" s="4"/>
    </row>
    <row r="1147" spans="3:3" x14ac:dyDescent="0.25">
      <c r="C1147" s="4"/>
    </row>
    <row r="1148" spans="3:3" x14ac:dyDescent="0.25">
      <c r="C1148" s="4"/>
    </row>
    <row r="1149" spans="3:3" x14ac:dyDescent="0.25">
      <c r="C1149" s="4"/>
    </row>
    <row r="1150" spans="3:3" x14ac:dyDescent="0.25">
      <c r="C1150" s="4"/>
    </row>
    <row r="1151" spans="3:3" x14ac:dyDescent="0.25">
      <c r="C1151" s="4"/>
    </row>
    <row r="1152" spans="3:3" x14ac:dyDescent="0.25">
      <c r="C1152" s="4"/>
    </row>
    <row r="1153" spans="3:3" x14ac:dyDescent="0.25">
      <c r="C1153" s="4"/>
    </row>
    <row r="1154" spans="3:3" x14ac:dyDescent="0.25">
      <c r="C1154" s="4"/>
    </row>
    <row r="1155" spans="3:3" x14ac:dyDescent="0.25">
      <c r="C1155" s="4"/>
    </row>
    <row r="1156" spans="3:3" x14ac:dyDescent="0.25">
      <c r="C1156" s="4"/>
    </row>
    <row r="1157" spans="3:3" x14ac:dyDescent="0.25">
      <c r="C1157" s="4"/>
    </row>
    <row r="1158" spans="3:3" x14ac:dyDescent="0.25">
      <c r="C1158" s="4"/>
    </row>
    <row r="1159" spans="3:3" x14ac:dyDescent="0.25">
      <c r="C1159" s="4"/>
    </row>
    <row r="1160" spans="3:3" x14ac:dyDescent="0.25">
      <c r="C1160" s="4"/>
    </row>
    <row r="1161" spans="3:3" x14ac:dyDescent="0.25">
      <c r="C1161" s="4"/>
    </row>
    <row r="1162" spans="3:3" x14ac:dyDescent="0.25">
      <c r="C1162" s="4"/>
    </row>
    <row r="1163" spans="3:3" x14ac:dyDescent="0.25">
      <c r="C1163" s="4"/>
    </row>
    <row r="1164" spans="3:3" x14ac:dyDescent="0.25">
      <c r="C1164" s="4"/>
    </row>
    <row r="1165" spans="3:3" x14ac:dyDescent="0.25">
      <c r="C1165" s="4"/>
    </row>
    <row r="1166" spans="3:3" x14ac:dyDescent="0.25">
      <c r="C1166" s="4"/>
    </row>
    <row r="1167" spans="3:3" x14ac:dyDescent="0.25">
      <c r="C1167" s="4"/>
    </row>
    <row r="1168" spans="3:3" x14ac:dyDescent="0.25">
      <c r="C1168" s="4"/>
    </row>
    <row r="1169" spans="3:3" x14ac:dyDescent="0.25">
      <c r="C1169" s="4"/>
    </row>
    <row r="1170" spans="3:3" x14ac:dyDescent="0.25">
      <c r="C1170" s="4"/>
    </row>
    <row r="1171" spans="3:3" x14ac:dyDescent="0.25">
      <c r="C1171" s="4"/>
    </row>
    <row r="1172" spans="3:3" x14ac:dyDescent="0.25">
      <c r="C1172" s="4"/>
    </row>
    <row r="1173" spans="3:3" x14ac:dyDescent="0.25">
      <c r="C1173" s="4"/>
    </row>
    <row r="1174" spans="3:3" x14ac:dyDescent="0.25">
      <c r="C1174" s="4"/>
    </row>
    <row r="1175" spans="3:3" x14ac:dyDescent="0.25">
      <c r="C1175" s="4"/>
    </row>
    <row r="1176" spans="3:3" x14ac:dyDescent="0.25">
      <c r="C1176" s="4"/>
    </row>
    <row r="1177" spans="3:3" x14ac:dyDescent="0.25">
      <c r="C1177" s="4"/>
    </row>
    <row r="1178" spans="3:3" x14ac:dyDescent="0.25">
      <c r="C1178" s="4"/>
    </row>
    <row r="1179" spans="3:3" x14ac:dyDescent="0.25">
      <c r="C1179" s="4"/>
    </row>
    <row r="1180" spans="3:3" x14ac:dyDescent="0.25">
      <c r="C1180" s="4"/>
    </row>
    <row r="1181" spans="3:3" x14ac:dyDescent="0.25">
      <c r="C1181" s="4"/>
    </row>
    <row r="1182" spans="3:3" x14ac:dyDescent="0.25">
      <c r="C1182" s="4"/>
    </row>
    <row r="1183" spans="3:3" x14ac:dyDescent="0.25">
      <c r="C1183" s="4"/>
    </row>
    <row r="1184" spans="3:3" x14ac:dyDescent="0.25">
      <c r="C1184" s="4"/>
    </row>
    <row r="1185" spans="3:3" x14ac:dyDescent="0.25">
      <c r="C1185" s="4"/>
    </row>
    <row r="1186" spans="3:3" x14ac:dyDescent="0.25">
      <c r="C1186" s="4"/>
    </row>
    <row r="1187" spans="3:3" x14ac:dyDescent="0.25">
      <c r="C1187" s="4"/>
    </row>
    <row r="1188" spans="3:3" x14ac:dyDescent="0.25">
      <c r="C1188" s="4"/>
    </row>
    <row r="1189" spans="3:3" x14ac:dyDescent="0.25">
      <c r="C1189" s="4"/>
    </row>
    <row r="1190" spans="3:3" x14ac:dyDescent="0.25">
      <c r="C1190" s="4"/>
    </row>
    <row r="1191" spans="3:3" x14ac:dyDescent="0.25">
      <c r="C1191" s="4"/>
    </row>
    <row r="1192" spans="3:3" x14ac:dyDescent="0.25">
      <c r="C1192" s="4"/>
    </row>
    <row r="1193" spans="3:3" x14ac:dyDescent="0.25">
      <c r="C1193" s="4"/>
    </row>
    <row r="1194" spans="3:3" x14ac:dyDescent="0.25">
      <c r="C1194" s="4"/>
    </row>
    <row r="1195" spans="3:3" x14ac:dyDescent="0.25">
      <c r="C1195" s="4"/>
    </row>
    <row r="1196" spans="3:3" x14ac:dyDescent="0.25">
      <c r="C1196" s="4"/>
    </row>
    <row r="1197" spans="3:3" x14ac:dyDescent="0.25">
      <c r="C1197" s="4"/>
    </row>
    <row r="1198" spans="3:3" x14ac:dyDescent="0.25">
      <c r="C1198" s="4"/>
    </row>
    <row r="1199" spans="3:3" x14ac:dyDescent="0.25">
      <c r="C1199" s="4"/>
    </row>
    <row r="1200" spans="3:3" x14ac:dyDescent="0.25">
      <c r="C1200" s="4"/>
    </row>
    <row r="1201" spans="3:3" x14ac:dyDescent="0.25">
      <c r="C1201" s="4"/>
    </row>
    <row r="1202" spans="3:3" x14ac:dyDescent="0.25">
      <c r="C1202" s="4"/>
    </row>
    <row r="1203" spans="3:3" x14ac:dyDescent="0.25">
      <c r="C1203" s="4"/>
    </row>
    <row r="1204" spans="3:3" x14ac:dyDescent="0.25">
      <c r="C1204" s="4"/>
    </row>
    <row r="1205" spans="3:3" x14ac:dyDescent="0.25">
      <c r="C1205" s="4"/>
    </row>
    <row r="1206" spans="3:3" x14ac:dyDescent="0.25">
      <c r="C1206" s="4"/>
    </row>
    <row r="1207" spans="3:3" x14ac:dyDescent="0.25">
      <c r="C1207" s="4"/>
    </row>
    <row r="1208" spans="3:3" x14ac:dyDescent="0.25">
      <c r="C1208" s="4"/>
    </row>
    <row r="1209" spans="3:3" x14ac:dyDescent="0.25">
      <c r="C1209" s="4"/>
    </row>
    <row r="1210" spans="3:3" x14ac:dyDescent="0.25">
      <c r="C1210" s="4"/>
    </row>
    <row r="1211" spans="3:3" x14ac:dyDescent="0.25">
      <c r="C1211" s="4"/>
    </row>
    <row r="1212" spans="3:3" x14ac:dyDescent="0.25">
      <c r="C1212" s="4"/>
    </row>
    <row r="1213" spans="3:3" x14ac:dyDescent="0.25">
      <c r="C1213" s="4"/>
    </row>
    <row r="1214" spans="3:3" x14ac:dyDescent="0.25">
      <c r="C1214" s="4"/>
    </row>
    <row r="1215" spans="3:3" x14ac:dyDescent="0.25">
      <c r="C1215" s="4"/>
    </row>
    <row r="1216" spans="3:3" x14ac:dyDescent="0.25">
      <c r="C1216" s="4"/>
    </row>
    <row r="1217" spans="3:3" x14ac:dyDescent="0.25">
      <c r="C1217" s="4"/>
    </row>
    <row r="1218" spans="3:3" x14ac:dyDescent="0.25">
      <c r="C1218" s="4"/>
    </row>
    <row r="1219" spans="3:3" x14ac:dyDescent="0.25">
      <c r="C1219" s="4"/>
    </row>
    <row r="1220" spans="3:3" x14ac:dyDescent="0.25">
      <c r="C1220" s="4"/>
    </row>
    <row r="1221" spans="3:3" x14ac:dyDescent="0.25">
      <c r="C1221" s="4"/>
    </row>
    <row r="1222" spans="3:3" x14ac:dyDescent="0.25">
      <c r="C1222" s="4"/>
    </row>
    <row r="1223" spans="3:3" x14ac:dyDescent="0.25">
      <c r="C1223" s="4"/>
    </row>
    <row r="1224" spans="3:3" x14ac:dyDescent="0.25">
      <c r="C1224" s="4"/>
    </row>
    <row r="1225" spans="3:3" x14ac:dyDescent="0.25">
      <c r="C1225" s="4"/>
    </row>
    <row r="1226" spans="3:3" x14ac:dyDescent="0.25">
      <c r="C1226" s="4"/>
    </row>
    <row r="1227" spans="3:3" x14ac:dyDescent="0.25">
      <c r="C1227" s="4"/>
    </row>
    <row r="1228" spans="3:3" x14ac:dyDescent="0.25">
      <c r="C1228" s="4"/>
    </row>
    <row r="1229" spans="3:3" x14ac:dyDescent="0.25">
      <c r="C1229" s="4"/>
    </row>
    <row r="1230" spans="3:3" x14ac:dyDescent="0.25">
      <c r="C1230" s="4"/>
    </row>
    <row r="1231" spans="3:3" x14ac:dyDescent="0.25">
      <c r="C1231" s="4"/>
    </row>
    <row r="1232" spans="3:3" x14ac:dyDescent="0.25">
      <c r="C1232" s="4"/>
    </row>
    <row r="1233" spans="3:3" x14ac:dyDescent="0.25">
      <c r="C1233" s="4"/>
    </row>
    <row r="1234" spans="3:3" x14ac:dyDescent="0.25">
      <c r="C1234" s="4"/>
    </row>
    <row r="1235" spans="3:3" x14ac:dyDescent="0.25">
      <c r="C1235" s="4"/>
    </row>
    <row r="1236" spans="3:3" x14ac:dyDescent="0.25">
      <c r="C1236" s="4"/>
    </row>
    <row r="1237" spans="3:3" x14ac:dyDescent="0.25">
      <c r="C1237" s="4"/>
    </row>
    <row r="1238" spans="3:3" x14ac:dyDescent="0.25">
      <c r="C1238" s="4"/>
    </row>
    <row r="1239" spans="3:3" x14ac:dyDescent="0.25">
      <c r="C1239" s="4"/>
    </row>
    <row r="1240" spans="3:3" x14ac:dyDescent="0.25">
      <c r="C1240" s="4"/>
    </row>
    <row r="1241" spans="3:3" x14ac:dyDescent="0.25">
      <c r="C1241" s="4"/>
    </row>
    <row r="1242" spans="3:3" x14ac:dyDescent="0.25">
      <c r="C1242" s="4"/>
    </row>
    <row r="1243" spans="3:3" x14ac:dyDescent="0.25">
      <c r="C1243" s="4"/>
    </row>
    <row r="1244" spans="3:3" x14ac:dyDescent="0.25">
      <c r="C1244" s="4"/>
    </row>
    <row r="1245" spans="3:3" x14ac:dyDescent="0.25">
      <c r="C1245" s="4"/>
    </row>
    <row r="1246" spans="3:3" x14ac:dyDescent="0.25">
      <c r="C1246" s="4"/>
    </row>
    <row r="1247" spans="3:3" x14ac:dyDescent="0.25">
      <c r="C1247" s="4"/>
    </row>
    <row r="1248" spans="3:3" x14ac:dyDescent="0.25">
      <c r="C1248" s="4"/>
    </row>
    <row r="1249" spans="3:3" x14ac:dyDescent="0.25">
      <c r="C1249" s="4"/>
    </row>
    <row r="1250" spans="3:3" x14ac:dyDescent="0.25">
      <c r="C1250" s="4"/>
    </row>
    <row r="1251" spans="3:3" x14ac:dyDescent="0.25">
      <c r="C1251" s="4"/>
    </row>
    <row r="1252" spans="3:3" x14ac:dyDescent="0.25">
      <c r="C1252" s="4"/>
    </row>
    <row r="1253" spans="3:3" x14ac:dyDescent="0.25">
      <c r="C1253" s="4"/>
    </row>
    <row r="1254" spans="3:3" x14ac:dyDescent="0.25">
      <c r="C1254" s="4"/>
    </row>
    <row r="1255" spans="3:3" x14ac:dyDescent="0.25">
      <c r="C1255" s="4"/>
    </row>
    <row r="1256" spans="3:3" x14ac:dyDescent="0.25">
      <c r="C1256" s="4"/>
    </row>
    <row r="1257" spans="3:3" x14ac:dyDescent="0.25">
      <c r="C1257" s="4"/>
    </row>
    <row r="1258" spans="3:3" x14ac:dyDescent="0.25">
      <c r="C1258" s="4"/>
    </row>
    <row r="1259" spans="3:3" x14ac:dyDescent="0.25">
      <c r="C1259" s="4"/>
    </row>
    <row r="1260" spans="3:3" x14ac:dyDescent="0.25">
      <c r="C1260" s="4"/>
    </row>
    <row r="1261" spans="3:3" x14ac:dyDescent="0.25">
      <c r="C1261" s="4"/>
    </row>
    <row r="1262" spans="3:3" x14ac:dyDescent="0.25">
      <c r="C1262" s="4"/>
    </row>
    <row r="1263" spans="3:3" x14ac:dyDescent="0.25">
      <c r="C1263" s="4"/>
    </row>
    <row r="1264" spans="3:3" x14ac:dyDescent="0.25">
      <c r="C1264" s="4"/>
    </row>
    <row r="1265" spans="3:3" x14ac:dyDescent="0.25">
      <c r="C1265" s="4"/>
    </row>
    <row r="1266" spans="3:3" x14ac:dyDescent="0.25">
      <c r="C1266" s="4"/>
    </row>
    <row r="1267" spans="3:3" x14ac:dyDescent="0.25">
      <c r="C1267" s="4"/>
    </row>
    <row r="1268" spans="3:3" x14ac:dyDescent="0.25">
      <c r="C1268" s="4"/>
    </row>
    <row r="1269" spans="3:3" x14ac:dyDescent="0.25">
      <c r="C1269" s="4"/>
    </row>
    <row r="1270" spans="3:3" x14ac:dyDescent="0.25">
      <c r="C1270" s="4"/>
    </row>
    <row r="1271" spans="3:3" x14ac:dyDescent="0.25">
      <c r="C1271" s="4"/>
    </row>
    <row r="1272" spans="3:3" x14ac:dyDescent="0.25">
      <c r="C1272" s="4"/>
    </row>
    <row r="1273" spans="3:3" x14ac:dyDescent="0.25">
      <c r="C1273" s="4"/>
    </row>
    <row r="1274" spans="3:3" x14ac:dyDescent="0.25">
      <c r="C1274" s="4"/>
    </row>
    <row r="1275" spans="3:3" x14ac:dyDescent="0.25">
      <c r="C1275" s="4"/>
    </row>
    <row r="1276" spans="3:3" x14ac:dyDescent="0.25">
      <c r="C1276" s="4"/>
    </row>
    <row r="1277" spans="3:3" x14ac:dyDescent="0.25">
      <c r="C1277" s="4"/>
    </row>
    <row r="1278" spans="3:3" x14ac:dyDescent="0.25">
      <c r="C1278" s="4"/>
    </row>
    <row r="1279" spans="3:3" x14ac:dyDescent="0.25">
      <c r="C1279" s="4"/>
    </row>
    <row r="1280" spans="3:3" x14ac:dyDescent="0.25">
      <c r="C1280" s="4"/>
    </row>
    <row r="1281" spans="3:3" x14ac:dyDescent="0.25">
      <c r="C1281" s="4"/>
    </row>
    <row r="1282" spans="3:3" x14ac:dyDescent="0.25">
      <c r="C1282" s="4"/>
    </row>
  </sheetData>
  <autoFilter ref="A1:AG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i.levanova</dc:creator>
  <cp:lastModifiedBy>Иванова Алена Николаевна</cp:lastModifiedBy>
  <dcterms:created xsi:type="dcterms:W3CDTF">2015-09-16T04:33:47Z</dcterms:created>
  <dcterms:modified xsi:type="dcterms:W3CDTF">2016-05-06T06:49:46Z</dcterms:modified>
</cp:coreProperties>
</file>